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24226"/>
  <mc:AlternateContent xmlns:mc="http://schemas.openxmlformats.org/markup-compatibility/2006">
    <mc:Choice Requires="x15">
      <x15ac:absPath xmlns:x15ac="http://schemas.microsoft.com/office/spreadsheetml/2010/11/ac" url="\\Domainsrv\dir\Izvestai po kvartali_OBD_DZO\2020\1К2020\DZO\"/>
    </mc:Choice>
  </mc:AlternateContent>
  <xr:revisionPtr revIDLastSave="0" documentId="13_ncr:1_{A546AFE1-F417-4FAB-988E-03605523C7A4}" xr6:coauthVersionLast="45" xr6:coauthVersionMax="45" xr10:uidLastSave="{00000000-0000-0000-0000-000000000000}"/>
  <bookViews>
    <workbookView xWindow="-120" yWindow="-120" windowWidth="29040" windowHeight="15840" tabRatio="590" xr2:uid="{00000000-000D-0000-FFFF-FFFF00000000}"/>
  </bookViews>
  <sheets>
    <sheet name="0з" sheetId="6" r:id="rId1"/>
    <sheet name="1з" sheetId="7" r:id="rId2"/>
    <sheet name="2з " sheetId="11" r:id="rId3"/>
    <sheet name="3з" sheetId="9" r:id="rId4"/>
    <sheet name="4з" sheetId="10" r:id="rId5"/>
  </sheets>
  <externalReferences>
    <externalReference r:id="rId6"/>
    <externalReference r:id="rId7"/>
  </externalReferences>
  <definedNames>
    <definedName name="_xlnm.Print_Area" localSheetId="0">'0з'!$A$1:$I$43</definedName>
    <definedName name="_xlnm.Print_Area" localSheetId="1">'1з'!$B$4:$R$19</definedName>
    <definedName name="_xlnm.Print_Area" localSheetId="2">'2з '!$B$4:$S$16</definedName>
    <definedName name="_xlnm.Print_Area" localSheetId="3">'3з'!$B$4:$J$17</definedName>
    <definedName name="_xlnm.Print_Area" localSheetId="4">'4з'!$B$4:$R$17</definedName>
  </definedNames>
  <calcPr calcId="191029"/>
</workbook>
</file>

<file path=xl/calcChain.xml><?xml version="1.0" encoding="utf-8"?>
<calcChain xmlns="http://schemas.openxmlformats.org/spreadsheetml/2006/main">
  <c r="S16" i="10" l="1"/>
  <c r="R16" i="10"/>
  <c r="Q16" i="10"/>
  <c r="P16" i="10"/>
  <c r="O16" i="10"/>
  <c r="N16" i="10"/>
  <c r="M16" i="10"/>
  <c r="L16" i="10"/>
  <c r="K16" i="10"/>
  <c r="J16" i="10"/>
  <c r="I16" i="10"/>
  <c r="H16" i="10"/>
  <c r="G16" i="10"/>
  <c r="F16" i="10"/>
  <c r="E16" i="10"/>
  <c r="D16" i="10"/>
  <c r="C16" i="10"/>
  <c r="B16" i="10"/>
  <c r="S15" i="10"/>
  <c r="R15" i="10"/>
  <c r="Q15" i="10"/>
  <c r="P15" i="10"/>
  <c r="O15" i="10"/>
  <c r="N15" i="10"/>
  <c r="M15" i="10"/>
  <c r="L15" i="10"/>
  <c r="K15" i="10"/>
  <c r="J15" i="10"/>
  <c r="I15" i="10"/>
  <c r="H15" i="10"/>
  <c r="G15" i="10"/>
  <c r="F15" i="10"/>
  <c r="E15" i="10"/>
  <c r="D15" i="10"/>
  <c r="C15" i="10"/>
  <c r="B15" i="10"/>
  <c r="S14" i="10"/>
  <c r="R14" i="10"/>
  <c r="Q14" i="10"/>
  <c r="P14" i="10"/>
  <c r="O14" i="10"/>
  <c r="N14" i="10"/>
  <c r="M14" i="10"/>
  <c r="L14" i="10"/>
  <c r="K14" i="10"/>
  <c r="J14" i="10"/>
  <c r="I14" i="10"/>
  <c r="H14" i="10"/>
  <c r="G14" i="10"/>
  <c r="F14" i="10"/>
  <c r="E14" i="10"/>
  <c r="D14" i="10"/>
  <c r="C14" i="10"/>
  <c r="B14" i="10"/>
  <c r="S13" i="10"/>
  <c r="R13" i="10"/>
  <c r="Q13" i="10"/>
  <c r="P13" i="10"/>
  <c r="O13" i="10"/>
  <c r="N13" i="10"/>
  <c r="M13" i="10"/>
  <c r="L13" i="10"/>
  <c r="K13" i="10"/>
  <c r="J13" i="10"/>
  <c r="I13" i="10"/>
  <c r="H13" i="10"/>
  <c r="G13" i="10"/>
  <c r="F13" i="10"/>
  <c r="E13" i="10"/>
  <c r="D13" i="10"/>
  <c r="C13" i="10"/>
  <c r="B13" i="10"/>
  <c r="S12" i="10"/>
  <c r="R12" i="10"/>
  <c r="Q12" i="10"/>
  <c r="P12" i="10"/>
  <c r="O12" i="10"/>
  <c r="N12" i="10"/>
  <c r="M12" i="10"/>
  <c r="L12" i="10"/>
  <c r="K12" i="10"/>
  <c r="J12" i="10"/>
  <c r="I12" i="10"/>
  <c r="H12" i="10"/>
  <c r="G12" i="10"/>
  <c r="F12" i="10"/>
  <c r="E12" i="10"/>
  <c r="D12" i="10"/>
  <c r="C12" i="10"/>
  <c r="B12" i="10"/>
  <c r="S11" i="10"/>
  <c r="R11" i="10"/>
  <c r="Q11" i="10"/>
  <c r="P11" i="10"/>
  <c r="O11" i="10"/>
  <c r="N11" i="10"/>
  <c r="M11" i="10"/>
  <c r="L11" i="10"/>
  <c r="K11" i="10"/>
  <c r="J11" i="10"/>
  <c r="I11" i="10"/>
  <c r="H11" i="10"/>
  <c r="G11" i="10"/>
  <c r="F11" i="10"/>
  <c r="E11" i="10"/>
  <c r="D11" i="10"/>
  <c r="C11" i="10"/>
  <c r="B11" i="10"/>
  <c r="S10" i="10"/>
  <c r="R10" i="10"/>
  <c r="Q10" i="10"/>
  <c r="P10" i="10"/>
  <c r="O10" i="10"/>
  <c r="N10" i="10"/>
  <c r="M10" i="10"/>
  <c r="L10" i="10"/>
  <c r="K10" i="10"/>
  <c r="J10" i="10"/>
  <c r="I10" i="10"/>
  <c r="H10" i="10"/>
  <c r="G10" i="10"/>
  <c r="F10" i="10"/>
  <c r="E10" i="10"/>
  <c r="D10" i="10"/>
  <c r="C10" i="10"/>
  <c r="B10" i="10"/>
  <c r="S9" i="10"/>
  <c r="R9" i="10"/>
  <c r="Q9" i="10"/>
  <c r="P9" i="10"/>
  <c r="O9" i="10"/>
  <c r="N9" i="10"/>
  <c r="M9" i="10"/>
  <c r="L9" i="10"/>
  <c r="K9" i="10"/>
  <c r="J9" i="10"/>
  <c r="I9" i="10"/>
  <c r="H9" i="10"/>
  <c r="G9" i="10"/>
  <c r="F9" i="10"/>
  <c r="E9" i="10"/>
  <c r="D9" i="10"/>
  <c r="C9" i="10"/>
  <c r="B9" i="10"/>
  <c r="S8" i="10"/>
  <c r="R8" i="10"/>
  <c r="Q8" i="10"/>
  <c r="P8" i="10"/>
  <c r="O8" i="10"/>
  <c r="N8" i="10"/>
  <c r="M8" i="10"/>
  <c r="L8" i="10"/>
  <c r="K8" i="10"/>
  <c r="J8" i="10"/>
  <c r="I8" i="10"/>
  <c r="H8" i="10"/>
  <c r="G8" i="10"/>
  <c r="F8" i="10"/>
  <c r="E8" i="10"/>
  <c r="D8" i="10"/>
  <c r="C8" i="10"/>
  <c r="B8" i="10"/>
  <c r="S7" i="10"/>
  <c r="R7" i="10"/>
  <c r="Q7" i="10"/>
  <c r="P7" i="10"/>
  <c r="O7" i="10"/>
  <c r="N7" i="10"/>
  <c r="M7" i="10"/>
  <c r="L7" i="10"/>
  <c r="K7" i="10"/>
  <c r="J7" i="10"/>
  <c r="I7" i="10"/>
  <c r="H7" i="10"/>
  <c r="G7" i="10"/>
  <c r="F7" i="10"/>
  <c r="E7" i="10"/>
  <c r="D7" i="10"/>
  <c r="C7" i="10"/>
  <c r="B7" i="10"/>
  <c r="S6" i="10"/>
  <c r="R6" i="10"/>
  <c r="Q6" i="10"/>
  <c r="P6" i="10"/>
  <c r="O6" i="10"/>
  <c r="N6" i="10"/>
  <c r="M6" i="10"/>
  <c r="L6" i="10"/>
  <c r="K6" i="10"/>
  <c r="J6" i="10"/>
  <c r="I6" i="10"/>
  <c r="H6" i="10"/>
  <c r="G6" i="10"/>
  <c r="F6" i="10"/>
  <c r="E6" i="10"/>
  <c r="D6" i="10"/>
  <c r="C6" i="10"/>
  <c r="B6" i="10"/>
  <c r="S5" i="10"/>
  <c r="R5" i="10"/>
  <c r="Q5" i="10"/>
  <c r="P5" i="10"/>
  <c r="O5" i="10"/>
  <c r="N5" i="10"/>
  <c r="M5" i="10"/>
  <c r="L5" i="10"/>
  <c r="K5" i="10"/>
  <c r="J5" i="10"/>
  <c r="I5" i="10"/>
  <c r="H5" i="10"/>
  <c r="G5" i="10"/>
  <c r="F5" i="10"/>
  <c r="E5" i="10"/>
  <c r="D5" i="10"/>
  <c r="C5" i="10"/>
  <c r="B5" i="10"/>
  <c r="S4" i="10"/>
  <c r="R4" i="10"/>
  <c r="Q4" i="10"/>
  <c r="P4" i="10"/>
  <c r="O4" i="10"/>
  <c r="N4" i="10"/>
  <c r="M4" i="10"/>
  <c r="L4" i="10"/>
  <c r="K4" i="10"/>
  <c r="J4" i="10"/>
  <c r="I4" i="10"/>
  <c r="H4" i="10"/>
  <c r="G4" i="10"/>
  <c r="F4" i="10"/>
  <c r="E4" i="10"/>
  <c r="D4" i="10"/>
  <c r="C4" i="10"/>
  <c r="B4" i="10"/>
  <c r="S18" i="9"/>
  <c r="R18" i="9"/>
  <c r="Q18" i="9"/>
  <c r="P18" i="9"/>
  <c r="O18" i="9"/>
  <c r="N18" i="9"/>
  <c r="M18" i="9"/>
  <c r="L18" i="9"/>
  <c r="K18" i="9"/>
  <c r="J18" i="9"/>
  <c r="I18" i="9"/>
  <c r="H18" i="9"/>
  <c r="G18" i="9"/>
  <c r="F18" i="9"/>
  <c r="E18" i="9"/>
  <c r="D18" i="9"/>
  <c r="C18" i="9"/>
  <c r="B18" i="9"/>
  <c r="S17" i="9"/>
  <c r="R17" i="9"/>
  <c r="Q17" i="9"/>
  <c r="P17" i="9"/>
  <c r="O17" i="9"/>
  <c r="N17" i="9"/>
  <c r="M17" i="9"/>
  <c r="L17" i="9"/>
  <c r="K17" i="9"/>
  <c r="J17" i="9"/>
  <c r="I17" i="9"/>
  <c r="H17" i="9"/>
  <c r="G17" i="9"/>
  <c r="F17" i="9"/>
  <c r="E17" i="9"/>
  <c r="D17" i="9"/>
  <c r="C17" i="9"/>
  <c r="B17" i="9"/>
  <c r="S16" i="9"/>
  <c r="R16" i="9"/>
  <c r="Q16" i="9"/>
  <c r="P16" i="9"/>
  <c r="O16" i="9"/>
  <c r="N16" i="9"/>
  <c r="M16" i="9"/>
  <c r="L16" i="9"/>
  <c r="K16" i="9"/>
  <c r="J16" i="9"/>
  <c r="I16" i="9"/>
  <c r="H16" i="9"/>
  <c r="G16" i="9"/>
  <c r="F16" i="9"/>
  <c r="E16" i="9"/>
  <c r="D16" i="9"/>
  <c r="C16" i="9"/>
  <c r="B16" i="9"/>
  <c r="S15" i="9"/>
  <c r="R15" i="9"/>
  <c r="Q15" i="9"/>
  <c r="P15" i="9"/>
  <c r="O15" i="9"/>
  <c r="N15" i="9"/>
  <c r="M15" i="9"/>
  <c r="L15" i="9"/>
  <c r="K15" i="9"/>
  <c r="J15" i="9"/>
  <c r="I15" i="9"/>
  <c r="H15" i="9"/>
  <c r="G15" i="9"/>
  <c r="F15" i="9"/>
  <c r="E15" i="9"/>
  <c r="D15" i="9"/>
  <c r="C15" i="9"/>
  <c r="B15" i="9"/>
  <c r="S14" i="9"/>
  <c r="R14" i="9"/>
  <c r="Q14" i="9"/>
  <c r="P14" i="9"/>
  <c r="O14" i="9"/>
  <c r="N14" i="9"/>
  <c r="M14" i="9"/>
  <c r="L14" i="9"/>
  <c r="K14" i="9"/>
  <c r="J14" i="9"/>
  <c r="I14" i="9"/>
  <c r="H14" i="9"/>
  <c r="G14" i="9"/>
  <c r="F14" i="9"/>
  <c r="E14" i="9"/>
  <c r="D14" i="9"/>
  <c r="C14" i="9"/>
  <c r="B14" i="9"/>
  <c r="S13" i="9"/>
  <c r="R13" i="9"/>
  <c r="Q13" i="9"/>
  <c r="P13" i="9"/>
  <c r="O13" i="9"/>
  <c r="N13" i="9"/>
  <c r="M13" i="9"/>
  <c r="L13" i="9"/>
  <c r="K13" i="9"/>
  <c r="J13" i="9"/>
  <c r="I13" i="9"/>
  <c r="H13" i="9"/>
  <c r="G13" i="9"/>
  <c r="F13" i="9"/>
  <c r="E13" i="9"/>
  <c r="D13" i="9"/>
  <c r="C13" i="9"/>
  <c r="B13" i="9"/>
  <c r="S12" i="9"/>
  <c r="R12" i="9"/>
  <c r="Q12" i="9"/>
  <c r="P12" i="9"/>
  <c r="O12" i="9"/>
  <c r="N12" i="9"/>
  <c r="M12" i="9"/>
  <c r="L12" i="9"/>
  <c r="K12" i="9"/>
  <c r="J12" i="9"/>
  <c r="I12" i="9"/>
  <c r="H12" i="9"/>
  <c r="G12" i="9"/>
  <c r="F12" i="9"/>
  <c r="E12" i="9"/>
  <c r="D12" i="9"/>
  <c r="C12" i="9"/>
  <c r="B12" i="9"/>
  <c r="S11" i="9"/>
  <c r="R11" i="9"/>
  <c r="Q11" i="9"/>
  <c r="P11" i="9"/>
  <c r="O11" i="9"/>
  <c r="N11" i="9"/>
  <c r="M11" i="9"/>
  <c r="L11" i="9"/>
  <c r="K11" i="9"/>
  <c r="J11" i="9"/>
  <c r="I11" i="9"/>
  <c r="H11" i="9"/>
  <c r="G11" i="9"/>
  <c r="F11" i="9"/>
  <c r="E11" i="9"/>
  <c r="D11" i="9"/>
  <c r="C11" i="9"/>
  <c r="B11" i="9"/>
  <c r="S10" i="9"/>
  <c r="R10" i="9"/>
  <c r="Q10" i="9"/>
  <c r="P10" i="9"/>
  <c r="O10" i="9"/>
  <c r="N10" i="9"/>
  <c r="M10" i="9"/>
  <c r="L10" i="9"/>
  <c r="K10" i="9"/>
  <c r="J10" i="9"/>
  <c r="I10" i="9"/>
  <c r="H10" i="9"/>
  <c r="G10" i="9"/>
  <c r="F10" i="9"/>
  <c r="E10" i="9"/>
  <c r="D10" i="9"/>
  <c r="C10" i="9"/>
  <c r="B10" i="9"/>
  <c r="S9" i="9"/>
  <c r="R9" i="9"/>
  <c r="Q9" i="9"/>
  <c r="P9" i="9"/>
  <c r="O9" i="9"/>
  <c r="N9" i="9"/>
  <c r="M9" i="9"/>
  <c r="L9" i="9"/>
  <c r="K9" i="9"/>
  <c r="J9" i="9"/>
  <c r="I9" i="9"/>
  <c r="H9" i="9"/>
  <c r="G9" i="9"/>
  <c r="F9" i="9"/>
  <c r="E9" i="9"/>
  <c r="D9" i="9"/>
  <c r="C9" i="9"/>
  <c r="B9" i="9"/>
  <c r="S8" i="9"/>
  <c r="R8" i="9"/>
  <c r="Q8" i="9"/>
  <c r="P8" i="9"/>
  <c r="O8" i="9"/>
  <c r="N8" i="9"/>
  <c r="M8" i="9"/>
  <c r="L8" i="9"/>
  <c r="K8" i="9"/>
  <c r="J8" i="9"/>
  <c r="I8" i="9"/>
  <c r="H8" i="9"/>
  <c r="G8" i="9"/>
  <c r="F8" i="9"/>
  <c r="E8" i="9"/>
  <c r="D8" i="9"/>
  <c r="C8" i="9"/>
  <c r="B8" i="9"/>
  <c r="S7" i="9"/>
  <c r="R7" i="9"/>
  <c r="Q7" i="9"/>
  <c r="P7" i="9"/>
  <c r="O7" i="9"/>
  <c r="N7" i="9"/>
  <c r="M7" i="9"/>
  <c r="L7" i="9"/>
  <c r="K7" i="9"/>
  <c r="J7" i="9"/>
  <c r="I7" i="9"/>
  <c r="H7" i="9"/>
  <c r="G7" i="9"/>
  <c r="F7" i="9"/>
  <c r="E7" i="9"/>
  <c r="D7" i="9"/>
  <c r="C7" i="9"/>
  <c r="B7" i="9"/>
  <c r="S6" i="9"/>
  <c r="R6" i="9"/>
  <c r="Q6" i="9"/>
  <c r="P6" i="9"/>
  <c r="O6" i="9"/>
  <c r="N6" i="9"/>
  <c r="M6" i="9"/>
  <c r="L6" i="9"/>
  <c r="K6" i="9"/>
  <c r="J6" i="9"/>
  <c r="I6" i="9"/>
  <c r="H6" i="9"/>
  <c r="G6" i="9"/>
  <c r="F6" i="9"/>
  <c r="E6" i="9"/>
  <c r="D6" i="9"/>
  <c r="C6" i="9"/>
  <c r="B6" i="9"/>
  <c r="S5" i="9"/>
  <c r="R5" i="9"/>
  <c r="Q5" i="9"/>
  <c r="P5" i="9"/>
  <c r="O5" i="9"/>
  <c r="N5" i="9"/>
  <c r="M5" i="9"/>
  <c r="L5" i="9"/>
  <c r="K5" i="9"/>
  <c r="J5" i="9"/>
  <c r="I5" i="9"/>
  <c r="H5" i="9"/>
  <c r="G5" i="9"/>
  <c r="F5" i="9"/>
  <c r="E5" i="9"/>
  <c r="D5" i="9"/>
  <c r="C5" i="9"/>
  <c r="B5" i="9"/>
  <c r="S4" i="9"/>
  <c r="R4" i="9"/>
  <c r="Q4" i="9"/>
  <c r="P4" i="9"/>
  <c r="O4" i="9"/>
  <c r="N4" i="9"/>
  <c r="M4" i="9"/>
  <c r="L4" i="9"/>
  <c r="K4" i="9"/>
  <c r="J4" i="9"/>
  <c r="I4" i="9"/>
  <c r="H4" i="9"/>
  <c r="G4" i="9"/>
  <c r="F4" i="9"/>
  <c r="E4" i="9"/>
  <c r="D4" i="9"/>
  <c r="C4" i="9"/>
  <c r="B4" i="9"/>
  <c r="S16" i="11"/>
  <c r="R16" i="11"/>
  <c r="Q16" i="11"/>
  <c r="P16" i="11"/>
  <c r="O16" i="11"/>
  <c r="N16" i="11"/>
  <c r="M16" i="11"/>
  <c r="L16" i="11"/>
  <c r="K16" i="11"/>
  <c r="J16" i="11"/>
  <c r="I16" i="11"/>
  <c r="H16" i="11"/>
  <c r="G16" i="11"/>
  <c r="F16" i="11"/>
  <c r="E16" i="11"/>
  <c r="D16" i="11"/>
  <c r="C16" i="11"/>
  <c r="B16" i="11"/>
  <c r="S15" i="11"/>
  <c r="R15" i="11"/>
  <c r="Q15" i="11"/>
  <c r="P15" i="11"/>
  <c r="O15" i="11"/>
  <c r="N15" i="11"/>
  <c r="M15" i="11"/>
  <c r="L15" i="11"/>
  <c r="K15" i="11"/>
  <c r="J15" i="11"/>
  <c r="I15" i="11"/>
  <c r="H15" i="11"/>
  <c r="G15" i="11"/>
  <c r="F15" i="11"/>
  <c r="E15" i="11"/>
  <c r="D15" i="11"/>
  <c r="C15" i="11"/>
  <c r="B15" i="11"/>
  <c r="S14" i="11"/>
  <c r="R14" i="11"/>
  <c r="Q14" i="11"/>
  <c r="P14" i="11"/>
  <c r="O14" i="11"/>
  <c r="N14" i="11"/>
  <c r="M14" i="11"/>
  <c r="L14" i="11"/>
  <c r="K14" i="11"/>
  <c r="J14" i="11"/>
  <c r="I14" i="11"/>
  <c r="H14" i="11"/>
  <c r="G14" i="11"/>
  <c r="F14" i="11"/>
  <c r="E14" i="11"/>
  <c r="D14" i="11"/>
  <c r="C14" i="11"/>
  <c r="B14" i="11"/>
  <c r="S13" i="11"/>
  <c r="R13" i="11"/>
  <c r="Q13" i="11"/>
  <c r="P13" i="11"/>
  <c r="O13" i="11"/>
  <c r="N13" i="11"/>
  <c r="M13" i="11"/>
  <c r="L13" i="11"/>
  <c r="K13" i="11"/>
  <c r="J13" i="11"/>
  <c r="I13" i="11"/>
  <c r="H13" i="11"/>
  <c r="G13" i="11"/>
  <c r="F13" i="11"/>
  <c r="E13" i="11"/>
  <c r="D13" i="11"/>
  <c r="C13" i="11"/>
  <c r="B13" i="11"/>
  <c r="S12" i="11"/>
  <c r="R12" i="11"/>
  <c r="Q12" i="11"/>
  <c r="P12" i="11"/>
  <c r="O12" i="11"/>
  <c r="N12" i="11"/>
  <c r="M12" i="11"/>
  <c r="L12" i="11"/>
  <c r="K12" i="11"/>
  <c r="J12" i="11"/>
  <c r="I12" i="11"/>
  <c r="H12" i="11"/>
  <c r="G12" i="11"/>
  <c r="F12" i="11"/>
  <c r="E12" i="11"/>
  <c r="D12" i="11"/>
  <c r="C12" i="11"/>
  <c r="B12" i="11"/>
  <c r="S11" i="11"/>
  <c r="R11" i="11"/>
  <c r="Q11" i="11"/>
  <c r="P11" i="11"/>
  <c r="O11" i="11"/>
  <c r="N11" i="11"/>
  <c r="M11" i="11"/>
  <c r="L11" i="11"/>
  <c r="K11" i="11"/>
  <c r="J11" i="11"/>
  <c r="I11" i="11"/>
  <c r="H11" i="11"/>
  <c r="G11" i="11"/>
  <c r="F11" i="11"/>
  <c r="E11" i="11"/>
  <c r="D11" i="11"/>
  <c r="C11" i="11"/>
  <c r="B11" i="11"/>
  <c r="S10" i="11"/>
  <c r="R10" i="11"/>
  <c r="Q10" i="11"/>
  <c r="P10" i="11"/>
  <c r="O10" i="11"/>
  <c r="N10" i="11"/>
  <c r="M10" i="11"/>
  <c r="L10" i="11"/>
  <c r="K10" i="11"/>
  <c r="J10" i="11"/>
  <c r="I10" i="11"/>
  <c r="H10" i="11"/>
  <c r="G10" i="11"/>
  <c r="F10" i="11"/>
  <c r="E10" i="11"/>
  <c r="D10" i="11"/>
  <c r="C10" i="11"/>
  <c r="B10" i="11"/>
  <c r="S9" i="11"/>
  <c r="R9" i="11"/>
  <c r="Q9" i="11"/>
  <c r="P9" i="11"/>
  <c r="O9" i="11"/>
  <c r="N9" i="11"/>
  <c r="M9" i="11"/>
  <c r="L9" i="11"/>
  <c r="K9" i="11"/>
  <c r="J9" i="11"/>
  <c r="I9" i="11"/>
  <c r="H9" i="11"/>
  <c r="G9" i="11"/>
  <c r="F9" i="11"/>
  <c r="E9" i="11"/>
  <c r="D9" i="11"/>
  <c r="C9" i="11"/>
  <c r="B9" i="11"/>
  <c r="S8" i="11"/>
  <c r="R8" i="11"/>
  <c r="Q8" i="11"/>
  <c r="P8" i="11"/>
  <c r="O8" i="11"/>
  <c r="N8" i="11"/>
  <c r="M8" i="11"/>
  <c r="L8" i="11"/>
  <c r="K8" i="11"/>
  <c r="J8" i="11"/>
  <c r="I8" i="11"/>
  <c r="H8" i="11"/>
  <c r="G8" i="11"/>
  <c r="F8" i="11"/>
  <c r="E8" i="11"/>
  <c r="D8" i="11"/>
  <c r="C8" i="11"/>
  <c r="B8" i="11"/>
  <c r="S7" i="11"/>
  <c r="R7" i="11"/>
  <c r="Q7" i="11"/>
  <c r="P7" i="11"/>
  <c r="O7" i="11"/>
  <c r="N7" i="11"/>
  <c r="M7" i="11"/>
  <c r="L7" i="11"/>
  <c r="K7" i="11"/>
  <c r="J7" i="11"/>
  <c r="I7" i="11"/>
  <c r="H7" i="11"/>
  <c r="G7" i="11"/>
  <c r="F7" i="11"/>
  <c r="E7" i="11"/>
  <c r="D7" i="11"/>
  <c r="C7" i="11"/>
  <c r="B7" i="11"/>
  <c r="S6" i="11"/>
  <c r="R6" i="11"/>
  <c r="Q6" i="11"/>
  <c r="P6" i="11"/>
  <c r="O6" i="11"/>
  <c r="N6" i="11"/>
  <c r="M6" i="11"/>
  <c r="L6" i="11"/>
  <c r="K6" i="11"/>
  <c r="J6" i="11"/>
  <c r="I6" i="11"/>
  <c r="H6" i="11"/>
  <c r="G6" i="11"/>
  <c r="F6" i="11"/>
  <c r="E6" i="11"/>
  <c r="D6" i="11"/>
  <c r="C6" i="11"/>
  <c r="B6" i="11"/>
  <c r="S5" i="11"/>
  <c r="R5" i="11"/>
  <c r="Q5" i="11"/>
  <c r="P5" i="11"/>
  <c r="O5" i="11"/>
  <c r="N5" i="11"/>
  <c r="M5" i="11"/>
  <c r="L5" i="11"/>
  <c r="K5" i="11"/>
  <c r="J5" i="11"/>
  <c r="I5" i="11"/>
  <c r="H5" i="11"/>
  <c r="G5" i="11"/>
  <c r="F5" i="11"/>
  <c r="E5" i="11"/>
  <c r="D5" i="11"/>
  <c r="C5" i="11"/>
  <c r="B5" i="11"/>
  <c r="S4" i="11"/>
  <c r="R4" i="11"/>
  <c r="Q4" i="11"/>
  <c r="P4" i="11"/>
  <c r="O4" i="11"/>
  <c r="N4" i="11"/>
  <c r="M4" i="11"/>
  <c r="L4" i="11"/>
  <c r="K4" i="11"/>
  <c r="J4" i="11"/>
  <c r="I4" i="11"/>
  <c r="H4" i="11"/>
  <c r="G4" i="11"/>
  <c r="F4" i="11"/>
  <c r="E4" i="11"/>
  <c r="D4" i="11"/>
  <c r="C4" i="11"/>
  <c r="B4" i="11"/>
  <c r="S19" i="7"/>
  <c r="S18" i="7"/>
  <c r="S17" i="7"/>
  <c r="S16" i="7"/>
  <c r="S15" i="7"/>
  <c r="S14" i="7"/>
  <c r="S13" i="7"/>
  <c r="S12" i="7"/>
  <c r="S11" i="7"/>
  <c r="S10" i="7"/>
  <c r="S9" i="7"/>
  <c r="S8" i="7"/>
  <c r="S7" i="7"/>
  <c r="S6" i="7"/>
  <c r="S5" i="7"/>
  <c r="S4" i="7"/>
  <c r="R19" i="7" l="1"/>
  <c r="Q19" i="7"/>
  <c r="P19" i="7"/>
  <c r="O19" i="7"/>
  <c r="N19" i="7"/>
  <c r="M19" i="7"/>
  <c r="L19" i="7"/>
  <c r="K19" i="7"/>
  <c r="J19" i="7"/>
  <c r="I19" i="7"/>
  <c r="H19" i="7"/>
  <c r="G19" i="7"/>
  <c r="F19" i="7"/>
  <c r="E19" i="7"/>
  <c r="D19" i="7"/>
  <c r="C19" i="7"/>
  <c r="B19" i="7"/>
  <c r="R18" i="7"/>
  <c r="Q18" i="7"/>
  <c r="P18" i="7"/>
  <c r="O18" i="7"/>
  <c r="N18" i="7"/>
  <c r="M18" i="7"/>
  <c r="L18" i="7"/>
  <c r="K18" i="7"/>
  <c r="J18" i="7"/>
  <c r="I18" i="7"/>
  <c r="H18" i="7"/>
  <c r="G18" i="7"/>
  <c r="F18" i="7"/>
  <c r="E18" i="7"/>
  <c r="D18" i="7"/>
  <c r="C18" i="7"/>
  <c r="B18" i="7"/>
  <c r="R17" i="7"/>
  <c r="Q17" i="7"/>
  <c r="P17" i="7"/>
  <c r="O17" i="7"/>
  <c r="N17" i="7"/>
  <c r="M17" i="7"/>
  <c r="L17" i="7"/>
  <c r="K17" i="7"/>
  <c r="J17" i="7"/>
  <c r="I17" i="7"/>
  <c r="H17" i="7"/>
  <c r="G17" i="7"/>
  <c r="F17" i="7"/>
  <c r="E17" i="7"/>
  <c r="D17" i="7"/>
  <c r="C17" i="7"/>
  <c r="B17" i="7"/>
  <c r="R16" i="7"/>
  <c r="Q16" i="7"/>
  <c r="P16" i="7"/>
  <c r="O16" i="7"/>
  <c r="N16" i="7"/>
  <c r="M16" i="7"/>
  <c r="L16" i="7"/>
  <c r="K16" i="7"/>
  <c r="J16" i="7"/>
  <c r="I16" i="7"/>
  <c r="H16" i="7"/>
  <c r="G16" i="7"/>
  <c r="F16" i="7"/>
  <c r="E16" i="7"/>
  <c r="D16" i="7"/>
  <c r="C16" i="7"/>
  <c r="B16" i="7"/>
  <c r="R15" i="7"/>
  <c r="Q15" i="7"/>
  <c r="P15" i="7"/>
  <c r="O15" i="7"/>
  <c r="N15" i="7"/>
  <c r="M15" i="7"/>
  <c r="L15" i="7"/>
  <c r="K15" i="7"/>
  <c r="J15" i="7"/>
  <c r="I15" i="7"/>
  <c r="H15" i="7"/>
  <c r="G15" i="7"/>
  <c r="F15" i="7"/>
  <c r="E15" i="7"/>
  <c r="D15" i="7"/>
  <c r="C15" i="7"/>
  <c r="B15" i="7"/>
  <c r="R14" i="7"/>
  <c r="Q14" i="7"/>
  <c r="P14" i="7"/>
  <c r="O14" i="7"/>
  <c r="N14" i="7"/>
  <c r="M14" i="7"/>
  <c r="L14" i="7"/>
  <c r="K14" i="7"/>
  <c r="J14" i="7"/>
  <c r="I14" i="7"/>
  <c r="H14" i="7"/>
  <c r="G14" i="7"/>
  <c r="F14" i="7"/>
  <c r="E14" i="7"/>
  <c r="D14" i="7"/>
  <c r="C14" i="7"/>
  <c r="B14" i="7"/>
  <c r="R13" i="7"/>
  <c r="Q13" i="7"/>
  <c r="P13" i="7"/>
  <c r="O13" i="7"/>
  <c r="N13" i="7"/>
  <c r="M13" i="7"/>
  <c r="L13" i="7"/>
  <c r="K13" i="7"/>
  <c r="J13" i="7"/>
  <c r="I13" i="7"/>
  <c r="H13" i="7"/>
  <c r="G13" i="7"/>
  <c r="F13" i="7"/>
  <c r="E13" i="7"/>
  <c r="D13" i="7"/>
  <c r="C13" i="7"/>
  <c r="B13" i="7"/>
  <c r="R12" i="7"/>
  <c r="Q12" i="7"/>
  <c r="P12" i="7"/>
  <c r="O12" i="7"/>
  <c r="N12" i="7"/>
  <c r="M12" i="7"/>
  <c r="L12" i="7"/>
  <c r="K12" i="7"/>
  <c r="J12" i="7"/>
  <c r="I12" i="7"/>
  <c r="H12" i="7"/>
  <c r="G12" i="7"/>
  <c r="F12" i="7"/>
  <c r="E12" i="7"/>
  <c r="D12" i="7"/>
  <c r="C12" i="7"/>
  <c r="B12" i="7"/>
  <c r="R11" i="7"/>
  <c r="Q11" i="7"/>
  <c r="P11" i="7"/>
  <c r="O11" i="7"/>
  <c r="N11" i="7"/>
  <c r="M11" i="7"/>
  <c r="L11" i="7"/>
  <c r="K11" i="7"/>
  <c r="J11" i="7"/>
  <c r="I11" i="7"/>
  <c r="H11" i="7"/>
  <c r="G11" i="7"/>
  <c r="F11" i="7"/>
  <c r="E11" i="7"/>
  <c r="D11" i="7"/>
  <c r="C11" i="7"/>
  <c r="B11" i="7"/>
  <c r="R10" i="7"/>
  <c r="Q10" i="7"/>
  <c r="P10" i="7"/>
  <c r="O10" i="7"/>
  <c r="N10" i="7"/>
  <c r="M10" i="7"/>
  <c r="L10" i="7"/>
  <c r="K10" i="7"/>
  <c r="J10" i="7"/>
  <c r="I10" i="7"/>
  <c r="H10" i="7"/>
  <c r="G10" i="7"/>
  <c r="F10" i="7"/>
  <c r="E10" i="7"/>
  <c r="D10" i="7"/>
  <c r="C10" i="7"/>
  <c r="B10" i="7"/>
  <c r="R9" i="7"/>
  <c r="Q9" i="7"/>
  <c r="P9" i="7"/>
  <c r="O9" i="7"/>
  <c r="N9" i="7"/>
  <c r="M9" i="7"/>
  <c r="L9" i="7"/>
  <c r="K9" i="7"/>
  <c r="J9" i="7"/>
  <c r="I9" i="7"/>
  <c r="H9" i="7"/>
  <c r="G9" i="7"/>
  <c r="F9" i="7"/>
  <c r="E9" i="7"/>
  <c r="D9" i="7"/>
  <c r="C9" i="7"/>
  <c r="B9" i="7"/>
  <c r="R8" i="7"/>
  <c r="Q8" i="7"/>
  <c r="P8" i="7"/>
  <c r="O8" i="7"/>
  <c r="N8" i="7"/>
  <c r="M8" i="7"/>
  <c r="L8" i="7"/>
  <c r="K8" i="7"/>
  <c r="J8" i="7"/>
  <c r="I8" i="7"/>
  <c r="H8" i="7"/>
  <c r="G8" i="7"/>
  <c r="F8" i="7"/>
  <c r="E8" i="7"/>
  <c r="D8" i="7"/>
  <c r="C8" i="7"/>
  <c r="B8" i="7"/>
  <c r="R7" i="7"/>
  <c r="Q7" i="7"/>
  <c r="P7" i="7"/>
  <c r="O7" i="7"/>
  <c r="N7" i="7"/>
  <c r="M7" i="7"/>
  <c r="L7" i="7"/>
  <c r="K7" i="7"/>
  <c r="J7" i="7"/>
  <c r="I7" i="7"/>
  <c r="H7" i="7"/>
  <c r="G7" i="7"/>
  <c r="F7" i="7"/>
  <c r="E7" i="7"/>
  <c r="D7" i="7"/>
  <c r="C7" i="7"/>
  <c r="B7" i="7"/>
  <c r="R6" i="7"/>
  <c r="Q6" i="7"/>
  <c r="P6" i="7"/>
  <c r="O6" i="7"/>
  <c r="N6" i="7"/>
  <c r="M6" i="7"/>
  <c r="L6" i="7"/>
  <c r="K6" i="7"/>
  <c r="J6" i="7"/>
  <c r="I6" i="7"/>
  <c r="H6" i="7"/>
  <c r="G6" i="7"/>
  <c r="F6" i="7"/>
  <c r="E6" i="7"/>
  <c r="D6" i="7"/>
  <c r="C6" i="7"/>
  <c r="B6" i="7"/>
  <c r="R5" i="7"/>
  <c r="Q5" i="7"/>
  <c r="P5" i="7"/>
  <c r="O5" i="7"/>
  <c r="N5" i="7"/>
  <c r="M5" i="7"/>
  <c r="L5" i="7"/>
  <c r="K5" i="7"/>
  <c r="J5" i="7"/>
  <c r="I5" i="7"/>
  <c r="H5" i="7"/>
  <c r="G5" i="7"/>
  <c r="F5" i="7"/>
  <c r="E5" i="7"/>
  <c r="D5" i="7"/>
  <c r="C5" i="7"/>
  <c r="B5" i="7"/>
  <c r="R4" i="7"/>
  <c r="Q4" i="7"/>
  <c r="P4" i="7"/>
  <c r="O4" i="7"/>
  <c r="N4" i="7"/>
  <c r="M4" i="7"/>
  <c r="L4" i="7"/>
  <c r="K4" i="7"/>
  <c r="J4" i="7"/>
  <c r="I4" i="7"/>
  <c r="H4" i="7"/>
  <c r="G4" i="7"/>
  <c r="F4" i="7"/>
  <c r="E4" i="7"/>
  <c r="D4" i="7"/>
  <c r="C4" i="7"/>
  <c r="B4" i="7"/>
  <c r="A16" i="10" l="1"/>
  <c r="A15" i="10"/>
  <c r="A14" i="10"/>
  <c r="A13" i="10"/>
  <c r="A12" i="10"/>
  <c r="A11" i="10"/>
  <c r="A10" i="10"/>
  <c r="A9" i="10"/>
  <c r="A8" i="10"/>
  <c r="A7" i="10"/>
  <c r="A6" i="10"/>
  <c r="A5" i="10"/>
  <c r="A4" i="10"/>
  <c r="A18" i="9"/>
  <c r="A16" i="9"/>
  <c r="A15" i="9"/>
  <c r="A14" i="9"/>
  <c r="A13" i="9"/>
  <c r="A12" i="9"/>
  <c r="A11" i="9"/>
  <c r="A10" i="9"/>
  <c r="A9" i="9"/>
  <c r="A7" i="9"/>
  <c r="A6" i="9"/>
  <c r="A5" i="9"/>
  <c r="A4" i="9"/>
  <c r="S3" i="11"/>
</calcChain>
</file>

<file path=xl/sharedStrings.xml><?xml version="1.0" encoding="utf-8"?>
<sst xmlns="http://schemas.openxmlformats.org/spreadsheetml/2006/main" count="120" uniqueCount="60">
  <si>
    <t>Aktiva</t>
  </si>
  <si>
    <t>Lajf Vizion</t>
  </si>
  <si>
    <t>Vash prijatel</t>
  </si>
  <si>
    <t>Halk Banka</t>
  </si>
  <si>
    <t>000 mkd</t>
  </si>
  <si>
    <t>Sava</t>
  </si>
  <si>
    <t>Unika</t>
  </si>
  <si>
    <t>Tabela1. Numri i kontratave (sipas shoqërive të sigurimeve)</t>
  </si>
  <si>
    <t>Jo jetë</t>
  </si>
  <si>
    <t>Kroacija jojetë</t>
  </si>
  <si>
    <t>Osiguritelna polisa</t>
  </si>
  <si>
    <t>Jetë</t>
  </si>
  <si>
    <t>Kroacija jetë</t>
  </si>
  <si>
    <t>Grave</t>
  </si>
  <si>
    <t>Viner jetë</t>
  </si>
  <si>
    <t>Unika jetë</t>
  </si>
  <si>
    <t>Gjithësej</t>
  </si>
  <si>
    <t>Maкedonija</t>
  </si>
  <si>
    <t xml:space="preserve">Shoqëria e sigurimeve </t>
  </si>
  <si>
    <t>Tabela 2. Numri i kontratave (sipas klasave të sigurimeve )</t>
  </si>
  <si>
    <t>Numri i kontratave të lidhura nuk përfqëson përmbledhje të numrit të kontratave në vecanti sipas klasave të sigurimeve, sepse një kontratë sigurimi mund të mbulojë ngjarje sigurimi në lidhje me klasa të ndryshme sigurimi në këtë rast kontrata vendoset në cdo klasë sigurimi, sipas ndarjes të klasave të sigurimit, por numërohet vetëm njëherë. Gjitësej shuma e këtij parametri përmbledhur për të gjitha klasat e sigurimeve përfaqëson numrin e kontratave të lidhura pavarësisht nëse polisa mbulon rreziqe nga një ose më shumë klasa sigurimi</t>
  </si>
  <si>
    <t>16. Humbje financiare</t>
  </si>
  <si>
    <t>19. Jetë</t>
  </si>
  <si>
    <t>Klasa e sigurimit</t>
  </si>
  <si>
    <t>Tabela 3. Primi i shkruar bruto  (sipas shoqërive të sigurimeve)</t>
  </si>
  <si>
    <t>Tabela 4. Primi i shkruar bruto (sipas klasave të sigurimeve )</t>
  </si>
  <si>
    <t>AGJENCIA E MBIKËQYRJES SË SIGURIMEVE</t>
  </si>
  <si>
    <t>Republika e Maqedonisë së Veriut</t>
  </si>
  <si>
    <t>të shoqërive për parfaqësim në sigurime</t>
  </si>
  <si>
    <t>Raporti për volumin dhe përmbajtjen e veprimtarisë</t>
  </si>
  <si>
    <t>01. Aksidente</t>
  </si>
  <si>
    <t>02. Sigurimi shëndetësor</t>
  </si>
  <si>
    <t>03. Kasko automjete motorike</t>
  </si>
  <si>
    <t>07. Mallra në transport (Kargo)</t>
  </si>
  <si>
    <t>08. Prona nga zjarri dhe fatkeqësi natyrore</t>
  </si>
  <si>
    <t xml:space="preserve">09. Sigurime të tjera të pronës </t>
  </si>
  <si>
    <t>10. Përgjegjësisë nga përdorimi i mjeteve motorike   (gjithësej)</t>
  </si>
  <si>
    <t>13.Përgjegjësia e përgjithshme</t>
  </si>
  <si>
    <t>18. Asistencë turistike</t>
  </si>
  <si>
    <t>21. Sigurimi i jetës kur rreziku nga investimet mbartet në kurriz të të siguruarit</t>
  </si>
  <si>
    <t>Komercijalna Banka</t>
  </si>
  <si>
    <t>Moe Osiguruvanje</t>
  </si>
  <si>
    <t>Triglav</t>
  </si>
  <si>
    <t>Halk</t>
  </si>
  <si>
    <t>Shkup, 2020</t>
  </si>
  <si>
    <t>për periudhën 1.1-31.3.2020</t>
  </si>
  <si>
    <t>Shpjegim: Të dhënat janë  dhëna nga shoqëritë e sigurimeve gjatë njoftimeve të rregullta në përputhje me nenin  151 të Ligjit për Mbikqyrjen e sigurimeve  (“Gazeta Zyrtare e Republikës së Maqedonisë” nr. 2 27/02, 84/02, 98/02, 33/04, 88/05, 79/07, 8/08, 88/08, 56/09, 67/10, 44/11, 188/13, 43/14, 112/14, 153/15, 192/15, 23/16, 83/18 и 198/18) dhe"Gazeta Zyrtare e Republikës së Maqedonisë së Veriut" nr. 101/2019 dhe 31/2020). Strukturat drejtuese janë përgjegjëse për paraqitjen objektive të të dhënave.
Kursi i këmbimit në  31.3.2020: 1 EUR =  61.6950 MKD</t>
  </si>
  <si>
    <t>Viner</t>
  </si>
  <si>
    <t>Triglav jetë</t>
  </si>
  <si>
    <t>Trend Mr</t>
  </si>
  <si>
    <t>Lajon ins</t>
  </si>
  <si>
    <t>Safe life</t>
  </si>
  <si>
    <t>Fortis pro</t>
  </si>
  <si>
    <t>Rea insurance group</t>
  </si>
  <si>
    <t>NLB banka</t>
  </si>
  <si>
    <t>Sparkasse banka</t>
  </si>
  <si>
    <t>Family Partner</t>
  </si>
  <si>
    <t>Stopanska Banka</t>
  </si>
  <si>
    <t>UNI bank</t>
  </si>
  <si>
    <t>TTK bank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</si>
</sst>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charset val="204"/>
      <scheme val="minor"/>
    </font>
    <font>
      <sz val="11"/>
      <color theme="1"/>
      <name val="Tahoma"/>
      <family val="2"/>
      <charset val="204"/>
    </font>
    <font>
      <sz val="8"/>
      <color theme="1"/>
      <name val="Calibri"/>
      <family val="2"/>
      <charset val="204"/>
      <scheme val="minor"/>
    </font>
    <font>
      <b/>
      <sz val="8"/>
      <color theme="0"/>
      <name val="Calibri"/>
      <family val="2"/>
      <charset val="204"/>
      <scheme val="minor"/>
    </font>
    <font>
      <sz val="10"/>
      <color theme="1"/>
      <name val="Calibri"/>
      <family val="2"/>
      <charset val="204"/>
      <scheme val="minor"/>
    </font>
    <font>
      <b/>
      <sz val="8"/>
      <name val="Calibri"/>
      <family val="2"/>
      <charset val="204"/>
      <scheme val="minor"/>
    </font>
    <font>
      <b/>
      <i/>
      <sz val="16"/>
      <color rgb="FF953735"/>
      <name val="Calibri"/>
      <family val="2"/>
      <charset val="204"/>
      <scheme val="minor"/>
    </font>
    <font>
      <sz val="9"/>
      <color theme="1"/>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8"/>
      <color theme="1" tint="0.499984740745262"/>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b/>
      <sz val="14"/>
      <color theme="1"/>
      <name val="Calibri"/>
      <family val="2"/>
      <charset val="204"/>
      <scheme val="minor"/>
    </font>
    <font>
      <sz val="11"/>
      <name val="Calibri"/>
      <family val="2"/>
      <charset val="204"/>
      <scheme val="minor"/>
    </font>
    <font>
      <sz val="10"/>
      <name val="Tahoma"/>
      <family val="2"/>
    </font>
    <font>
      <sz val="10"/>
      <name val="Tahoma"/>
      <family val="2"/>
    </font>
    <font>
      <b/>
      <sz val="8"/>
      <color theme="1"/>
      <name val="Calibri"/>
      <family val="2"/>
      <scheme val="minor"/>
    </font>
    <font>
      <b/>
      <sz val="10"/>
      <color theme="0"/>
      <name val="Calibri"/>
      <family val="2"/>
      <charset val="204"/>
      <scheme val="minor"/>
    </font>
    <font>
      <sz val="12"/>
      <color theme="1"/>
      <name val="Calibri"/>
      <family val="2"/>
      <charset val="204"/>
      <scheme val="minor"/>
    </font>
    <font>
      <b/>
      <sz val="8"/>
      <color theme="0" tint="-0.499984740745262"/>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0" tint="-0.499984740745262"/>
        <bgColor theme="0"/>
      </patternFill>
    </fill>
  </fills>
  <borders count="30">
    <border>
      <left/>
      <right/>
      <top/>
      <bottom/>
      <diagonal/>
    </border>
    <border>
      <left/>
      <right/>
      <top/>
      <bottom style="thick">
        <color theme="1" tint="0.499984740745262"/>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thick">
        <color theme="1" tint="0.499984740745262"/>
      </left>
      <right style="hair">
        <color theme="1" tint="0.499984740745262"/>
      </right>
      <top style="hair">
        <color theme="1" tint="0.499984740745262"/>
      </top>
      <bottom style="hair">
        <color theme="1" tint="0.499984740745262"/>
      </bottom>
      <diagonal/>
    </border>
    <border>
      <left style="hair">
        <color theme="1" tint="0.499984740745262"/>
      </left>
      <right style="hair">
        <color theme="1" tint="0.499984740745262"/>
      </right>
      <top style="hair">
        <color theme="1" tint="0.499984740745262"/>
      </top>
      <bottom style="hair">
        <color theme="1" tint="0.499984740745262"/>
      </bottom>
      <diagonal/>
    </border>
    <border>
      <left style="thick">
        <color theme="1" tint="0.499984740745262"/>
      </left>
      <right style="hair">
        <color theme="1" tint="0.499984740745262"/>
      </right>
      <top style="hair">
        <color theme="1" tint="0.499984740745262"/>
      </top>
      <bottom style="thick">
        <color theme="1" tint="0.499984740745262"/>
      </bottom>
      <diagonal/>
    </border>
    <border>
      <left style="hair">
        <color theme="1" tint="0.499984740745262"/>
      </left>
      <right style="hair">
        <color theme="1" tint="0.499984740745262"/>
      </right>
      <top style="hair">
        <color theme="1" tint="0.499984740745262"/>
      </top>
      <bottom style="thick">
        <color theme="1" tint="0.499984740745262"/>
      </bottom>
      <diagonal/>
    </border>
    <border>
      <left style="thick">
        <color theme="1" tint="0.499984740745262"/>
      </left>
      <right style="hair">
        <color theme="1" tint="0.499984740745262"/>
      </right>
      <top/>
      <bottom/>
      <diagonal/>
    </border>
    <border>
      <left style="hair">
        <color theme="1" tint="0.499984740745262"/>
      </left>
      <right style="hair">
        <color theme="1" tint="0.499984740745262"/>
      </right>
      <top/>
      <bottom/>
      <diagonal/>
    </border>
    <border>
      <left style="thick">
        <color theme="1" tint="0.499984740745262"/>
      </left>
      <right style="hair">
        <color theme="1" tint="0.499984740745262"/>
      </right>
      <top/>
      <bottom style="thick">
        <color theme="0" tint="-0.499984740745262"/>
      </bottom>
      <diagonal/>
    </border>
    <border>
      <left style="hair">
        <color theme="1" tint="0.499984740745262"/>
      </left>
      <right style="hair">
        <color theme="1" tint="0.499984740745262"/>
      </right>
      <top/>
      <bottom style="thick">
        <color theme="0" tint="-0.499984740745262"/>
      </bottom>
      <diagonal/>
    </border>
    <border>
      <left/>
      <right/>
      <top style="thick">
        <color theme="0" tint="-0.499984740745262"/>
      </top>
      <bottom/>
      <diagonal/>
    </border>
    <border>
      <left style="hair">
        <color theme="1" tint="0.499984740745262"/>
      </left>
      <right style="thick">
        <color theme="1" tint="0.499984740745262"/>
      </right>
      <top style="hair">
        <color theme="1" tint="0.499984740745262"/>
      </top>
      <bottom style="hair">
        <color theme="1" tint="0.499984740745262"/>
      </bottom>
      <diagonal/>
    </border>
    <border>
      <left style="hair">
        <color theme="1" tint="0.499984740745262"/>
      </left>
      <right style="thick">
        <color theme="1" tint="0.499984740745262"/>
      </right>
      <top/>
      <bottom/>
      <diagonal/>
    </border>
    <border>
      <left style="hair">
        <color theme="1" tint="0.499984740745262"/>
      </left>
      <right style="thick">
        <color theme="1" tint="0.499984740745262"/>
      </right>
      <top/>
      <bottom style="thick">
        <color theme="1" tint="0.499984740745262"/>
      </bottom>
      <diagonal/>
    </border>
    <border>
      <left style="thick">
        <color theme="0" tint="-0.499984740745262"/>
      </left>
      <right style="hair">
        <color theme="1" tint="0.499984740745262"/>
      </right>
      <top style="thick">
        <color theme="0" tint="-0.499984740745262"/>
      </top>
      <bottom style="thick">
        <color theme="0" tint="-0.499984740745262"/>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thick">
        <color theme="1" tint="0.499984740745262"/>
      </left>
      <right style="thin">
        <color theme="5" tint="0.79998168889431442"/>
      </right>
      <top style="thick">
        <color theme="1" tint="0.499984740745262"/>
      </top>
      <bottom style="thick">
        <color theme="1" tint="0.499984740745262"/>
      </bottom>
      <diagonal/>
    </border>
    <border>
      <left style="thick">
        <color theme="1" tint="0.499984740745262"/>
      </left>
      <right/>
      <top/>
      <bottom style="hair">
        <color theme="1" tint="0.499984740745262"/>
      </bottom>
      <diagonal/>
    </border>
    <border>
      <left style="thick">
        <color theme="1" tint="0.499984740745262"/>
      </left>
      <right/>
      <top style="hair">
        <color theme="1" tint="0.499984740745262"/>
      </top>
      <bottom style="hair">
        <color theme="1" tint="0.499984740745262"/>
      </bottom>
      <diagonal/>
    </border>
    <border>
      <left style="thick">
        <color theme="1" tint="0.499984740745262"/>
      </left>
      <right/>
      <top style="hair">
        <color theme="1" tint="0.499984740745262"/>
      </top>
      <bottom style="thick">
        <color theme="1" tint="0.499984740745262"/>
      </bottom>
      <diagonal/>
    </border>
    <border>
      <left style="hair">
        <color theme="1" tint="0.499984740745262"/>
      </left>
      <right style="hair">
        <color theme="1" tint="0.499984740745262"/>
      </right>
      <top style="hair">
        <color theme="1" tint="0.499984740745262"/>
      </top>
      <bottom/>
      <diagonal/>
    </border>
    <border>
      <left style="hair">
        <color theme="1" tint="0.499984740745262"/>
      </left>
      <right style="thick">
        <color theme="1" tint="0.499984740745262"/>
      </right>
      <top style="hair">
        <color theme="1" tint="0.499984740745262"/>
      </top>
      <bottom style="thick">
        <color theme="1" tint="0.499984740745262"/>
      </bottom>
      <diagonal/>
    </border>
  </borders>
  <cellStyleXfs count="7">
    <xf numFmtId="0" fontId="0" fillId="0" borderId="0"/>
    <xf numFmtId="0" fontId="8" fillId="0" borderId="0"/>
    <xf numFmtId="0" fontId="9" fillId="0" borderId="0"/>
    <xf numFmtId="9" fontId="10" fillId="0" borderId="0" applyFont="0" applyFill="0" applyBorder="0" applyAlignment="0" applyProtection="0"/>
    <xf numFmtId="0" fontId="22" fillId="0" borderId="0"/>
    <xf numFmtId="0" fontId="22" fillId="0" borderId="0"/>
    <xf numFmtId="0" fontId="23" fillId="0" borderId="0"/>
  </cellStyleXfs>
  <cellXfs count="81">
    <xf numFmtId="0" fontId="0" fillId="0" borderId="0" xfId="0"/>
    <xf numFmtId="0" fontId="0" fillId="2" borderId="0" xfId="0" applyFill="1" applyBorder="1"/>
    <xf numFmtId="0" fontId="4" fillId="0" borderId="0" xfId="0" applyFont="1" applyAlignment="1">
      <alignment wrapText="1"/>
    </xf>
    <xf numFmtId="0" fontId="0" fillId="0" borderId="0" xfId="0" applyAlignment="1"/>
    <xf numFmtId="0" fontId="0" fillId="0" borderId="0" xfId="0" applyAlignment="1">
      <alignment wrapText="1"/>
    </xf>
    <xf numFmtId="0" fontId="0" fillId="4" borderId="0" xfId="0" applyFill="1"/>
    <xf numFmtId="0" fontId="4" fillId="4" borderId="0" xfId="0" applyFont="1" applyFill="1" applyAlignment="1">
      <alignment wrapText="1"/>
    </xf>
    <xf numFmtId="0" fontId="0" fillId="4" borderId="0" xfId="0" applyFill="1" applyAlignment="1"/>
    <xf numFmtId="0" fontId="0" fillId="4" borderId="0" xfId="0" applyFill="1" applyAlignment="1">
      <alignment wrapText="1"/>
    </xf>
    <xf numFmtId="0" fontId="0" fillId="4" borderId="1" xfId="0" applyFill="1" applyBorder="1"/>
    <xf numFmtId="0" fontId="0" fillId="4" borderId="1" xfId="0" applyFill="1" applyBorder="1" applyAlignment="1">
      <alignment wrapText="1"/>
    </xf>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0" xfId="0" applyFill="1"/>
    <xf numFmtId="0" fontId="13" fillId="2" borderId="5" xfId="0" applyFont="1" applyFill="1" applyBorder="1" applyAlignment="1">
      <alignment vertical="center" wrapText="1"/>
    </xf>
    <xf numFmtId="0" fontId="14" fillId="2" borderId="0" xfId="0" applyFont="1" applyFill="1" applyBorder="1" applyAlignment="1">
      <alignment vertical="center" wrapText="1"/>
    </xf>
    <xf numFmtId="0" fontId="14" fillId="2" borderId="6" xfId="0" applyFont="1" applyFill="1" applyBorder="1" applyAlignment="1">
      <alignment vertical="center" wrapText="1"/>
    </xf>
    <xf numFmtId="0" fontId="14" fillId="2" borderId="5" xfId="0" applyFont="1" applyFill="1" applyBorder="1" applyAlignment="1">
      <alignment vertical="center" wrapText="1"/>
    </xf>
    <xf numFmtId="0" fontId="1" fillId="2" borderId="0" xfId="0" applyFont="1" applyFill="1" applyBorder="1" applyAlignment="1"/>
    <xf numFmtId="0" fontId="18" fillId="2" borderId="0" xfId="0" applyFont="1" applyFill="1" applyBorder="1" applyAlignment="1"/>
    <xf numFmtId="3" fontId="12" fillId="0" borderId="10" xfId="0" applyNumberFormat="1" applyFont="1" applyBorder="1" applyAlignment="1">
      <alignment horizontal="left" wrapText="1"/>
    </xf>
    <xf numFmtId="3" fontId="12" fillId="0" borderId="11" xfId="0" applyNumberFormat="1" applyFont="1" applyBorder="1" applyAlignment="1">
      <alignment horizontal="right"/>
    </xf>
    <xf numFmtId="3" fontId="2" fillId="0" borderId="10" xfId="0" applyNumberFormat="1" applyFont="1" applyBorder="1" applyAlignment="1">
      <alignment horizontal="left" wrapText="1" indent="2"/>
    </xf>
    <xf numFmtId="3" fontId="2" fillId="0" borderId="11" xfId="0" applyNumberFormat="1" applyFont="1" applyBorder="1" applyAlignment="1">
      <alignment horizontal="right"/>
    </xf>
    <xf numFmtId="3" fontId="2" fillId="0" borderId="14" xfId="0" applyNumberFormat="1" applyFont="1" applyBorder="1" applyAlignment="1">
      <alignment horizontal="left" wrapText="1"/>
    </xf>
    <xf numFmtId="3" fontId="11" fillId="0" borderId="15" xfId="0" applyNumberFormat="1" applyFont="1" applyBorder="1" applyAlignment="1">
      <alignment horizontal="right" vertical="center"/>
    </xf>
    <xf numFmtId="3" fontId="5" fillId="0" borderId="16" xfId="0" applyNumberFormat="1" applyFont="1" applyFill="1" applyBorder="1" applyAlignment="1">
      <alignment horizontal="left" wrapText="1"/>
    </xf>
    <xf numFmtId="3" fontId="5" fillId="0" borderId="17" xfId="0" applyNumberFormat="1" applyFont="1" applyFill="1" applyBorder="1" applyAlignment="1">
      <alignment horizontal="right" vertical="center"/>
    </xf>
    <xf numFmtId="3" fontId="5" fillId="5" borderId="12" xfId="0" applyNumberFormat="1" applyFont="1" applyFill="1" applyBorder="1" applyAlignment="1">
      <alignment horizontal="left" wrapText="1"/>
    </xf>
    <xf numFmtId="3" fontId="5" fillId="5" borderId="13" xfId="0" applyNumberFormat="1" applyFont="1" applyFill="1" applyBorder="1" applyAlignment="1">
      <alignment horizontal="right"/>
    </xf>
    <xf numFmtId="3" fontId="0" fillId="4" borderId="0" xfId="0" applyNumberFormat="1" applyFill="1"/>
    <xf numFmtId="3" fontId="0" fillId="4" borderId="0" xfId="0" applyNumberFormat="1" applyFill="1" applyAlignment="1"/>
    <xf numFmtId="3" fontId="0" fillId="4" borderId="1" xfId="0" applyNumberFormat="1" applyFill="1" applyBorder="1"/>
    <xf numFmtId="3" fontId="21" fillId="4" borderId="0" xfId="0" applyNumberFormat="1" applyFont="1" applyFill="1"/>
    <xf numFmtId="0" fontId="21" fillId="4" borderId="0" xfId="0" applyFont="1" applyFill="1"/>
    <xf numFmtId="0" fontId="0" fillId="4" borderId="0" xfId="0" applyFont="1" applyFill="1" applyAlignment="1"/>
    <xf numFmtId="3" fontId="12" fillId="0" borderId="19" xfId="0" applyNumberFormat="1" applyFont="1" applyBorder="1" applyAlignment="1">
      <alignment horizontal="right" wrapText="1"/>
    </xf>
    <xf numFmtId="3" fontId="5" fillId="0" borderId="19" xfId="0" applyNumberFormat="1" applyFont="1" applyBorder="1" applyAlignment="1">
      <alignment horizontal="right" wrapText="1"/>
    </xf>
    <xf numFmtId="3" fontId="2" fillId="0" borderId="20" xfId="0" applyNumberFormat="1" applyFont="1" applyBorder="1" applyAlignment="1">
      <alignment horizontal="right" vertical="center" wrapText="1"/>
    </xf>
    <xf numFmtId="3" fontId="24" fillId="0" borderId="21" xfId="0" applyNumberFormat="1" applyFont="1" applyBorder="1" applyAlignment="1">
      <alignment horizontal="right" vertical="center" wrapText="1"/>
    </xf>
    <xf numFmtId="0" fontId="1" fillId="2" borderId="0" xfId="0" applyFont="1" applyFill="1" applyBorder="1" applyAlignment="1">
      <alignment horizontal="center"/>
    </xf>
    <xf numFmtId="0" fontId="6" fillId="4" borderId="0" xfId="0" applyFont="1" applyFill="1" applyAlignment="1">
      <alignment horizontal="center" vertical="center"/>
    </xf>
    <xf numFmtId="0" fontId="2" fillId="4" borderId="0" xfId="0" applyFont="1" applyFill="1" applyBorder="1" applyAlignment="1"/>
    <xf numFmtId="0" fontId="2" fillId="4" borderId="0" xfId="0" applyFont="1" applyFill="1" applyAlignment="1"/>
    <xf numFmtId="0" fontId="2" fillId="0" borderId="0" xfId="0" applyFont="1" applyAlignment="1"/>
    <xf numFmtId="0" fontId="0" fillId="4" borderId="0" xfId="0" applyFill="1" applyAlignment="1">
      <alignment horizontal="right"/>
    </xf>
    <xf numFmtId="0" fontId="7" fillId="4" borderId="0" xfId="0" applyFont="1" applyFill="1" applyAlignment="1">
      <alignment horizontal="right"/>
    </xf>
    <xf numFmtId="3" fontId="12" fillId="0" borderId="25" xfId="0" applyNumberFormat="1" applyFont="1" applyBorder="1" applyAlignment="1">
      <alignment horizontal="left" wrapText="1"/>
    </xf>
    <xf numFmtId="3" fontId="12" fillId="0" borderId="26" xfId="0" applyNumberFormat="1" applyFont="1" applyBorder="1" applyAlignment="1">
      <alignment wrapText="1"/>
    </xf>
    <xf numFmtId="3" fontId="5" fillId="5" borderId="27" xfId="0" applyNumberFormat="1" applyFont="1" applyFill="1" applyBorder="1" applyAlignment="1">
      <alignment horizontal="left" wrapText="1"/>
    </xf>
    <xf numFmtId="0" fontId="20" fillId="4" borderId="0" xfId="0" applyFont="1" applyFill="1" applyAlignment="1"/>
    <xf numFmtId="0" fontId="15" fillId="2" borderId="0" xfId="0" applyFont="1" applyFill="1" applyBorder="1" applyAlignment="1">
      <alignment horizontal="center" wrapText="1"/>
    </xf>
    <xf numFmtId="0" fontId="0" fillId="4" borderId="0" xfId="0" applyFill="1" applyBorder="1"/>
    <xf numFmtId="3" fontId="27" fillId="0" borderId="11" xfId="0" applyNumberFormat="1" applyFont="1" applyBorder="1" applyAlignment="1">
      <alignment horizontal="right"/>
    </xf>
    <xf numFmtId="3" fontId="2" fillId="0" borderId="28" xfId="0" applyNumberFormat="1" applyFont="1" applyBorder="1" applyAlignment="1">
      <alignment horizontal="right"/>
    </xf>
    <xf numFmtId="3" fontId="3" fillId="3" borderId="23" xfId="0" applyNumberFormat="1" applyFont="1" applyFill="1" applyBorder="1" applyAlignment="1">
      <alignment horizontal="center" vertical="center" wrapText="1"/>
    </xf>
    <xf numFmtId="3" fontId="3" fillId="7" borderId="23" xfId="0" applyNumberFormat="1" applyFont="1" applyFill="1" applyBorder="1" applyAlignment="1">
      <alignment horizontal="center" vertical="center" wrapText="1"/>
    </xf>
    <xf numFmtId="0" fontId="3" fillId="3" borderId="23" xfId="0" applyFont="1" applyFill="1" applyBorder="1" applyAlignment="1">
      <alignment horizontal="center" vertical="center" wrapText="1"/>
    </xf>
    <xf numFmtId="3" fontId="3" fillId="6" borderId="24" xfId="0" applyNumberFormat="1" applyFont="1" applyFill="1" applyBorder="1" applyAlignment="1">
      <alignment horizontal="center" vertical="center" wrapText="1"/>
    </xf>
    <xf numFmtId="3" fontId="25" fillId="6" borderId="22" xfId="0" applyNumberFormat="1" applyFont="1" applyFill="1" applyBorder="1" applyAlignment="1">
      <alignment horizontal="center" vertical="center" wrapText="1"/>
    </xf>
    <xf numFmtId="3" fontId="3" fillId="6" borderId="23" xfId="0" applyNumberFormat="1" applyFont="1" applyFill="1" applyBorder="1" applyAlignment="1">
      <alignment horizontal="center" vertical="center" wrapText="1"/>
    </xf>
    <xf numFmtId="0" fontId="16" fillId="2" borderId="5"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26" fillId="4" borderId="0" xfId="0" applyFont="1" applyFill="1" applyAlignment="1">
      <alignment horizontal="justify" vertical="top" wrapText="1"/>
    </xf>
    <xf numFmtId="0" fontId="15" fillId="2" borderId="0" xfId="0" applyFont="1" applyFill="1" applyBorder="1" applyAlignment="1">
      <alignment horizontal="center" wrapText="1"/>
    </xf>
    <xf numFmtId="0" fontId="17" fillId="2" borderId="5" xfId="0" applyFont="1" applyFill="1" applyBorder="1" applyAlignment="1">
      <alignment horizontal="center"/>
    </xf>
    <xf numFmtId="0" fontId="17" fillId="2" borderId="0" xfId="0" applyFont="1" applyFill="1" applyBorder="1" applyAlignment="1">
      <alignment horizontal="center"/>
    </xf>
    <xf numFmtId="0" fontId="17" fillId="2" borderId="6" xfId="0" applyFont="1" applyFill="1" applyBorder="1" applyAlignment="1">
      <alignment horizontal="center"/>
    </xf>
    <xf numFmtId="0" fontId="19" fillId="4" borderId="0" xfId="0" applyFont="1" applyFill="1" applyAlignment="1">
      <alignment horizontal="center" wrapText="1"/>
    </xf>
    <xf numFmtId="0" fontId="20" fillId="4" borderId="0" xfId="0" applyFont="1" applyFill="1" applyAlignment="1">
      <alignment horizontal="center"/>
    </xf>
    <xf numFmtId="0" fontId="10" fillId="0" borderId="0" xfId="0" applyFont="1" applyAlignment="1">
      <alignment horizontal="left" wrapText="1"/>
    </xf>
    <xf numFmtId="0" fontId="19" fillId="4" borderId="18" xfId="0" applyFont="1" applyFill="1" applyBorder="1" applyAlignment="1">
      <alignment horizontal="center" wrapText="1"/>
    </xf>
    <xf numFmtId="0" fontId="20" fillId="4" borderId="0" xfId="0" applyFont="1" applyFill="1" applyBorder="1" applyAlignment="1">
      <alignment horizontal="center"/>
    </xf>
    <xf numFmtId="3" fontId="5" fillId="5" borderId="29" xfId="0" applyNumberFormat="1" applyFont="1" applyFill="1" applyBorder="1" applyAlignment="1">
      <alignment horizontal="right"/>
    </xf>
  </cellXfs>
  <cellStyles count="7">
    <cellStyle name="Normal" xfId="0" builtinId="0"/>
    <cellStyle name="Normal 2" xfId="1" xr:uid="{00000000-0005-0000-0000-000001000000}"/>
    <cellStyle name="Normal 2 2" xfId="5" xr:uid="{00000000-0005-0000-0000-000002000000}"/>
    <cellStyle name="Normal 2 3" xfId="6" xr:uid="{00000000-0005-0000-0000-000003000000}"/>
    <cellStyle name="Normal 3" xfId="2" xr:uid="{00000000-0005-0000-0000-000004000000}"/>
    <cellStyle name="Normal 4" xfId="4" xr:uid="{00000000-0005-0000-0000-000005000000}"/>
    <cellStyle name="Percent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555625</xdr:colOff>
      <xdr:row>21</xdr:row>
      <xdr:rowOff>107950</xdr:rowOff>
    </xdr:from>
    <xdr:to>
      <xdr:col>7</xdr:col>
      <xdr:colOff>105333</xdr:colOff>
      <xdr:row>34</xdr:row>
      <xdr:rowOff>151266</xdr:rowOff>
    </xdr:to>
    <xdr:pic>
      <xdr:nvPicPr>
        <xdr:cNvPr id="5" name="Picture 4" descr="http://illingworthresearch.com/wp-content/uploads/2011/08/GraphStatistics-1024x759.jpg">
          <a:extLst>
            <a:ext uri="{FF2B5EF4-FFF2-40B4-BE49-F238E27FC236}">
              <a16:creationId xmlns:a16="http://schemas.microsoft.com/office/drawing/2014/main" id="{00000000-0008-0000-05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62125" y="4838700"/>
          <a:ext cx="3169208" cy="25198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478631</xdr:colOff>
      <xdr:row>1</xdr:row>
      <xdr:rowOff>119062</xdr:rowOff>
    </xdr:from>
    <xdr:ext cx="1416844" cy="1414463"/>
    <xdr:pic>
      <xdr:nvPicPr>
        <xdr:cNvPr id="6" name="Picture 1" descr="logo">
          <a:extLst>
            <a:ext uri="{FF2B5EF4-FFF2-40B4-BE49-F238E27FC236}">
              <a16:creationId xmlns:a16="http://schemas.microsoft.com/office/drawing/2014/main" id="{00000000-0008-0000-0500-000010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336631" y="325437"/>
          <a:ext cx="1416844" cy="1414463"/>
        </a:xfrm>
        <a:prstGeom prst="rect">
          <a:avLst/>
        </a:prstGeom>
        <a:noFill/>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ZO_web_1K2020_MK_za%20objav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sheetNames>
    <sheetDataSet>
      <sheetData sheetId="0">
        <row r="3">
          <cell r="B3" t="str">
            <v>Актива</v>
          </cell>
        </row>
        <row r="4">
          <cell r="B4">
            <v>5390</v>
          </cell>
          <cell r="C4">
            <v>4707</v>
          </cell>
          <cell r="D4">
            <v>2690</v>
          </cell>
          <cell r="E4">
            <v>127</v>
          </cell>
          <cell r="F4">
            <v>109</v>
          </cell>
          <cell r="G4">
            <v>2474</v>
          </cell>
          <cell r="H4">
            <v>128</v>
          </cell>
          <cell r="I4">
            <v>13753</v>
          </cell>
          <cell r="J4">
            <v>878</v>
          </cell>
          <cell r="K4">
            <v>1153</v>
          </cell>
          <cell r="L4">
            <v>35</v>
          </cell>
          <cell r="M4">
            <v>2748</v>
          </cell>
          <cell r="N4">
            <v>17508</v>
          </cell>
          <cell r="O4">
            <v>723</v>
          </cell>
          <cell r="P4">
            <v>777</v>
          </cell>
          <cell r="Q4">
            <v>8</v>
          </cell>
          <cell r="R4">
            <v>17</v>
          </cell>
          <cell r="S4">
            <v>53225</v>
          </cell>
        </row>
        <row r="5">
          <cell r="B5">
            <v>5387</v>
          </cell>
          <cell r="C5">
            <v>4707</v>
          </cell>
          <cell r="O5">
            <v>99</v>
          </cell>
          <cell r="S5">
            <v>10193</v>
          </cell>
        </row>
        <row r="6">
          <cell r="O6">
            <v>624</v>
          </cell>
          <cell r="S6">
            <v>624</v>
          </cell>
        </row>
        <row r="7">
          <cell r="F7">
            <v>109</v>
          </cell>
          <cell r="I7">
            <v>12147</v>
          </cell>
          <cell r="P7">
            <v>777</v>
          </cell>
          <cell r="S7">
            <v>13033</v>
          </cell>
        </row>
        <row r="8">
          <cell r="K8">
            <v>470</v>
          </cell>
          <cell r="S8">
            <v>470</v>
          </cell>
        </row>
        <row r="9">
          <cell r="D9">
            <v>2690</v>
          </cell>
          <cell r="G9">
            <v>2474</v>
          </cell>
          <cell r="H9">
            <v>125</v>
          </cell>
          <cell r="S9">
            <v>5289</v>
          </cell>
        </row>
        <row r="10">
          <cell r="M10">
            <v>1477</v>
          </cell>
          <cell r="S10">
            <v>1477</v>
          </cell>
        </row>
        <row r="12">
          <cell r="J12">
            <v>878</v>
          </cell>
          <cell r="S12">
            <v>878</v>
          </cell>
        </row>
        <row r="13">
          <cell r="B13">
            <v>5387</v>
          </cell>
          <cell r="C13">
            <v>4707</v>
          </cell>
          <cell r="D13">
            <v>2690</v>
          </cell>
          <cell r="E13">
            <v>0</v>
          </cell>
          <cell r="F13">
            <v>109</v>
          </cell>
          <cell r="G13">
            <v>2474</v>
          </cell>
          <cell r="H13">
            <v>125</v>
          </cell>
          <cell r="I13">
            <v>12147</v>
          </cell>
          <cell r="J13">
            <v>878</v>
          </cell>
          <cell r="K13">
            <v>470</v>
          </cell>
          <cell r="L13">
            <v>0</v>
          </cell>
          <cell r="M13">
            <v>1477</v>
          </cell>
          <cell r="N13">
            <v>14619</v>
          </cell>
          <cell r="O13">
            <v>723</v>
          </cell>
          <cell r="P13">
            <v>777</v>
          </cell>
          <cell r="Q13">
            <v>0</v>
          </cell>
          <cell r="R13">
            <v>0</v>
          </cell>
          <cell r="S13">
            <v>46583</v>
          </cell>
        </row>
        <row r="14">
          <cell r="B14">
            <v>0</v>
          </cell>
          <cell r="I14">
            <v>1606</v>
          </cell>
          <cell r="M14">
            <v>1271</v>
          </cell>
          <cell r="Q14">
            <v>8</v>
          </cell>
          <cell r="S14">
            <v>2885</v>
          </cell>
        </row>
        <row r="15">
          <cell r="E15">
            <v>127</v>
          </cell>
          <cell r="L15">
            <v>35</v>
          </cell>
          <cell r="P15">
            <v>0</v>
          </cell>
          <cell r="S15">
            <v>162</v>
          </cell>
        </row>
        <row r="16">
          <cell r="B16">
            <v>3</v>
          </cell>
          <cell r="C16">
            <v>0</v>
          </cell>
          <cell r="J16">
            <v>0</v>
          </cell>
          <cell r="K16">
            <v>683</v>
          </cell>
          <cell r="S16">
            <v>686</v>
          </cell>
        </row>
        <row r="17">
          <cell r="D17">
            <v>0</v>
          </cell>
          <cell r="H17">
            <v>3</v>
          </cell>
          <cell r="N17">
            <v>2889</v>
          </cell>
          <cell r="S17">
            <v>2892</v>
          </cell>
        </row>
        <row r="18">
          <cell r="R18">
            <v>17</v>
          </cell>
          <cell r="S18">
            <v>17</v>
          </cell>
        </row>
        <row r="19">
          <cell r="B19">
            <v>3</v>
          </cell>
          <cell r="C19">
            <v>0</v>
          </cell>
          <cell r="D19">
            <v>0</v>
          </cell>
          <cell r="E19">
            <v>127</v>
          </cell>
          <cell r="F19">
            <v>0</v>
          </cell>
          <cell r="G19">
            <v>0</v>
          </cell>
          <cell r="H19">
            <v>3</v>
          </cell>
          <cell r="I19">
            <v>1606</v>
          </cell>
          <cell r="J19">
            <v>0</v>
          </cell>
          <cell r="K19">
            <v>683</v>
          </cell>
          <cell r="L19">
            <v>35</v>
          </cell>
          <cell r="M19">
            <v>1271</v>
          </cell>
          <cell r="N19">
            <v>2889</v>
          </cell>
          <cell r="O19">
            <v>0</v>
          </cell>
          <cell r="P19">
            <v>0</v>
          </cell>
          <cell r="Q19">
            <v>8</v>
          </cell>
          <cell r="R19">
            <v>17</v>
          </cell>
          <cell r="S19">
            <v>6642</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з"/>
      <sheetName val="1з"/>
      <sheetName val="2з "/>
      <sheetName val="3з"/>
      <sheetName val="4з"/>
    </sheetNames>
    <sheetDataSet>
      <sheetData sheetId="0"/>
      <sheetData sheetId="1"/>
      <sheetData sheetId="2">
        <row r="4">
          <cell r="B4">
            <v>2318</v>
          </cell>
          <cell r="C4">
            <v>2367</v>
          </cell>
          <cell r="D4">
            <v>1401</v>
          </cell>
          <cell r="E4">
            <v>0</v>
          </cell>
          <cell r="F4">
            <v>26</v>
          </cell>
          <cell r="G4">
            <v>1061</v>
          </cell>
          <cell r="H4">
            <v>46</v>
          </cell>
          <cell r="I4">
            <v>8808</v>
          </cell>
          <cell r="J4">
            <v>283</v>
          </cell>
          <cell r="K4">
            <v>0</v>
          </cell>
          <cell r="L4">
            <v>0</v>
          </cell>
          <cell r="M4">
            <v>692</v>
          </cell>
          <cell r="N4">
            <v>10184</v>
          </cell>
          <cell r="O4">
            <v>1</v>
          </cell>
          <cell r="P4">
            <v>288</v>
          </cell>
          <cell r="Q4">
            <v>0</v>
          </cell>
          <cell r="R4">
            <v>0</v>
          </cell>
          <cell r="S4">
            <v>27475</v>
          </cell>
        </row>
        <row r="5">
          <cell r="B5">
            <v>1</v>
          </cell>
          <cell r="C5">
            <v>0</v>
          </cell>
          <cell r="D5">
            <v>0</v>
          </cell>
          <cell r="E5">
            <v>0</v>
          </cell>
          <cell r="F5">
            <v>8</v>
          </cell>
          <cell r="G5">
            <v>0</v>
          </cell>
          <cell r="H5">
            <v>1</v>
          </cell>
          <cell r="I5">
            <v>0</v>
          </cell>
          <cell r="J5">
            <v>0</v>
          </cell>
          <cell r="K5">
            <v>0</v>
          </cell>
          <cell r="L5">
            <v>0</v>
          </cell>
          <cell r="M5">
            <v>0</v>
          </cell>
          <cell r="N5">
            <v>0</v>
          </cell>
          <cell r="O5">
            <v>0</v>
          </cell>
          <cell r="P5">
            <v>12</v>
          </cell>
          <cell r="Q5">
            <v>0</v>
          </cell>
          <cell r="R5">
            <v>0</v>
          </cell>
          <cell r="S5">
            <v>22</v>
          </cell>
        </row>
        <row r="6">
          <cell r="B6">
            <v>301</v>
          </cell>
          <cell r="C6">
            <v>150</v>
          </cell>
          <cell r="D6">
            <v>84</v>
          </cell>
          <cell r="E6">
            <v>0</v>
          </cell>
          <cell r="F6">
            <v>3</v>
          </cell>
          <cell r="G6">
            <v>39</v>
          </cell>
          <cell r="H6">
            <v>1</v>
          </cell>
          <cell r="I6">
            <v>45</v>
          </cell>
          <cell r="J6">
            <v>25</v>
          </cell>
          <cell r="K6">
            <v>5</v>
          </cell>
          <cell r="L6">
            <v>0</v>
          </cell>
          <cell r="M6">
            <v>22</v>
          </cell>
          <cell r="N6">
            <v>4</v>
          </cell>
          <cell r="O6">
            <v>5</v>
          </cell>
          <cell r="P6">
            <v>25</v>
          </cell>
          <cell r="Q6">
            <v>0</v>
          </cell>
          <cell r="R6">
            <v>0</v>
          </cell>
          <cell r="S6">
            <v>709</v>
          </cell>
        </row>
        <row r="7">
          <cell r="B7">
            <v>2</v>
          </cell>
          <cell r="C7">
            <v>63</v>
          </cell>
          <cell r="D7">
            <v>4</v>
          </cell>
          <cell r="E7">
            <v>0</v>
          </cell>
          <cell r="F7">
            <v>0</v>
          </cell>
          <cell r="G7">
            <v>1</v>
          </cell>
          <cell r="H7">
            <v>0</v>
          </cell>
          <cell r="I7">
            <v>0</v>
          </cell>
          <cell r="J7">
            <v>0</v>
          </cell>
          <cell r="K7">
            <v>0</v>
          </cell>
          <cell r="L7">
            <v>0</v>
          </cell>
          <cell r="M7">
            <v>0</v>
          </cell>
          <cell r="N7">
            <v>0</v>
          </cell>
          <cell r="O7">
            <v>0</v>
          </cell>
          <cell r="P7">
            <v>0</v>
          </cell>
          <cell r="Q7">
            <v>0</v>
          </cell>
          <cell r="R7">
            <v>0</v>
          </cell>
          <cell r="S7">
            <v>70</v>
          </cell>
        </row>
        <row r="8">
          <cell r="B8">
            <v>1015</v>
          </cell>
          <cell r="C8">
            <v>824</v>
          </cell>
          <cell r="D8">
            <v>98</v>
          </cell>
          <cell r="E8">
            <v>0</v>
          </cell>
          <cell r="F8">
            <v>31</v>
          </cell>
          <cell r="G8">
            <v>19</v>
          </cell>
          <cell r="H8">
            <v>12</v>
          </cell>
          <cell r="I8">
            <v>1108</v>
          </cell>
          <cell r="J8">
            <v>69</v>
          </cell>
          <cell r="K8">
            <v>457</v>
          </cell>
          <cell r="L8">
            <v>0</v>
          </cell>
          <cell r="M8">
            <v>591</v>
          </cell>
          <cell r="N8">
            <v>3516</v>
          </cell>
          <cell r="O8">
            <v>74</v>
          </cell>
          <cell r="P8">
            <v>5</v>
          </cell>
          <cell r="Q8">
            <v>0</v>
          </cell>
          <cell r="R8">
            <v>0</v>
          </cell>
          <cell r="S8">
            <v>7819</v>
          </cell>
        </row>
        <row r="9">
          <cell r="B9">
            <v>274</v>
          </cell>
          <cell r="C9">
            <v>166</v>
          </cell>
          <cell r="D9">
            <v>76</v>
          </cell>
          <cell r="E9">
            <v>0</v>
          </cell>
          <cell r="F9">
            <v>50</v>
          </cell>
          <cell r="G9">
            <v>8</v>
          </cell>
          <cell r="H9">
            <v>10</v>
          </cell>
          <cell r="I9">
            <v>1649</v>
          </cell>
          <cell r="J9">
            <v>28</v>
          </cell>
          <cell r="K9">
            <v>457</v>
          </cell>
          <cell r="L9">
            <v>0</v>
          </cell>
          <cell r="M9">
            <v>0</v>
          </cell>
          <cell r="N9">
            <v>11</v>
          </cell>
          <cell r="O9">
            <v>97</v>
          </cell>
          <cell r="P9">
            <v>72</v>
          </cell>
          <cell r="Q9">
            <v>0</v>
          </cell>
          <cell r="R9">
            <v>0</v>
          </cell>
          <cell r="S9">
            <v>2898</v>
          </cell>
        </row>
        <row r="10">
          <cell r="B10">
            <v>3233</v>
          </cell>
          <cell r="C10">
            <v>2887</v>
          </cell>
          <cell r="D10">
            <v>2042</v>
          </cell>
          <cell r="E10">
            <v>0</v>
          </cell>
          <cell r="F10">
            <v>55</v>
          </cell>
          <cell r="G10">
            <v>1975</v>
          </cell>
          <cell r="H10">
            <v>56</v>
          </cell>
          <cell r="I10">
            <v>45</v>
          </cell>
          <cell r="J10">
            <v>365</v>
          </cell>
          <cell r="K10">
            <v>8</v>
          </cell>
          <cell r="L10">
            <v>0</v>
          </cell>
          <cell r="M10">
            <v>98</v>
          </cell>
          <cell r="N10">
            <v>62</v>
          </cell>
          <cell r="O10">
            <v>6</v>
          </cell>
          <cell r="P10">
            <v>239</v>
          </cell>
          <cell r="Q10">
            <v>0</v>
          </cell>
          <cell r="R10">
            <v>0</v>
          </cell>
          <cell r="S10">
            <v>11071</v>
          </cell>
        </row>
        <row r="11">
          <cell r="B11">
            <v>447</v>
          </cell>
          <cell r="C11">
            <v>291</v>
          </cell>
          <cell r="D11">
            <v>60</v>
          </cell>
          <cell r="E11">
            <v>0</v>
          </cell>
          <cell r="F11">
            <v>21</v>
          </cell>
          <cell r="G11">
            <v>3</v>
          </cell>
          <cell r="H11">
            <v>11</v>
          </cell>
          <cell r="I11">
            <v>3</v>
          </cell>
          <cell r="J11">
            <v>23</v>
          </cell>
          <cell r="K11">
            <v>0</v>
          </cell>
          <cell r="L11">
            <v>0</v>
          </cell>
          <cell r="M11">
            <v>0</v>
          </cell>
          <cell r="N11">
            <v>10</v>
          </cell>
          <cell r="O11">
            <v>5</v>
          </cell>
          <cell r="P11">
            <v>0</v>
          </cell>
          <cell r="Q11">
            <v>0</v>
          </cell>
          <cell r="R11">
            <v>0</v>
          </cell>
          <cell r="S11">
            <v>874</v>
          </cell>
        </row>
        <row r="12">
          <cell r="B12">
            <v>1</v>
          </cell>
          <cell r="C12">
            <v>0</v>
          </cell>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1</v>
          </cell>
        </row>
        <row r="13">
          <cell r="B13">
            <v>527</v>
          </cell>
          <cell r="C13">
            <v>485</v>
          </cell>
          <cell r="D13">
            <v>413</v>
          </cell>
          <cell r="E13">
            <v>0</v>
          </cell>
          <cell r="F13">
            <v>10</v>
          </cell>
          <cell r="G13">
            <v>420</v>
          </cell>
          <cell r="H13">
            <v>49</v>
          </cell>
          <cell r="I13">
            <v>489</v>
          </cell>
          <cell r="J13">
            <v>85</v>
          </cell>
          <cell r="K13">
            <v>0</v>
          </cell>
          <cell r="L13">
            <v>0</v>
          </cell>
          <cell r="M13">
            <v>74</v>
          </cell>
          <cell r="N13">
            <v>887</v>
          </cell>
          <cell r="O13">
            <v>613</v>
          </cell>
          <cell r="P13">
            <v>136</v>
          </cell>
          <cell r="Q13">
            <v>0</v>
          </cell>
          <cell r="R13">
            <v>0</v>
          </cell>
          <cell r="S13">
            <v>4188</v>
          </cell>
        </row>
        <row r="14">
          <cell r="B14">
            <v>3</v>
          </cell>
          <cell r="C14">
            <v>1</v>
          </cell>
          <cell r="D14">
            <v>0</v>
          </cell>
          <cell r="E14">
            <v>127</v>
          </cell>
          <cell r="F14">
            <v>0</v>
          </cell>
          <cell r="G14">
            <v>0</v>
          </cell>
          <cell r="H14">
            <v>0</v>
          </cell>
          <cell r="I14">
            <v>1606</v>
          </cell>
          <cell r="J14">
            <v>0</v>
          </cell>
          <cell r="K14">
            <v>683</v>
          </cell>
          <cell r="L14">
            <v>35</v>
          </cell>
          <cell r="M14">
            <v>1271</v>
          </cell>
          <cell r="N14">
            <v>2889</v>
          </cell>
          <cell r="O14">
            <v>0</v>
          </cell>
          <cell r="P14">
            <v>0</v>
          </cell>
          <cell r="Q14">
            <v>8</v>
          </cell>
          <cell r="R14">
            <v>17</v>
          </cell>
          <cell r="S14">
            <v>6640</v>
          </cell>
        </row>
        <row r="15">
          <cell r="B15">
            <v>0</v>
          </cell>
          <cell r="C15">
            <v>0</v>
          </cell>
          <cell r="D15">
            <v>0</v>
          </cell>
          <cell r="E15">
            <v>0</v>
          </cell>
          <cell r="F15">
            <v>0</v>
          </cell>
          <cell r="G15">
            <v>0</v>
          </cell>
          <cell r="H15">
            <v>3</v>
          </cell>
          <cell r="I15">
            <v>0</v>
          </cell>
          <cell r="J15">
            <v>0</v>
          </cell>
          <cell r="K15">
            <v>0</v>
          </cell>
          <cell r="L15">
            <v>0</v>
          </cell>
          <cell r="M15">
            <v>0</v>
          </cell>
          <cell r="N15">
            <v>0</v>
          </cell>
          <cell r="O15">
            <v>0</v>
          </cell>
          <cell r="P15">
            <v>0</v>
          </cell>
          <cell r="Q15">
            <v>0</v>
          </cell>
          <cell r="R15">
            <v>0</v>
          </cell>
          <cell r="S15">
            <v>3</v>
          </cell>
        </row>
        <row r="16">
          <cell r="B16">
            <v>5390</v>
          </cell>
          <cell r="C16">
            <v>4707</v>
          </cell>
          <cell r="D16">
            <v>2690</v>
          </cell>
          <cell r="E16">
            <v>127</v>
          </cell>
          <cell r="F16">
            <v>109</v>
          </cell>
          <cell r="G16">
            <v>2474</v>
          </cell>
          <cell r="H16">
            <v>128</v>
          </cell>
          <cell r="I16">
            <v>13753</v>
          </cell>
          <cell r="J16">
            <v>878</v>
          </cell>
          <cell r="K16">
            <v>1153</v>
          </cell>
          <cell r="L16">
            <v>35</v>
          </cell>
          <cell r="M16">
            <v>2748</v>
          </cell>
          <cell r="N16">
            <v>17508</v>
          </cell>
          <cell r="O16">
            <v>723</v>
          </cell>
          <cell r="P16">
            <v>777</v>
          </cell>
          <cell r="Q16">
            <v>8</v>
          </cell>
          <cell r="R16">
            <v>17</v>
          </cell>
          <cell r="S16">
            <v>53225</v>
          </cell>
        </row>
      </sheetData>
      <sheetData sheetId="3">
        <row r="4">
          <cell r="B4">
            <v>87428</v>
          </cell>
          <cell r="C4">
            <v>39737</v>
          </cell>
          <cell r="D4">
            <v>14110</v>
          </cell>
          <cell r="E4">
            <v>0</v>
          </cell>
          <cell r="F4">
            <v>1100</v>
          </cell>
          <cell r="G4">
            <v>13684</v>
          </cell>
          <cell r="H4">
            <v>568</v>
          </cell>
          <cell r="I4">
            <v>9114</v>
          </cell>
          <cell r="J4">
            <v>3759</v>
          </cell>
          <cell r="K4">
            <v>563</v>
          </cell>
          <cell r="L4">
            <v>0</v>
          </cell>
          <cell r="M4">
            <v>2377</v>
          </cell>
          <cell r="N4">
            <v>11327</v>
          </cell>
          <cell r="O4">
            <v>24508</v>
          </cell>
          <cell r="P4">
            <v>1914</v>
          </cell>
          <cell r="Q4">
            <v>0</v>
          </cell>
          <cell r="R4">
            <v>0</v>
          </cell>
          <cell r="S4">
            <v>210189</v>
          </cell>
        </row>
        <row r="5">
          <cell r="B5">
            <v>87428</v>
          </cell>
          <cell r="C5">
            <v>39737</v>
          </cell>
          <cell r="D5">
            <v>0</v>
          </cell>
          <cell r="E5">
            <v>0</v>
          </cell>
          <cell r="F5">
            <v>0</v>
          </cell>
          <cell r="G5">
            <v>0</v>
          </cell>
          <cell r="H5">
            <v>0</v>
          </cell>
          <cell r="I5">
            <v>0</v>
          </cell>
          <cell r="J5">
            <v>0</v>
          </cell>
          <cell r="K5">
            <v>0</v>
          </cell>
          <cell r="L5">
            <v>0</v>
          </cell>
          <cell r="M5">
            <v>0</v>
          </cell>
          <cell r="N5">
            <v>0</v>
          </cell>
          <cell r="O5">
            <v>24030</v>
          </cell>
          <cell r="P5">
            <v>0</v>
          </cell>
          <cell r="Q5">
            <v>0</v>
          </cell>
          <cell r="R5">
            <v>0</v>
          </cell>
          <cell r="S5">
            <v>151195</v>
          </cell>
        </row>
        <row r="6">
          <cell r="B6">
            <v>0</v>
          </cell>
          <cell r="C6">
            <v>0</v>
          </cell>
          <cell r="D6">
            <v>0</v>
          </cell>
          <cell r="E6">
            <v>0</v>
          </cell>
          <cell r="F6">
            <v>0</v>
          </cell>
          <cell r="G6">
            <v>0</v>
          </cell>
          <cell r="H6">
            <v>0</v>
          </cell>
          <cell r="I6">
            <v>0</v>
          </cell>
          <cell r="J6">
            <v>0</v>
          </cell>
          <cell r="K6">
            <v>0</v>
          </cell>
          <cell r="L6">
            <v>0</v>
          </cell>
          <cell r="M6">
            <v>0</v>
          </cell>
          <cell r="N6">
            <v>0</v>
          </cell>
          <cell r="O6">
            <v>478</v>
          </cell>
          <cell r="P6">
            <v>0</v>
          </cell>
          <cell r="Q6">
            <v>0</v>
          </cell>
          <cell r="R6">
            <v>0</v>
          </cell>
          <cell r="S6">
            <v>478</v>
          </cell>
        </row>
        <row r="7">
          <cell r="B7">
            <v>0</v>
          </cell>
          <cell r="C7">
            <v>0</v>
          </cell>
          <cell r="D7">
            <v>0</v>
          </cell>
          <cell r="E7">
            <v>0</v>
          </cell>
          <cell r="F7">
            <v>1100</v>
          </cell>
          <cell r="G7">
            <v>0</v>
          </cell>
          <cell r="H7">
            <v>0</v>
          </cell>
          <cell r="I7">
            <v>9114</v>
          </cell>
          <cell r="J7">
            <v>0</v>
          </cell>
          <cell r="K7">
            <v>0</v>
          </cell>
          <cell r="L7">
            <v>0</v>
          </cell>
          <cell r="M7">
            <v>0</v>
          </cell>
          <cell r="N7">
            <v>0</v>
          </cell>
          <cell r="O7">
            <v>0</v>
          </cell>
          <cell r="P7">
            <v>1914</v>
          </cell>
          <cell r="Q7">
            <v>0</v>
          </cell>
          <cell r="R7">
            <v>0</v>
          </cell>
          <cell r="S7">
            <v>12128</v>
          </cell>
        </row>
        <row r="8">
          <cell r="B8">
            <v>0</v>
          </cell>
          <cell r="C8">
            <v>0</v>
          </cell>
          <cell r="D8">
            <v>0</v>
          </cell>
          <cell r="E8">
            <v>0</v>
          </cell>
          <cell r="F8">
            <v>0</v>
          </cell>
          <cell r="G8">
            <v>0</v>
          </cell>
          <cell r="H8">
            <v>0</v>
          </cell>
          <cell r="I8">
            <v>0</v>
          </cell>
          <cell r="J8">
            <v>0</v>
          </cell>
          <cell r="K8">
            <v>563</v>
          </cell>
          <cell r="L8">
            <v>0</v>
          </cell>
          <cell r="M8">
            <v>0</v>
          </cell>
          <cell r="N8">
            <v>0</v>
          </cell>
          <cell r="O8">
            <v>0</v>
          </cell>
          <cell r="P8">
            <v>0</v>
          </cell>
          <cell r="Q8">
            <v>0</v>
          </cell>
          <cell r="R8">
            <v>0</v>
          </cell>
          <cell r="S8">
            <v>563</v>
          </cell>
        </row>
        <row r="9">
          <cell r="B9">
            <v>0</v>
          </cell>
          <cell r="C9">
            <v>0</v>
          </cell>
          <cell r="D9">
            <v>14110</v>
          </cell>
          <cell r="E9">
            <v>0</v>
          </cell>
          <cell r="F9">
            <v>0</v>
          </cell>
          <cell r="G9">
            <v>13684</v>
          </cell>
          <cell r="H9">
            <v>568</v>
          </cell>
          <cell r="I9">
            <v>0</v>
          </cell>
          <cell r="J9">
            <v>0</v>
          </cell>
          <cell r="K9">
            <v>0</v>
          </cell>
          <cell r="L9">
            <v>0</v>
          </cell>
          <cell r="M9">
            <v>0</v>
          </cell>
          <cell r="N9">
            <v>0</v>
          </cell>
          <cell r="O9">
            <v>0</v>
          </cell>
          <cell r="P9">
            <v>0</v>
          </cell>
          <cell r="Q9">
            <v>0</v>
          </cell>
          <cell r="R9">
            <v>0</v>
          </cell>
          <cell r="S9">
            <v>28362</v>
          </cell>
        </row>
        <row r="10">
          <cell r="B10">
            <v>0</v>
          </cell>
          <cell r="C10">
            <v>0</v>
          </cell>
          <cell r="D10">
            <v>0</v>
          </cell>
          <cell r="E10">
            <v>0</v>
          </cell>
          <cell r="F10">
            <v>0</v>
          </cell>
          <cell r="G10">
            <v>0</v>
          </cell>
          <cell r="H10">
            <v>0</v>
          </cell>
          <cell r="I10">
            <v>0</v>
          </cell>
          <cell r="J10">
            <v>0</v>
          </cell>
          <cell r="K10">
            <v>0</v>
          </cell>
          <cell r="L10">
            <v>0</v>
          </cell>
          <cell r="M10">
            <v>0</v>
          </cell>
          <cell r="N10">
            <v>11327</v>
          </cell>
          <cell r="O10">
            <v>0</v>
          </cell>
          <cell r="P10">
            <v>0</v>
          </cell>
          <cell r="Q10">
            <v>0</v>
          </cell>
          <cell r="R10">
            <v>0</v>
          </cell>
          <cell r="S10">
            <v>11327</v>
          </cell>
        </row>
        <row r="11">
          <cell r="B11">
            <v>0</v>
          </cell>
          <cell r="C11">
            <v>0</v>
          </cell>
          <cell r="D11">
            <v>0</v>
          </cell>
          <cell r="E11">
            <v>0</v>
          </cell>
          <cell r="F11">
            <v>0</v>
          </cell>
          <cell r="G11">
            <v>0</v>
          </cell>
          <cell r="H11">
            <v>0</v>
          </cell>
          <cell r="I11">
            <v>0</v>
          </cell>
          <cell r="J11">
            <v>0</v>
          </cell>
          <cell r="K11">
            <v>0</v>
          </cell>
          <cell r="L11">
            <v>0</v>
          </cell>
          <cell r="M11">
            <v>0</v>
          </cell>
          <cell r="N11">
            <v>11327</v>
          </cell>
          <cell r="O11">
            <v>0</v>
          </cell>
          <cell r="P11">
            <v>0</v>
          </cell>
          <cell r="Q11">
            <v>0</v>
          </cell>
          <cell r="R11">
            <v>0</v>
          </cell>
          <cell r="S11">
            <v>11327</v>
          </cell>
        </row>
        <row r="12">
          <cell r="B12">
            <v>0</v>
          </cell>
          <cell r="C12">
            <v>0</v>
          </cell>
          <cell r="D12">
            <v>0</v>
          </cell>
          <cell r="E12">
            <v>0</v>
          </cell>
          <cell r="F12">
            <v>0</v>
          </cell>
          <cell r="G12">
            <v>0</v>
          </cell>
          <cell r="H12">
            <v>0</v>
          </cell>
          <cell r="I12">
            <v>0</v>
          </cell>
          <cell r="J12">
            <v>3759</v>
          </cell>
          <cell r="K12">
            <v>0</v>
          </cell>
          <cell r="L12">
            <v>0</v>
          </cell>
          <cell r="M12">
            <v>0</v>
          </cell>
          <cell r="N12">
            <v>0</v>
          </cell>
          <cell r="O12">
            <v>0</v>
          </cell>
          <cell r="P12">
            <v>0</v>
          </cell>
          <cell r="Q12">
            <v>0</v>
          </cell>
          <cell r="R12">
            <v>0</v>
          </cell>
          <cell r="S12">
            <v>3759</v>
          </cell>
        </row>
        <row r="13">
          <cell r="B13">
            <v>588</v>
          </cell>
          <cell r="C13">
            <v>717</v>
          </cell>
          <cell r="D13">
            <v>524</v>
          </cell>
          <cell r="E13">
            <v>27567</v>
          </cell>
          <cell r="F13">
            <v>0</v>
          </cell>
          <cell r="G13">
            <v>0</v>
          </cell>
          <cell r="H13">
            <v>2450</v>
          </cell>
          <cell r="I13">
            <v>30856</v>
          </cell>
          <cell r="J13">
            <v>0</v>
          </cell>
          <cell r="K13">
            <v>3968</v>
          </cell>
          <cell r="L13">
            <v>10737</v>
          </cell>
          <cell r="M13">
            <v>19121</v>
          </cell>
          <cell r="N13">
            <v>12989</v>
          </cell>
          <cell r="O13">
            <v>0</v>
          </cell>
          <cell r="P13">
            <v>50</v>
          </cell>
          <cell r="Q13">
            <v>131</v>
          </cell>
          <cell r="R13">
            <v>302</v>
          </cell>
          <cell r="S13">
            <v>110000</v>
          </cell>
        </row>
        <row r="14">
          <cell r="B14">
            <v>51</v>
          </cell>
          <cell r="C14">
            <v>0</v>
          </cell>
          <cell r="D14">
            <v>0</v>
          </cell>
          <cell r="E14">
            <v>0</v>
          </cell>
          <cell r="F14">
            <v>0</v>
          </cell>
          <cell r="G14">
            <v>0</v>
          </cell>
          <cell r="H14">
            <v>0</v>
          </cell>
          <cell r="I14">
            <v>30856</v>
          </cell>
          <cell r="J14">
            <v>0</v>
          </cell>
          <cell r="K14">
            <v>0</v>
          </cell>
          <cell r="L14">
            <v>0</v>
          </cell>
          <cell r="M14">
            <v>19121</v>
          </cell>
          <cell r="N14">
            <v>0</v>
          </cell>
          <cell r="O14">
            <v>0</v>
          </cell>
          <cell r="P14">
            <v>0</v>
          </cell>
          <cell r="Q14">
            <v>131</v>
          </cell>
          <cell r="R14">
            <v>0</v>
          </cell>
          <cell r="S14">
            <v>50159</v>
          </cell>
        </row>
        <row r="15">
          <cell r="B15">
            <v>537</v>
          </cell>
          <cell r="C15">
            <v>717</v>
          </cell>
          <cell r="D15">
            <v>0</v>
          </cell>
          <cell r="E15">
            <v>0</v>
          </cell>
          <cell r="F15">
            <v>0</v>
          </cell>
          <cell r="G15">
            <v>0</v>
          </cell>
          <cell r="H15">
            <v>0</v>
          </cell>
          <cell r="I15">
            <v>0</v>
          </cell>
          <cell r="J15">
            <v>0</v>
          </cell>
          <cell r="K15">
            <v>3968</v>
          </cell>
          <cell r="L15">
            <v>0</v>
          </cell>
          <cell r="M15">
            <v>0</v>
          </cell>
          <cell r="N15">
            <v>0</v>
          </cell>
          <cell r="O15">
            <v>0</v>
          </cell>
          <cell r="P15">
            <v>0</v>
          </cell>
          <cell r="Q15">
            <v>0</v>
          </cell>
          <cell r="R15">
            <v>0</v>
          </cell>
          <cell r="S15">
            <v>5222</v>
          </cell>
        </row>
        <row r="16">
          <cell r="B16">
            <v>0</v>
          </cell>
          <cell r="C16">
            <v>0</v>
          </cell>
          <cell r="D16">
            <v>524</v>
          </cell>
          <cell r="E16">
            <v>0</v>
          </cell>
          <cell r="F16">
            <v>0</v>
          </cell>
          <cell r="G16">
            <v>0</v>
          </cell>
          <cell r="H16">
            <v>2450</v>
          </cell>
          <cell r="I16">
            <v>0</v>
          </cell>
          <cell r="J16">
            <v>0</v>
          </cell>
          <cell r="K16">
            <v>0</v>
          </cell>
          <cell r="L16">
            <v>0</v>
          </cell>
          <cell r="M16">
            <v>0</v>
          </cell>
          <cell r="N16">
            <v>12989</v>
          </cell>
          <cell r="O16">
            <v>0</v>
          </cell>
          <cell r="P16">
            <v>0</v>
          </cell>
          <cell r="Q16">
            <v>0</v>
          </cell>
          <cell r="R16">
            <v>0</v>
          </cell>
          <cell r="S16">
            <v>15963</v>
          </cell>
        </row>
        <row r="17">
          <cell r="B17">
            <v>0</v>
          </cell>
          <cell r="C17">
            <v>0</v>
          </cell>
          <cell r="D17">
            <v>0</v>
          </cell>
          <cell r="E17">
            <v>0</v>
          </cell>
          <cell r="F17">
            <v>0</v>
          </cell>
          <cell r="G17">
            <v>0</v>
          </cell>
          <cell r="H17">
            <v>0</v>
          </cell>
          <cell r="I17">
            <v>0</v>
          </cell>
          <cell r="J17">
            <v>0</v>
          </cell>
          <cell r="K17">
            <v>0</v>
          </cell>
          <cell r="L17">
            <v>0</v>
          </cell>
          <cell r="M17">
            <v>0</v>
          </cell>
          <cell r="N17">
            <v>0</v>
          </cell>
          <cell r="O17">
            <v>0</v>
          </cell>
          <cell r="P17">
            <v>0</v>
          </cell>
          <cell r="Q17">
            <v>0</v>
          </cell>
          <cell r="R17">
            <v>302</v>
          </cell>
          <cell r="S17">
            <v>302</v>
          </cell>
        </row>
        <row r="18">
          <cell r="B18">
            <v>88016</v>
          </cell>
          <cell r="C18">
            <v>40454</v>
          </cell>
          <cell r="D18">
            <v>14634</v>
          </cell>
          <cell r="E18">
            <v>27567</v>
          </cell>
          <cell r="F18">
            <v>1100</v>
          </cell>
          <cell r="G18">
            <v>13684</v>
          </cell>
          <cell r="H18">
            <v>3018</v>
          </cell>
          <cell r="I18">
            <v>39970</v>
          </cell>
          <cell r="J18">
            <v>3759</v>
          </cell>
          <cell r="K18">
            <v>4531</v>
          </cell>
          <cell r="L18">
            <v>10737</v>
          </cell>
          <cell r="M18">
            <v>21498</v>
          </cell>
          <cell r="N18">
            <v>24316</v>
          </cell>
          <cell r="O18">
            <v>24508</v>
          </cell>
          <cell r="P18">
            <v>1964</v>
          </cell>
          <cell r="Q18">
            <v>131</v>
          </cell>
          <cell r="R18">
            <v>302</v>
          </cell>
          <cell r="S18">
            <v>320189</v>
          </cell>
        </row>
      </sheetData>
      <sheetData sheetId="4">
        <row r="4">
          <cell r="B4">
            <v>7008</v>
          </cell>
          <cell r="C4">
            <v>7239</v>
          </cell>
          <cell r="D4">
            <v>1358</v>
          </cell>
          <cell r="E4">
            <v>0</v>
          </cell>
          <cell r="F4">
            <v>369</v>
          </cell>
          <cell r="G4">
            <v>504</v>
          </cell>
          <cell r="H4">
            <v>164</v>
          </cell>
          <cell r="I4">
            <v>4124</v>
          </cell>
          <cell r="J4">
            <v>349</v>
          </cell>
          <cell r="K4">
            <v>0</v>
          </cell>
          <cell r="L4">
            <v>0</v>
          </cell>
          <cell r="M4">
            <v>466</v>
          </cell>
          <cell r="N4">
            <v>4895</v>
          </cell>
          <cell r="O4">
            <v>1214</v>
          </cell>
          <cell r="P4">
            <v>93</v>
          </cell>
          <cell r="Q4">
            <v>0</v>
          </cell>
          <cell r="R4">
            <v>0</v>
          </cell>
          <cell r="S4">
            <v>27783</v>
          </cell>
        </row>
        <row r="5">
          <cell r="B5">
            <v>13</v>
          </cell>
          <cell r="C5">
            <v>0</v>
          </cell>
          <cell r="D5">
            <v>0</v>
          </cell>
          <cell r="E5">
            <v>0</v>
          </cell>
          <cell r="F5">
            <v>34</v>
          </cell>
          <cell r="G5">
            <v>0</v>
          </cell>
          <cell r="H5">
            <v>48</v>
          </cell>
          <cell r="I5">
            <v>0</v>
          </cell>
          <cell r="J5">
            <v>0</v>
          </cell>
          <cell r="K5">
            <v>0</v>
          </cell>
          <cell r="L5">
            <v>0</v>
          </cell>
          <cell r="M5">
            <v>0</v>
          </cell>
          <cell r="N5">
            <v>0</v>
          </cell>
          <cell r="O5">
            <v>0</v>
          </cell>
          <cell r="P5">
            <v>54</v>
          </cell>
          <cell r="Q5">
            <v>0</v>
          </cell>
          <cell r="R5">
            <v>0</v>
          </cell>
          <cell r="S5">
            <v>149</v>
          </cell>
        </row>
        <row r="6">
          <cell r="B6">
            <v>9035</v>
          </cell>
          <cell r="C6">
            <v>3850</v>
          </cell>
          <cell r="D6">
            <v>1089</v>
          </cell>
          <cell r="E6">
            <v>0</v>
          </cell>
          <cell r="F6">
            <v>152</v>
          </cell>
          <cell r="G6">
            <v>787</v>
          </cell>
          <cell r="H6">
            <v>16</v>
          </cell>
          <cell r="I6">
            <v>584</v>
          </cell>
          <cell r="J6">
            <v>387</v>
          </cell>
          <cell r="K6">
            <v>80</v>
          </cell>
          <cell r="L6">
            <v>0</v>
          </cell>
          <cell r="M6">
            <v>446</v>
          </cell>
          <cell r="N6">
            <v>28</v>
          </cell>
          <cell r="O6">
            <v>119</v>
          </cell>
          <cell r="P6">
            <v>270</v>
          </cell>
          <cell r="Q6">
            <v>0</v>
          </cell>
          <cell r="R6">
            <v>0</v>
          </cell>
          <cell r="S6">
            <v>16843</v>
          </cell>
        </row>
        <row r="7">
          <cell r="B7">
            <v>19</v>
          </cell>
          <cell r="C7">
            <v>756</v>
          </cell>
          <cell r="D7">
            <v>19</v>
          </cell>
          <cell r="E7">
            <v>0</v>
          </cell>
          <cell r="F7">
            <v>0</v>
          </cell>
          <cell r="G7">
            <v>31</v>
          </cell>
          <cell r="H7">
            <v>0</v>
          </cell>
          <cell r="I7">
            <v>0</v>
          </cell>
          <cell r="J7">
            <v>0</v>
          </cell>
          <cell r="K7">
            <v>0</v>
          </cell>
          <cell r="L7">
            <v>0</v>
          </cell>
          <cell r="M7">
            <v>0</v>
          </cell>
          <cell r="N7">
            <v>0</v>
          </cell>
          <cell r="O7">
            <v>0</v>
          </cell>
          <cell r="P7">
            <v>0</v>
          </cell>
          <cell r="Q7">
            <v>0</v>
          </cell>
          <cell r="R7">
            <v>0</v>
          </cell>
          <cell r="S7">
            <v>825</v>
          </cell>
        </row>
        <row r="8">
          <cell r="B8">
            <v>13117</v>
          </cell>
          <cell r="C8">
            <v>4711</v>
          </cell>
          <cell r="D8">
            <v>425</v>
          </cell>
          <cell r="E8">
            <v>0</v>
          </cell>
          <cell r="F8">
            <v>40</v>
          </cell>
          <cell r="G8">
            <v>100</v>
          </cell>
          <cell r="H8">
            <v>15</v>
          </cell>
          <cell r="I8">
            <v>2425</v>
          </cell>
          <cell r="J8">
            <v>303</v>
          </cell>
          <cell r="K8">
            <v>157</v>
          </cell>
          <cell r="L8">
            <v>0</v>
          </cell>
          <cell r="M8">
            <v>856</v>
          </cell>
          <cell r="N8">
            <v>5592</v>
          </cell>
          <cell r="O8">
            <v>6983</v>
          </cell>
          <cell r="P8">
            <v>26</v>
          </cell>
          <cell r="Q8">
            <v>0</v>
          </cell>
          <cell r="R8">
            <v>0</v>
          </cell>
          <cell r="S8">
            <v>34750</v>
          </cell>
        </row>
        <row r="9">
          <cell r="B9">
            <v>32826</v>
          </cell>
          <cell r="C9">
            <v>5898</v>
          </cell>
          <cell r="D9">
            <v>260</v>
          </cell>
          <cell r="E9">
            <v>0</v>
          </cell>
          <cell r="F9">
            <v>96</v>
          </cell>
          <cell r="G9">
            <v>79</v>
          </cell>
          <cell r="H9">
            <v>10</v>
          </cell>
          <cell r="I9">
            <v>1575</v>
          </cell>
          <cell r="J9">
            <v>18</v>
          </cell>
          <cell r="K9">
            <v>277</v>
          </cell>
          <cell r="L9">
            <v>0</v>
          </cell>
          <cell r="M9">
            <v>0</v>
          </cell>
          <cell r="N9">
            <v>27</v>
          </cell>
          <cell r="O9">
            <v>15821</v>
          </cell>
          <cell r="P9">
            <v>104</v>
          </cell>
          <cell r="Q9">
            <v>0</v>
          </cell>
          <cell r="R9">
            <v>0</v>
          </cell>
          <cell r="S9">
            <v>56991</v>
          </cell>
        </row>
        <row r="10">
          <cell r="B10">
            <v>20017</v>
          </cell>
          <cell r="C10">
            <v>16128</v>
          </cell>
          <cell r="D10">
            <v>10608</v>
          </cell>
          <cell r="E10">
            <v>0</v>
          </cell>
          <cell r="F10">
            <v>370</v>
          </cell>
          <cell r="G10">
            <v>11946</v>
          </cell>
          <cell r="H10">
            <v>274</v>
          </cell>
          <cell r="I10">
            <v>241</v>
          </cell>
          <cell r="J10">
            <v>2622</v>
          </cell>
          <cell r="K10">
            <v>49</v>
          </cell>
          <cell r="L10">
            <v>0</v>
          </cell>
          <cell r="M10">
            <v>574</v>
          </cell>
          <cell r="N10">
            <v>316</v>
          </cell>
          <cell r="O10">
            <v>28</v>
          </cell>
          <cell r="P10">
            <v>1283</v>
          </cell>
          <cell r="Q10">
            <v>0</v>
          </cell>
          <cell r="R10">
            <v>0</v>
          </cell>
          <cell r="S10">
            <v>64456</v>
          </cell>
        </row>
        <row r="11">
          <cell r="B11">
            <v>4274</v>
          </cell>
          <cell r="C11">
            <v>586</v>
          </cell>
          <cell r="D11">
            <v>123</v>
          </cell>
          <cell r="E11">
            <v>0</v>
          </cell>
          <cell r="F11">
            <v>32</v>
          </cell>
          <cell r="G11">
            <v>39</v>
          </cell>
          <cell r="H11">
            <v>21</v>
          </cell>
          <cell r="I11">
            <v>22</v>
          </cell>
          <cell r="J11">
            <v>15</v>
          </cell>
          <cell r="K11">
            <v>0</v>
          </cell>
          <cell r="L11">
            <v>0</v>
          </cell>
          <cell r="M11">
            <v>0</v>
          </cell>
          <cell r="N11">
            <v>3</v>
          </cell>
          <cell r="O11">
            <v>12</v>
          </cell>
          <cell r="P11">
            <v>0</v>
          </cell>
          <cell r="Q11">
            <v>0</v>
          </cell>
          <cell r="R11">
            <v>0</v>
          </cell>
          <cell r="S11">
            <v>5127</v>
          </cell>
        </row>
        <row r="12">
          <cell r="B12">
            <v>93</v>
          </cell>
          <cell r="C12">
            <v>0</v>
          </cell>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93</v>
          </cell>
        </row>
        <row r="13">
          <cell r="B13">
            <v>1026</v>
          </cell>
          <cell r="C13">
            <v>569</v>
          </cell>
          <cell r="D13">
            <v>228</v>
          </cell>
          <cell r="E13">
            <v>0</v>
          </cell>
          <cell r="F13">
            <v>7</v>
          </cell>
          <cell r="G13">
            <v>198</v>
          </cell>
          <cell r="H13">
            <v>20</v>
          </cell>
          <cell r="I13">
            <v>143</v>
          </cell>
          <cell r="J13">
            <v>65</v>
          </cell>
          <cell r="K13">
            <v>0</v>
          </cell>
          <cell r="L13">
            <v>0</v>
          </cell>
          <cell r="M13">
            <v>35</v>
          </cell>
          <cell r="N13">
            <v>466</v>
          </cell>
          <cell r="O13">
            <v>331</v>
          </cell>
          <cell r="P13">
            <v>84</v>
          </cell>
          <cell r="Q13">
            <v>0</v>
          </cell>
          <cell r="R13">
            <v>0</v>
          </cell>
          <cell r="S13">
            <v>3172</v>
          </cell>
        </row>
        <row r="14">
          <cell r="B14">
            <v>578</v>
          </cell>
          <cell r="C14">
            <v>717</v>
          </cell>
          <cell r="D14">
            <v>490</v>
          </cell>
          <cell r="E14">
            <v>27567</v>
          </cell>
          <cell r="F14">
            <v>0</v>
          </cell>
          <cell r="G14">
            <v>0</v>
          </cell>
          <cell r="H14">
            <v>1581</v>
          </cell>
          <cell r="I14">
            <v>30856</v>
          </cell>
          <cell r="J14">
            <v>0</v>
          </cell>
          <cell r="K14">
            <v>3968</v>
          </cell>
          <cell r="L14">
            <v>10737</v>
          </cell>
          <cell r="M14">
            <v>19121</v>
          </cell>
          <cell r="N14">
            <v>12989</v>
          </cell>
          <cell r="O14">
            <v>0</v>
          </cell>
          <cell r="P14">
            <v>50</v>
          </cell>
          <cell r="Q14">
            <v>131</v>
          </cell>
          <cell r="R14">
            <v>302</v>
          </cell>
          <cell r="S14">
            <v>109087</v>
          </cell>
        </row>
        <row r="15">
          <cell r="B15">
            <v>10</v>
          </cell>
          <cell r="C15">
            <v>0</v>
          </cell>
          <cell r="D15">
            <v>34</v>
          </cell>
          <cell r="E15">
            <v>0</v>
          </cell>
          <cell r="F15">
            <v>0</v>
          </cell>
          <cell r="G15">
            <v>0</v>
          </cell>
          <cell r="H15">
            <v>869</v>
          </cell>
          <cell r="I15">
            <v>0</v>
          </cell>
          <cell r="J15">
            <v>0</v>
          </cell>
          <cell r="K15">
            <v>0</v>
          </cell>
          <cell r="L15">
            <v>0</v>
          </cell>
          <cell r="M15">
            <v>0</v>
          </cell>
          <cell r="N15">
            <v>0</v>
          </cell>
          <cell r="O15">
            <v>0</v>
          </cell>
          <cell r="P15">
            <v>0</v>
          </cell>
          <cell r="Q15">
            <v>0</v>
          </cell>
          <cell r="R15">
            <v>0</v>
          </cell>
          <cell r="S15">
            <v>913</v>
          </cell>
        </row>
        <row r="16">
          <cell r="B16">
            <v>88016</v>
          </cell>
          <cell r="C16">
            <v>40454</v>
          </cell>
          <cell r="D16">
            <v>14634</v>
          </cell>
          <cell r="E16">
            <v>27567</v>
          </cell>
          <cell r="F16">
            <v>1100</v>
          </cell>
          <cell r="G16">
            <v>13684</v>
          </cell>
          <cell r="H16">
            <v>3018</v>
          </cell>
          <cell r="I16">
            <v>39970</v>
          </cell>
          <cell r="J16">
            <v>3759</v>
          </cell>
          <cell r="K16">
            <v>4531</v>
          </cell>
          <cell r="L16">
            <v>10737</v>
          </cell>
          <cell r="M16">
            <v>21498</v>
          </cell>
          <cell r="N16">
            <v>24316</v>
          </cell>
          <cell r="O16">
            <v>24508</v>
          </cell>
          <cell r="P16">
            <v>1964</v>
          </cell>
          <cell r="Q16">
            <v>131</v>
          </cell>
          <cell r="R16">
            <v>302</v>
          </cell>
          <cell r="S16">
            <v>320189</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4"/>
  <dimension ref="A1:BN318"/>
  <sheetViews>
    <sheetView tabSelected="1" zoomScale="60" zoomScaleNormal="60" workbookViewId="0">
      <selection activeCell="L31" sqref="L31"/>
    </sheetView>
  </sheetViews>
  <sheetFormatPr defaultRowHeight="15" x14ac:dyDescent="0.25"/>
  <cols>
    <col min="5" max="6" width="9.140625" customWidth="1"/>
    <col min="10" max="25" width="9.140625" style="5"/>
  </cols>
  <sheetData>
    <row r="1" spans="1:66" ht="15.75" thickTop="1" x14ac:dyDescent="0.25">
      <c r="A1" s="11"/>
      <c r="B1" s="12"/>
      <c r="C1" s="12"/>
      <c r="D1" s="12"/>
      <c r="E1" s="12"/>
      <c r="F1" s="12"/>
      <c r="G1" s="12"/>
      <c r="H1" s="12"/>
      <c r="I1" s="13"/>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row>
    <row r="2" spans="1:66" x14ac:dyDescent="0.25">
      <c r="A2" s="14"/>
      <c r="B2" s="1"/>
      <c r="C2" s="1"/>
      <c r="D2" s="1"/>
      <c r="E2" s="1"/>
      <c r="F2" s="1"/>
      <c r="G2" s="1"/>
      <c r="H2" s="1"/>
      <c r="I2" s="1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row>
    <row r="3" spans="1:66" x14ac:dyDescent="0.25">
      <c r="A3" s="14"/>
      <c r="B3" s="1"/>
      <c r="C3" s="1"/>
      <c r="D3" s="1"/>
      <c r="E3" s="1"/>
      <c r="F3" s="1"/>
      <c r="G3" s="1"/>
      <c r="H3" s="1"/>
      <c r="I3" s="1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row>
    <row r="4" spans="1:66" ht="15" customHeight="1" x14ac:dyDescent="0.25">
      <c r="A4" s="14"/>
      <c r="B4" s="1"/>
      <c r="C4" s="1"/>
      <c r="D4" s="1"/>
      <c r="E4" s="19"/>
      <c r="F4" s="1"/>
      <c r="G4" s="1"/>
      <c r="H4" s="1"/>
      <c r="I4" s="1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row>
    <row r="5" spans="1:66" ht="22.5" customHeight="1" x14ac:dyDescent="0.25">
      <c r="A5" s="20"/>
      <c r="B5" s="1"/>
      <c r="C5" s="1"/>
      <c r="D5" s="1"/>
      <c r="E5" s="71" t="s">
        <v>26</v>
      </c>
      <c r="F5" s="71"/>
      <c r="G5" s="71"/>
      <c r="H5" s="21"/>
      <c r="I5" s="22"/>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row>
    <row r="6" spans="1:66" ht="22.5" customHeight="1" x14ac:dyDescent="0.25">
      <c r="A6" s="23"/>
      <c r="B6" s="1"/>
      <c r="C6" s="1"/>
      <c r="D6" s="1"/>
      <c r="E6" s="71"/>
      <c r="F6" s="71"/>
      <c r="G6" s="71"/>
      <c r="H6" s="21"/>
      <c r="I6" s="22"/>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row>
    <row r="7" spans="1:66" ht="22.5" customHeight="1" x14ac:dyDescent="0.25">
      <c r="A7" s="23"/>
      <c r="B7" s="1"/>
      <c r="C7" s="1"/>
      <c r="D7" s="1"/>
      <c r="E7" s="71"/>
      <c r="F7" s="71"/>
      <c r="G7" s="71"/>
      <c r="H7" s="21"/>
      <c r="I7" s="22"/>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row>
    <row r="8" spans="1:66" ht="22.5" customHeight="1" x14ac:dyDescent="0.35">
      <c r="A8" s="23"/>
      <c r="B8" s="1"/>
      <c r="C8" s="1"/>
      <c r="D8" s="1"/>
      <c r="E8" s="57"/>
      <c r="F8" s="57"/>
      <c r="G8" s="57"/>
      <c r="H8" s="21"/>
      <c r="I8" s="22"/>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row>
    <row r="9" spans="1:66" ht="15" customHeight="1" x14ac:dyDescent="0.25">
      <c r="A9" s="67" t="s">
        <v>27</v>
      </c>
      <c r="B9" s="68"/>
      <c r="C9" s="68"/>
      <c r="D9" s="68"/>
      <c r="E9" s="68"/>
      <c r="F9" s="68"/>
      <c r="G9" s="68"/>
      <c r="H9" s="68"/>
      <c r="I9" s="69"/>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row>
    <row r="10" spans="1:66" ht="15" customHeight="1" x14ac:dyDescent="0.25">
      <c r="A10" s="67"/>
      <c r="B10" s="68"/>
      <c r="C10" s="68"/>
      <c r="D10" s="68"/>
      <c r="E10" s="68"/>
      <c r="F10" s="68"/>
      <c r="G10" s="68"/>
      <c r="H10" s="68"/>
      <c r="I10" s="69"/>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row>
    <row r="11" spans="1:66" ht="15" customHeight="1" x14ac:dyDescent="0.25">
      <c r="A11" s="23"/>
      <c r="B11" s="68"/>
      <c r="C11" s="68"/>
      <c r="D11" s="68"/>
      <c r="E11" s="68"/>
      <c r="F11" s="68"/>
      <c r="G11" s="68"/>
      <c r="H11" s="68"/>
      <c r="I11" s="22"/>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row>
    <row r="12" spans="1:66" ht="15" customHeight="1" x14ac:dyDescent="0.25">
      <c r="A12" s="23"/>
      <c r="B12" s="21"/>
      <c r="C12" s="21"/>
      <c r="D12" s="21"/>
      <c r="E12" s="21"/>
      <c r="F12" s="21"/>
      <c r="G12" s="21"/>
      <c r="H12" s="21"/>
      <c r="I12" s="22"/>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row>
    <row r="13" spans="1:66" ht="15" customHeight="1" x14ac:dyDescent="0.25">
      <c r="A13" s="23"/>
      <c r="B13" s="21"/>
      <c r="C13" s="21"/>
      <c r="D13" s="21"/>
      <c r="E13" s="21"/>
      <c r="F13" s="21"/>
      <c r="G13" s="21"/>
      <c r="H13" s="21"/>
      <c r="I13" s="22"/>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row>
    <row r="14" spans="1:66" ht="15" customHeight="1" x14ac:dyDescent="0.25">
      <c r="A14" s="23"/>
      <c r="B14" s="21"/>
      <c r="C14" s="21"/>
      <c r="D14" s="21"/>
      <c r="E14" s="21"/>
      <c r="F14" s="21"/>
      <c r="G14" s="21"/>
      <c r="H14" s="21"/>
      <c r="I14" s="22"/>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row>
    <row r="15" spans="1:66" ht="15" customHeight="1" x14ac:dyDescent="0.25">
      <c r="A15" s="23"/>
      <c r="B15" s="21"/>
      <c r="C15" s="21"/>
      <c r="D15" s="21"/>
      <c r="E15" s="21"/>
      <c r="F15" s="21"/>
      <c r="G15" s="21"/>
      <c r="H15" s="21"/>
      <c r="I15" s="22"/>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row>
    <row r="16" spans="1:66" x14ac:dyDescent="0.25">
      <c r="A16" s="14"/>
      <c r="B16" s="1"/>
      <c r="C16" s="1"/>
      <c r="D16" s="24"/>
      <c r="E16" s="1"/>
      <c r="F16" s="1"/>
      <c r="G16" s="1"/>
      <c r="H16" s="1"/>
      <c r="I16" s="1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row>
    <row r="17" spans="1:62" x14ac:dyDescent="0.25">
      <c r="A17" s="14"/>
      <c r="B17" s="1"/>
      <c r="C17" s="1"/>
      <c r="D17" s="24"/>
      <c r="E17" s="1"/>
      <c r="F17" s="1"/>
      <c r="G17" s="1"/>
      <c r="H17" s="1"/>
      <c r="I17" s="1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row>
    <row r="18" spans="1:62" ht="23.25" x14ac:dyDescent="0.35">
      <c r="A18" s="72" t="s">
        <v>29</v>
      </c>
      <c r="B18" s="73"/>
      <c r="C18" s="73"/>
      <c r="D18" s="73"/>
      <c r="E18" s="73"/>
      <c r="F18" s="73"/>
      <c r="G18" s="73"/>
      <c r="H18" s="73"/>
      <c r="I18" s="74"/>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row>
    <row r="19" spans="1:62" ht="23.25" customHeight="1" x14ac:dyDescent="0.35">
      <c r="A19" s="72" t="s">
        <v>28</v>
      </c>
      <c r="B19" s="73"/>
      <c r="C19" s="73"/>
      <c r="D19" s="73"/>
      <c r="E19" s="73"/>
      <c r="F19" s="73"/>
      <c r="G19" s="73"/>
      <c r="H19" s="73"/>
      <c r="I19" s="74"/>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row>
    <row r="20" spans="1:62" ht="23.25" x14ac:dyDescent="0.35">
      <c r="A20" s="72" t="s">
        <v>45</v>
      </c>
      <c r="B20" s="73"/>
      <c r="C20" s="73"/>
      <c r="D20" s="73"/>
      <c r="E20" s="73"/>
      <c r="F20" s="73"/>
      <c r="G20" s="73"/>
      <c r="H20" s="73"/>
      <c r="I20" s="74"/>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row>
    <row r="21" spans="1:62" ht="15" customHeight="1" x14ac:dyDescent="0.25">
      <c r="A21" s="14"/>
      <c r="B21" s="1"/>
      <c r="C21" s="1"/>
      <c r="D21" s="24"/>
      <c r="E21" s="1"/>
      <c r="F21" s="1"/>
      <c r="G21" s="1"/>
      <c r="H21" s="1"/>
      <c r="I21" s="1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row>
    <row r="22" spans="1:62" ht="15" customHeight="1" x14ac:dyDescent="0.25">
      <c r="A22" s="14"/>
      <c r="B22" s="1"/>
      <c r="C22" s="1"/>
      <c r="D22" s="1"/>
      <c r="E22" s="1"/>
      <c r="F22" s="1"/>
      <c r="G22" s="1"/>
      <c r="H22" s="1"/>
      <c r="I22" s="1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row>
    <row r="23" spans="1:62" ht="15" customHeight="1" x14ac:dyDescent="0.25">
      <c r="A23" s="14"/>
      <c r="B23" s="1"/>
      <c r="C23" s="1"/>
      <c r="D23" s="1"/>
      <c r="E23" s="1"/>
      <c r="F23" s="1"/>
      <c r="G23" s="1"/>
      <c r="H23" s="1"/>
      <c r="I23" s="1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row>
    <row r="24" spans="1:62" ht="15" customHeight="1" x14ac:dyDescent="0.25">
      <c r="A24" s="14"/>
      <c r="B24" s="1"/>
      <c r="C24" s="1"/>
      <c r="D24" s="1"/>
      <c r="E24" s="1"/>
      <c r="F24" s="1"/>
      <c r="G24" s="1"/>
      <c r="H24" s="1"/>
      <c r="I24" s="1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row>
    <row r="25" spans="1:62" ht="15" customHeight="1" x14ac:dyDescent="0.25">
      <c r="A25" s="14"/>
      <c r="B25" s="1"/>
      <c r="C25" s="1"/>
      <c r="D25" s="1"/>
      <c r="E25" s="1"/>
      <c r="F25" s="1"/>
      <c r="G25" s="1"/>
      <c r="H25" s="1"/>
      <c r="I25" s="1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row>
    <row r="26" spans="1:62" x14ac:dyDescent="0.25">
      <c r="A26" s="14"/>
      <c r="B26" s="1"/>
      <c r="C26" s="1"/>
      <c r="D26" s="1"/>
      <c r="E26" s="1"/>
      <c r="F26" s="1"/>
      <c r="G26" s="1"/>
      <c r="H26" s="1"/>
      <c r="I26" s="1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row>
    <row r="27" spans="1:62" x14ac:dyDescent="0.25">
      <c r="A27" s="14"/>
      <c r="B27" s="1"/>
      <c r="C27" s="1"/>
      <c r="D27" s="1"/>
      <c r="E27" s="1"/>
      <c r="F27" s="1"/>
      <c r="G27" s="1"/>
      <c r="H27" s="1"/>
      <c r="I27" s="1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row>
    <row r="28" spans="1:62" x14ac:dyDescent="0.25">
      <c r="A28" s="14"/>
      <c r="B28" s="1"/>
      <c r="C28" s="1"/>
      <c r="D28" s="1"/>
      <c r="E28" s="1"/>
      <c r="F28" s="1"/>
      <c r="G28" s="1"/>
      <c r="H28" s="1"/>
      <c r="I28" s="1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row>
    <row r="29" spans="1:62" x14ac:dyDescent="0.25">
      <c r="A29" s="14"/>
      <c r="B29" s="1"/>
      <c r="C29" s="1"/>
      <c r="D29" s="1"/>
      <c r="E29" s="1"/>
      <c r="F29" s="46"/>
      <c r="G29" s="1"/>
      <c r="H29" s="1"/>
      <c r="I29" s="1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row>
    <row r="30" spans="1:62" x14ac:dyDescent="0.25">
      <c r="A30" s="14"/>
      <c r="B30" s="1"/>
      <c r="C30" s="1"/>
      <c r="D30" s="1"/>
      <c r="E30" s="1"/>
      <c r="F30" s="1"/>
      <c r="G30" s="1"/>
      <c r="H30" s="1"/>
      <c r="I30" s="1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row>
    <row r="31" spans="1:62" x14ac:dyDescent="0.25">
      <c r="A31" s="14"/>
      <c r="B31" s="1"/>
      <c r="C31" s="1"/>
      <c r="D31" s="1"/>
      <c r="E31" s="1"/>
      <c r="F31" s="1"/>
      <c r="G31" s="1"/>
      <c r="H31" s="1"/>
      <c r="I31" s="1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row>
    <row r="32" spans="1:62" x14ac:dyDescent="0.25">
      <c r="A32" s="14"/>
      <c r="B32" s="1"/>
      <c r="C32" s="1"/>
      <c r="D32" s="1"/>
      <c r="E32" s="1"/>
      <c r="F32" s="1"/>
      <c r="G32" s="1"/>
      <c r="H32" s="1"/>
      <c r="I32" s="1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row>
    <row r="33" spans="1:62" ht="15" customHeight="1" x14ac:dyDescent="0.25">
      <c r="A33" s="14"/>
      <c r="B33" s="1"/>
      <c r="C33" s="1"/>
      <c r="D33" s="1"/>
      <c r="E33" s="1"/>
      <c r="F33" s="1"/>
      <c r="G33" s="1"/>
      <c r="H33" s="1"/>
      <c r="I33" s="1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row>
    <row r="34" spans="1:62" ht="15" customHeight="1" x14ac:dyDescent="0.25">
      <c r="A34" s="14"/>
      <c r="B34" s="1"/>
      <c r="C34" s="1"/>
      <c r="D34" s="1"/>
      <c r="E34" s="1"/>
      <c r="F34" s="1"/>
      <c r="G34" s="1"/>
      <c r="H34" s="1"/>
      <c r="I34" s="1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row>
    <row r="35" spans="1:62" x14ac:dyDescent="0.25">
      <c r="A35" s="14"/>
      <c r="B35" s="1"/>
      <c r="C35" s="1"/>
      <c r="D35" s="1"/>
      <c r="E35" s="1"/>
      <c r="F35" s="1"/>
      <c r="G35" s="1"/>
      <c r="H35" s="1"/>
      <c r="I35" s="1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row>
    <row r="36" spans="1:62" x14ac:dyDescent="0.25">
      <c r="A36" s="14"/>
      <c r="B36" s="1"/>
      <c r="C36" s="1"/>
      <c r="D36" s="1"/>
      <c r="E36" s="1"/>
      <c r="F36" s="1"/>
      <c r="G36" s="1"/>
      <c r="H36" s="1"/>
      <c r="I36" s="1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row>
    <row r="37" spans="1:62" x14ac:dyDescent="0.25">
      <c r="A37" s="14"/>
      <c r="B37" s="1"/>
      <c r="C37" s="1"/>
      <c r="D37" s="1"/>
      <c r="E37" s="1"/>
      <c r="F37" s="1"/>
      <c r="G37" s="1"/>
      <c r="H37" s="1"/>
      <c r="I37" s="1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row>
    <row r="38" spans="1:62" x14ac:dyDescent="0.25">
      <c r="A38" s="14"/>
      <c r="B38" s="1"/>
      <c r="C38" s="1"/>
      <c r="D38" s="1"/>
      <c r="E38" s="1"/>
      <c r="F38" s="1"/>
      <c r="G38" s="1"/>
      <c r="H38" s="1"/>
      <c r="I38" s="1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row>
    <row r="39" spans="1:62" ht="21" x14ac:dyDescent="0.35">
      <c r="A39" s="14"/>
      <c r="B39" s="1"/>
      <c r="C39" s="1"/>
      <c r="D39" s="25" t="s">
        <v>44</v>
      </c>
      <c r="E39" s="25"/>
      <c r="F39" s="25"/>
      <c r="G39" s="25"/>
      <c r="H39" s="25"/>
      <c r="I39" s="1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row>
    <row r="40" spans="1:62" x14ac:dyDescent="0.25">
      <c r="A40" s="14"/>
      <c r="B40" s="1"/>
      <c r="C40" s="1"/>
      <c r="D40" s="1"/>
      <c r="E40" s="1"/>
      <c r="F40" s="1"/>
      <c r="G40" s="1"/>
      <c r="H40" s="1"/>
      <c r="I40" s="1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row>
    <row r="41" spans="1:62" ht="15.75" thickBot="1" x14ac:dyDescent="0.3">
      <c r="A41" s="16"/>
      <c r="B41" s="17"/>
      <c r="C41" s="17"/>
      <c r="D41" s="17"/>
      <c r="E41" s="17"/>
      <c r="F41" s="17"/>
      <c r="G41" s="17"/>
      <c r="H41" s="17"/>
      <c r="I41" s="18"/>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row>
    <row r="42" spans="1:62" s="5" customFormat="1" ht="15.75" thickTop="1" x14ac:dyDescent="0.25"/>
    <row r="43" spans="1:62" s="5" customFormat="1" ht="159.75" customHeight="1" x14ac:dyDescent="0.25">
      <c r="A43" s="70" t="s">
        <v>46</v>
      </c>
      <c r="B43" s="70"/>
      <c r="C43" s="70"/>
      <c r="D43" s="70"/>
      <c r="E43" s="70"/>
      <c r="F43" s="70"/>
      <c r="G43" s="70"/>
      <c r="H43" s="70"/>
      <c r="I43" s="70"/>
    </row>
    <row r="44" spans="1:62" s="5" customFormat="1" x14ac:dyDescent="0.25"/>
    <row r="45" spans="1:62" s="5" customFormat="1" x14ac:dyDescent="0.25"/>
    <row r="46" spans="1:62" s="5" customFormat="1" x14ac:dyDescent="0.25"/>
    <row r="47" spans="1:62" s="5" customFormat="1" x14ac:dyDescent="0.25"/>
    <row r="48" spans="1:62" s="5" customFormat="1" x14ac:dyDescent="0.25"/>
    <row r="49" s="5" customFormat="1" x14ac:dyDescent="0.25"/>
    <row r="50" s="5" customFormat="1" x14ac:dyDescent="0.25"/>
    <row r="51" s="5" customFormat="1" x14ac:dyDescent="0.25"/>
    <row r="52" s="5" customFormat="1" x14ac:dyDescent="0.25"/>
    <row r="53" s="5" customFormat="1" x14ac:dyDescent="0.25"/>
    <row r="54" s="5" customFormat="1" x14ac:dyDescent="0.25"/>
    <row r="55" s="5" customFormat="1" x14ac:dyDescent="0.25"/>
    <row r="56" s="5" customFormat="1" x14ac:dyDescent="0.25"/>
    <row r="57" s="5" customFormat="1" x14ac:dyDescent="0.25"/>
    <row r="58" s="5" customFormat="1" x14ac:dyDescent="0.25"/>
    <row r="59" s="5" customFormat="1" x14ac:dyDescent="0.25"/>
    <row r="60" s="5" customFormat="1" x14ac:dyDescent="0.25"/>
    <row r="61" s="5" customFormat="1" x14ac:dyDescent="0.25"/>
    <row r="62" s="5" customFormat="1" x14ac:dyDescent="0.25"/>
    <row r="63" s="5" customFormat="1" x14ac:dyDescent="0.25"/>
    <row r="64" s="5" customFormat="1" x14ac:dyDescent="0.25"/>
    <row r="65" s="5" customFormat="1" x14ac:dyDescent="0.25"/>
    <row r="66" s="5" customFormat="1" x14ac:dyDescent="0.25"/>
    <row r="67" s="5" customFormat="1" x14ac:dyDescent="0.25"/>
    <row r="68" s="5" customFormat="1" x14ac:dyDescent="0.25"/>
    <row r="69" s="5" customFormat="1" x14ac:dyDescent="0.25"/>
    <row r="70" s="5" customFormat="1" x14ac:dyDescent="0.25"/>
    <row r="71" s="5" customFormat="1" x14ac:dyDescent="0.25"/>
    <row r="72" s="5" customFormat="1" x14ac:dyDescent="0.25"/>
    <row r="73" s="5" customFormat="1" x14ac:dyDescent="0.25"/>
    <row r="74" s="5" customFormat="1" x14ac:dyDescent="0.25"/>
    <row r="75" s="5" customFormat="1" x14ac:dyDescent="0.25"/>
    <row r="76" s="5" customFormat="1" x14ac:dyDescent="0.25"/>
    <row r="77" s="5" customFormat="1" x14ac:dyDescent="0.25"/>
    <row r="78" s="5" customFormat="1" x14ac:dyDescent="0.25"/>
    <row r="79" s="5" customFormat="1" x14ac:dyDescent="0.25"/>
    <row r="80" s="5" customFormat="1" x14ac:dyDescent="0.25"/>
    <row r="81" s="5" customFormat="1" x14ac:dyDescent="0.25"/>
    <row r="82" s="5" customFormat="1" x14ac:dyDescent="0.25"/>
    <row r="83" s="5" customFormat="1" x14ac:dyDescent="0.25"/>
    <row r="84" s="5" customFormat="1" x14ac:dyDescent="0.25"/>
    <row r="85" s="5" customFormat="1" x14ac:dyDescent="0.25"/>
    <row r="86" s="5" customFormat="1" x14ac:dyDescent="0.25"/>
    <row r="87" s="5" customFormat="1" x14ac:dyDescent="0.25"/>
    <row r="88" s="5" customFormat="1" x14ac:dyDescent="0.25"/>
    <row r="89" s="5" customFormat="1" x14ac:dyDescent="0.25"/>
    <row r="90" s="5" customFormat="1" x14ac:dyDescent="0.25"/>
    <row r="91" s="5" customFormat="1" x14ac:dyDescent="0.25"/>
    <row r="92" s="5" customFormat="1" x14ac:dyDescent="0.25"/>
    <row r="93" s="5" customFormat="1" x14ac:dyDescent="0.25"/>
    <row r="94" s="5" customFormat="1" x14ac:dyDescent="0.25"/>
    <row r="95" s="5" customFormat="1" x14ac:dyDescent="0.25"/>
    <row r="96" s="5" customFormat="1" x14ac:dyDescent="0.25"/>
    <row r="97" s="5" customFormat="1" x14ac:dyDescent="0.25"/>
    <row r="98" s="5" customFormat="1" x14ac:dyDescent="0.25"/>
    <row r="99" s="5" customFormat="1" x14ac:dyDescent="0.25"/>
    <row r="100" s="5" customFormat="1" x14ac:dyDescent="0.25"/>
    <row r="101" s="5" customFormat="1" x14ac:dyDescent="0.25"/>
    <row r="102" s="5" customFormat="1" x14ac:dyDescent="0.25"/>
    <row r="103" s="5" customFormat="1" x14ac:dyDescent="0.25"/>
    <row r="104" s="5" customFormat="1" x14ac:dyDescent="0.25"/>
    <row r="105" s="5" customFormat="1" x14ac:dyDescent="0.25"/>
    <row r="106" s="5" customFormat="1" x14ac:dyDescent="0.25"/>
    <row r="107" s="5" customFormat="1" x14ac:dyDescent="0.25"/>
    <row r="108" s="5" customFormat="1" x14ac:dyDescent="0.25"/>
    <row r="109" s="5" customFormat="1" x14ac:dyDescent="0.25"/>
    <row r="110" s="5" customFormat="1" x14ac:dyDescent="0.25"/>
    <row r="111" s="5" customFormat="1" x14ac:dyDescent="0.25"/>
    <row r="112" s="5" customFormat="1" x14ac:dyDescent="0.25"/>
    <row r="113" s="5" customFormat="1" x14ac:dyDescent="0.25"/>
    <row r="114" s="5" customFormat="1" x14ac:dyDescent="0.25"/>
    <row r="115" s="5" customFormat="1" x14ac:dyDescent="0.25"/>
    <row r="116" s="5" customFormat="1" x14ac:dyDescent="0.25"/>
    <row r="117" s="5" customFormat="1" x14ac:dyDescent="0.25"/>
    <row r="118" s="5" customFormat="1" x14ac:dyDescent="0.25"/>
    <row r="119" s="5" customFormat="1" x14ac:dyDescent="0.25"/>
    <row r="120" s="5" customFormat="1" x14ac:dyDescent="0.25"/>
    <row r="121" s="5" customFormat="1" x14ac:dyDescent="0.25"/>
    <row r="122" s="5" customFormat="1" x14ac:dyDescent="0.25"/>
    <row r="123" s="5" customFormat="1" x14ac:dyDescent="0.25"/>
    <row r="124" s="5" customFormat="1" x14ac:dyDescent="0.25"/>
    <row r="125" s="5" customFormat="1" x14ac:dyDescent="0.25"/>
    <row r="126" s="5" customFormat="1" x14ac:dyDescent="0.25"/>
    <row r="127" s="5" customFormat="1" x14ac:dyDescent="0.25"/>
    <row r="128" s="5" customFormat="1" x14ac:dyDescent="0.25"/>
    <row r="129" s="5" customFormat="1" x14ac:dyDescent="0.25"/>
    <row r="130" s="5" customFormat="1" x14ac:dyDescent="0.25"/>
    <row r="131" s="5" customFormat="1" x14ac:dyDescent="0.25"/>
    <row r="132" s="5" customFormat="1" x14ac:dyDescent="0.25"/>
    <row r="133" s="5" customFormat="1" x14ac:dyDescent="0.25"/>
    <row r="134" s="5" customFormat="1" x14ac:dyDescent="0.25"/>
    <row r="135" s="5" customFormat="1" x14ac:dyDescent="0.25"/>
    <row r="136" s="5" customFormat="1" x14ac:dyDescent="0.25"/>
    <row r="137" s="5" customFormat="1" x14ac:dyDescent="0.25"/>
    <row r="138" s="5" customFormat="1" x14ac:dyDescent="0.25"/>
    <row r="139" s="5" customFormat="1" x14ac:dyDescent="0.25"/>
    <row r="140" s="5" customFormat="1" x14ac:dyDescent="0.25"/>
    <row r="141" s="5" customFormat="1" x14ac:dyDescent="0.25"/>
    <row r="142" s="5" customFormat="1" x14ac:dyDescent="0.25"/>
    <row r="143" s="5" customFormat="1" x14ac:dyDescent="0.25"/>
    <row r="144" s="5" customFormat="1" x14ac:dyDescent="0.25"/>
    <row r="145" s="5" customFormat="1" x14ac:dyDescent="0.25"/>
    <row r="146" s="5" customFormat="1" x14ac:dyDescent="0.25"/>
    <row r="147" s="5" customFormat="1" x14ac:dyDescent="0.25"/>
    <row r="148" s="5" customFormat="1" x14ac:dyDescent="0.25"/>
    <row r="149" s="5" customFormat="1" x14ac:dyDescent="0.25"/>
    <row r="150" s="5" customFormat="1" x14ac:dyDescent="0.25"/>
    <row r="151" s="5" customFormat="1" x14ac:dyDescent="0.25"/>
    <row r="152" s="5" customFormat="1" x14ac:dyDescent="0.25"/>
    <row r="153" s="5" customFormat="1" x14ac:dyDescent="0.25"/>
    <row r="154" s="5" customFormat="1" x14ac:dyDescent="0.25"/>
    <row r="155" s="5" customFormat="1" x14ac:dyDescent="0.25"/>
    <row r="156" s="5" customFormat="1" x14ac:dyDescent="0.25"/>
    <row r="157" s="5" customFormat="1" x14ac:dyDescent="0.25"/>
    <row r="158" s="5" customFormat="1" x14ac:dyDescent="0.25"/>
    <row r="159" s="5" customFormat="1" x14ac:dyDescent="0.25"/>
    <row r="160" s="5" customFormat="1" x14ac:dyDescent="0.25"/>
    <row r="161" s="5" customFormat="1" x14ac:dyDescent="0.25"/>
    <row r="162" s="5" customFormat="1" x14ac:dyDescent="0.25"/>
    <row r="163" s="5" customFormat="1" x14ac:dyDescent="0.25"/>
    <row r="164" s="5" customFormat="1" x14ac:dyDescent="0.25"/>
    <row r="165" s="5" customFormat="1" x14ac:dyDescent="0.25"/>
    <row r="166" s="5" customFormat="1" x14ac:dyDescent="0.25"/>
    <row r="167" s="5" customFormat="1" x14ac:dyDescent="0.25"/>
    <row r="168" s="5" customFormat="1" x14ac:dyDescent="0.25"/>
    <row r="169" s="5" customFormat="1" x14ac:dyDescent="0.25"/>
    <row r="170" s="5" customFormat="1" x14ac:dyDescent="0.25"/>
    <row r="171" s="5" customFormat="1" x14ac:dyDescent="0.25"/>
    <row r="172" s="5" customFormat="1" x14ac:dyDescent="0.25"/>
    <row r="173" s="5" customFormat="1" x14ac:dyDescent="0.25"/>
    <row r="174" s="5" customFormat="1" x14ac:dyDescent="0.25"/>
    <row r="175" s="5" customFormat="1" x14ac:dyDescent="0.25"/>
    <row r="176" s="5" customFormat="1" x14ac:dyDescent="0.25"/>
    <row r="177" s="5" customFormat="1" x14ac:dyDescent="0.25"/>
    <row r="178" s="5" customFormat="1" x14ac:dyDescent="0.25"/>
    <row r="179" s="5" customFormat="1" x14ac:dyDescent="0.25"/>
    <row r="180" s="5" customFormat="1" x14ac:dyDescent="0.25"/>
    <row r="181" s="5" customFormat="1" x14ac:dyDescent="0.25"/>
    <row r="182" s="5" customFormat="1" x14ac:dyDescent="0.25"/>
    <row r="183" s="5" customFormat="1" x14ac:dyDescent="0.25"/>
    <row r="184" s="5" customFormat="1" x14ac:dyDescent="0.25"/>
    <row r="185" s="5" customFormat="1" x14ac:dyDescent="0.25"/>
    <row r="186" s="5" customFormat="1" x14ac:dyDescent="0.25"/>
    <row r="187" s="5" customFormat="1" x14ac:dyDescent="0.25"/>
    <row r="188" s="5" customFormat="1" x14ac:dyDescent="0.25"/>
    <row r="189" s="5" customFormat="1" x14ac:dyDescent="0.25"/>
    <row r="190" s="5" customFormat="1" x14ac:dyDescent="0.25"/>
    <row r="191" s="5" customFormat="1" x14ac:dyDescent="0.25"/>
    <row r="192"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row r="209" s="5" customFormat="1" x14ac:dyDescent="0.25"/>
    <row r="210" s="5" customFormat="1" x14ac:dyDescent="0.25"/>
    <row r="211" s="5" customFormat="1" x14ac:dyDescent="0.25"/>
    <row r="212" s="5" customFormat="1" x14ac:dyDescent="0.25"/>
    <row r="213" s="5" customFormat="1" x14ac:dyDescent="0.25"/>
    <row r="214" s="5" customFormat="1" x14ac:dyDescent="0.25"/>
    <row r="215" s="5" customFormat="1" x14ac:dyDescent="0.25"/>
    <row r="216" s="5" customFormat="1" x14ac:dyDescent="0.25"/>
    <row r="217" s="5" customFormat="1" x14ac:dyDescent="0.25"/>
    <row r="218" s="5" customFormat="1" x14ac:dyDescent="0.25"/>
    <row r="219" s="5" customFormat="1" x14ac:dyDescent="0.25"/>
    <row r="220" s="5" customFormat="1" x14ac:dyDescent="0.25"/>
    <row r="221" s="5" customFormat="1" x14ac:dyDescent="0.25"/>
    <row r="222" s="5" customFormat="1" x14ac:dyDescent="0.25"/>
    <row r="223" s="5" customFormat="1" x14ac:dyDescent="0.25"/>
    <row r="224" s="5" customFormat="1" x14ac:dyDescent="0.25"/>
    <row r="225" s="5" customFormat="1" x14ac:dyDescent="0.25"/>
    <row r="226" s="5" customFormat="1" x14ac:dyDescent="0.25"/>
    <row r="227" s="5" customFormat="1" x14ac:dyDescent="0.25"/>
    <row r="228" s="5" customFormat="1" x14ac:dyDescent="0.25"/>
    <row r="229" s="5" customFormat="1" x14ac:dyDescent="0.25"/>
    <row r="230" s="5" customFormat="1" x14ac:dyDescent="0.25"/>
    <row r="231" s="5" customFormat="1" x14ac:dyDescent="0.25"/>
    <row r="232" s="5" customFormat="1" x14ac:dyDescent="0.25"/>
    <row r="233" s="5" customFormat="1" x14ac:dyDescent="0.25"/>
    <row r="234" s="5" customFormat="1" x14ac:dyDescent="0.25"/>
    <row r="235" s="5" customFormat="1" x14ac:dyDescent="0.25"/>
    <row r="236" s="5" customFormat="1" x14ac:dyDescent="0.25"/>
    <row r="237" s="5" customFormat="1" x14ac:dyDescent="0.25"/>
    <row r="238" s="5" customFormat="1" x14ac:dyDescent="0.25"/>
    <row r="239" s="5" customFormat="1" x14ac:dyDescent="0.25"/>
    <row r="240" s="5" customFormat="1" x14ac:dyDescent="0.25"/>
    <row r="241" s="5" customFormat="1" x14ac:dyDescent="0.25"/>
    <row r="242" s="5" customFormat="1" x14ac:dyDescent="0.25"/>
    <row r="243" s="5" customFormat="1" x14ac:dyDescent="0.25"/>
    <row r="244" s="5" customFormat="1" x14ac:dyDescent="0.25"/>
    <row r="245" s="5" customFormat="1" x14ac:dyDescent="0.25"/>
    <row r="246" s="5" customFormat="1" x14ac:dyDescent="0.25"/>
    <row r="247" s="5" customFormat="1" x14ac:dyDescent="0.25"/>
    <row r="248" s="5" customFormat="1" x14ac:dyDescent="0.25"/>
    <row r="249" s="5" customFormat="1" x14ac:dyDescent="0.25"/>
    <row r="250" s="5" customFormat="1" x14ac:dyDescent="0.25"/>
    <row r="251" s="5" customFormat="1" x14ac:dyDescent="0.25"/>
    <row r="252" s="5" customFormat="1" x14ac:dyDescent="0.25"/>
    <row r="253" s="5" customFormat="1" x14ac:dyDescent="0.25"/>
    <row r="254" s="5" customFormat="1" x14ac:dyDescent="0.25"/>
    <row r="255" s="5" customFormat="1" x14ac:dyDescent="0.25"/>
    <row r="256" s="5" customFormat="1" x14ac:dyDescent="0.25"/>
    <row r="257" s="5" customFormat="1" x14ac:dyDescent="0.25"/>
    <row r="258" s="5" customFormat="1" x14ac:dyDescent="0.25"/>
    <row r="259" s="5" customFormat="1" x14ac:dyDescent="0.25"/>
    <row r="260" s="5" customFormat="1" x14ac:dyDescent="0.25"/>
    <row r="261" s="5" customFormat="1" x14ac:dyDescent="0.25"/>
    <row r="262" s="5" customFormat="1" x14ac:dyDescent="0.25"/>
    <row r="263" s="5" customFormat="1" x14ac:dyDescent="0.25"/>
    <row r="264" s="5" customFormat="1" x14ac:dyDescent="0.25"/>
    <row r="265" s="5" customFormat="1" x14ac:dyDescent="0.25"/>
    <row r="266" s="5" customFormat="1" x14ac:dyDescent="0.25"/>
    <row r="267" s="5" customFormat="1" x14ac:dyDescent="0.25"/>
    <row r="268" s="5" customFormat="1" x14ac:dyDescent="0.25"/>
    <row r="269" s="5" customFormat="1" x14ac:dyDescent="0.25"/>
    <row r="270" s="5" customFormat="1" x14ac:dyDescent="0.25"/>
    <row r="271" s="5" customFormat="1" x14ac:dyDescent="0.25"/>
    <row r="272" s="5" customFormat="1" x14ac:dyDescent="0.25"/>
    <row r="273" s="5" customFormat="1" x14ac:dyDescent="0.25"/>
    <row r="274" s="5" customFormat="1" x14ac:dyDescent="0.25"/>
    <row r="275" s="5" customFormat="1" x14ac:dyDescent="0.25"/>
    <row r="276" s="5" customFormat="1" x14ac:dyDescent="0.25"/>
    <row r="277" s="5" customFormat="1" x14ac:dyDescent="0.25"/>
    <row r="278" s="5" customFormat="1" x14ac:dyDescent="0.25"/>
    <row r="279" s="5" customFormat="1" x14ac:dyDescent="0.25"/>
    <row r="280" s="5" customFormat="1" x14ac:dyDescent="0.25"/>
    <row r="281" s="5" customFormat="1" x14ac:dyDescent="0.25"/>
    <row r="282" s="5" customFormat="1" x14ac:dyDescent="0.25"/>
    <row r="283" s="5" customFormat="1" x14ac:dyDescent="0.25"/>
    <row r="284" s="5" customFormat="1" x14ac:dyDescent="0.25"/>
    <row r="285" s="5" customFormat="1" x14ac:dyDescent="0.25"/>
    <row r="286" s="5" customFormat="1" x14ac:dyDescent="0.25"/>
    <row r="287" s="5" customFormat="1" x14ac:dyDescent="0.25"/>
    <row r="288" s="5" customFormat="1" x14ac:dyDescent="0.25"/>
    <row r="289" s="5" customFormat="1" x14ac:dyDescent="0.25"/>
    <row r="290" s="5" customFormat="1" x14ac:dyDescent="0.25"/>
    <row r="291" s="5" customFormat="1" x14ac:dyDescent="0.25"/>
    <row r="292" s="5" customFormat="1" x14ac:dyDescent="0.25"/>
    <row r="293" s="5" customFormat="1" x14ac:dyDescent="0.25"/>
    <row r="294" s="5" customFormat="1" x14ac:dyDescent="0.25"/>
    <row r="295" s="5" customFormat="1" x14ac:dyDescent="0.25"/>
    <row r="296" s="5" customFormat="1" x14ac:dyDescent="0.25"/>
    <row r="297" s="5" customFormat="1" x14ac:dyDescent="0.25"/>
    <row r="298" s="5" customFormat="1" x14ac:dyDescent="0.25"/>
    <row r="299" s="5" customFormat="1" x14ac:dyDescent="0.25"/>
    <row r="300" s="5" customFormat="1" x14ac:dyDescent="0.25"/>
    <row r="301" s="5" customFormat="1" x14ac:dyDescent="0.25"/>
    <row r="302" s="5" customFormat="1" x14ac:dyDescent="0.25"/>
    <row r="303" s="5" customFormat="1" x14ac:dyDescent="0.25"/>
    <row r="304" s="5" customFormat="1" x14ac:dyDescent="0.25"/>
    <row r="305" s="5" customFormat="1" x14ac:dyDescent="0.25"/>
    <row r="306" s="5" customFormat="1" x14ac:dyDescent="0.25"/>
    <row r="307" s="5" customFormat="1" x14ac:dyDescent="0.25"/>
    <row r="308" s="5" customFormat="1" x14ac:dyDescent="0.25"/>
    <row r="309" s="5" customFormat="1" x14ac:dyDescent="0.25"/>
    <row r="310" s="5" customFormat="1" x14ac:dyDescent="0.25"/>
    <row r="311" s="5" customFormat="1" x14ac:dyDescent="0.25"/>
    <row r="312" s="5" customFormat="1" x14ac:dyDescent="0.25"/>
    <row r="313" s="5" customFormat="1" x14ac:dyDescent="0.25"/>
    <row r="314" s="5" customFormat="1" x14ac:dyDescent="0.25"/>
    <row r="315" s="5" customFormat="1" x14ac:dyDescent="0.25"/>
    <row r="316" s="5" customFormat="1" x14ac:dyDescent="0.25"/>
    <row r="317" s="5" customFormat="1" x14ac:dyDescent="0.25"/>
    <row r="318" s="5" customFormat="1" x14ac:dyDescent="0.25"/>
  </sheetData>
  <mergeCells count="7">
    <mergeCell ref="A9:I10"/>
    <mergeCell ref="A43:I43"/>
    <mergeCell ref="E5:G7"/>
    <mergeCell ref="B11:H11"/>
    <mergeCell ref="A18:I18"/>
    <mergeCell ref="A19:I19"/>
    <mergeCell ref="A20:I20"/>
  </mergeCells>
  <printOptions horizontalCentered="1" verticalCentered="1"/>
  <pageMargins left="0.62992125984251968" right="0.62992125984251968" top="0" bottom="0" header="0.31496062992125984" footer="0.31496062992125984"/>
  <pageSetup paperSize="9" scale="9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dimension ref="A1:BC231"/>
  <sheetViews>
    <sheetView zoomScale="90" zoomScaleNormal="90" workbookViewId="0">
      <selection activeCell="S4" sqref="S4"/>
    </sheetView>
  </sheetViews>
  <sheetFormatPr defaultRowHeight="15" x14ac:dyDescent="0.25"/>
  <cols>
    <col min="1" max="1" width="18.7109375" style="4" customWidth="1"/>
    <col min="2" max="18" width="11.28515625" customWidth="1"/>
    <col min="19" max="55" width="9.140625" style="5"/>
  </cols>
  <sheetData>
    <row r="1" spans="1:55" s="5" customFormat="1" ht="16.5" customHeight="1" x14ac:dyDescent="0.3">
      <c r="A1" s="75" t="s">
        <v>7</v>
      </c>
      <c r="B1" s="75"/>
      <c r="C1" s="75"/>
      <c r="D1" s="75"/>
      <c r="E1" s="75"/>
      <c r="F1" s="75"/>
      <c r="G1" s="75"/>
      <c r="H1" s="75"/>
      <c r="I1" s="75"/>
      <c r="J1" s="75"/>
      <c r="K1" s="75"/>
      <c r="L1" s="75"/>
      <c r="M1" s="75"/>
      <c r="N1" s="75"/>
      <c r="O1" s="75"/>
      <c r="P1" s="75"/>
      <c r="Q1" s="75"/>
      <c r="R1" s="75"/>
    </row>
    <row r="2" spans="1:55" s="5" customFormat="1" ht="15.75" thickBot="1" x14ac:dyDescent="0.3">
      <c r="A2" s="10"/>
      <c r="B2" s="38"/>
      <c r="C2" s="38"/>
      <c r="D2" s="38"/>
      <c r="E2" s="9"/>
      <c r="F2" s="9"/>
      <c r="G2" s="38"/>
      <c r="H2" s="9"/>
      <c r="I2" s="9"/>
      <c r="J2" s="38"/>
      <c r="K2" s="38"/>
      <c r="L2" s="9"/>
      <c r="M2" s="9"/>
      <c r="N2" s="9"/>
      <c r="O2" s="9"/>
      <c r="P2" s="58"/>
      <c r="Q2" s="58"/>
      <c r="R2" s="52"/>
    </row>
    <row r="3" spans="1:55" s="5" customFormat="1" ht="24" thickTop="1" thickBot="1" x14ac:dyDescent="0.3">
      <c r="A3" s="61" t="s">
        <v>18</v>
      </c>
      <c r="B3" s="61" t="s">
        <v>0</v>
      </c>
      <c r="C3" s="61" t="s">
        <v>49</v>
      </c>
      <c r="D3" s="61" t="s">
        <v>50</v>
      </c>
      <c r="E3" s="61" t="s">
        <v>51</v>
      </c>
      <c r="F3" s="61" t="s">
        <v>52</v>
      </c>
      <c r="G3" s="61" t="s">
        <v>53</v>
      </c>
      <c r="H3" s="61" t="s">
        <v>1</v>
      </c>
      <c r="I3" s="61" t="s">
        <v>54</v>
      </c>
      <c r="J3" s="61" t="s">
        <v>2</v>
      </c>
      <c r="K3" s="61" t="s">
        <v>55</v>
      </c>
      <c r="L3" s="61" t="s">
        <v>56</v>
      </c>
      <c r="M3" s="61" t="s">
        <v>3</v>
      </c>
      <c r="N3" s="61" t="s">
        <v>57</v>
      </c>
      <c r="O3" s="62" t="s">
        <v>40</v>
      </c>
      <c r="P3" s="62" t="s">
        <v>41</v>
      </c>
      <c r="Q3" s="62" t="s">
        <v>58</v>
      </c>
      <c r="R3" s="62" t="s">
        <v>59</v>
      </c>
      <c r="S3" s="63" t="s">
        <v>16</v>
      </c>
    </row>
    <row r="4" spans="1:55" ht="15.75" thickTop="1" x14ac:dyDescent="0.25">
      <c r="A4" s="26" t="s">
        <v>8</v>
      </c>
      <c r="B4" s="59">
        <f>'[1]Секција Б'!B$13</f>
        <v>5387</v>
      </c>
      <c r="C4" s="59">
        <f>'[1]Секција Б'!C$13</f>
        <v>4707</v>
      </c>
      <c r="D4" s="59">
        <f>'[1]Секција Б'!D$13</f>
        <v>2690</v>
      </c>
      <c r="E4" s="59">
        <f>'[1]Секција Б'!E$13</f>
        <v>0</v>
      </c>
      <c r="F4" s="59">
        <f>'[1]Секција Б'!F$13</f>
        <v>109</v>
      </c>
      <c r="G4" s="59">
        <f>'[1]Секција Б'!G$13</f>
        <v>2474</v>
      </c>
      <c r="H4" s="59">
        <f>'[1]Секција Б'!H$13</f>
        <v>125</v>
      </c>
      <c r="I4" s="59">
        <f>'[1]Секција Б'!I$13</f>
        <v>12147</v>
      </c>
      <c r="J4" s="59">
        <f>'[1]Секција Б'!J$13</f>
        <v>878</v>
      </c>
      <c r="K4" s="59">
        <f>'[1]Секција Б'!K$13</f>
        <v>470</v>
      </c>
      <c r="L4" s="59">
        <f>'[1]Секција Б'!L$13</f>
        <v>0</v>
      </c>
      <c r="M4" s="59">
        <f>'[1]Секција Б'!M$13</f>
        <v>1477</v>
      </c>
      <c r="N4" s="59">
        <f>'[1]Секција Б'!N$13</f>
        <v>14619</v>
      </c>
      <c r="O4" s="59">
        <f>'[1]Секција Б'!O$13</f>
        <v>723</v>
      </c>
      <c r="P4" s="59">
        <f>'[1]Секција Б'!P$13</f>
        <v>777</v>
      </c>
      <c r="Q4" s="59">
        <f>'[1]Секција Б'!Q$13</f>
        <v>0</v>
      </c>
      <c r="R4" s="59">
        <f>'[1]Секција Б'!R$13</f>
        <v>0</v>
      </c>
      <c r="S4" s="59">
        <f>'[1]Секција Б'!S$13</f>
        <v>46583</v>
      </c>
      <c r="AW4"/>
      <c r="AX4"/>
      <c r="AY4"/>
      <c r="AZ4"/>
      <c r="BA4"/>
      <c r="BB4"/>
      <c r="BC4"/>
    </row>
    <row r="5" spans="1:55" x14ac:dyDescent="0.25">
      <c r="A5" s="28" t="s">
        <v>17</v>
      </c>
      <c r="B5" s="29">
        <f>'[1]Секција Б'!B$5</f>
        <v>5387</v>
      </c>
      <c r="C5" s="29">
        <f>'[1]Секција Б'!C$5</f>
        <v>4707</v>
      </c>
      <c r="D5" s="29">
        <f>'[1]Секција Б'!D$5</f>
        <v>0</v>
      </c>
      <c r="E5" s="29">
        <f>'[1]Секција Б'!E$5</f>
        <v>0</v>
      </c>
      <c r="F5" s="29">
        <f>'[1]Секција Б'!F$5</f>
        <v>0</v>
      </c>
      <c r="G5" s="29">
        <f>'[1]Секција Б'!G$5</f>
        <v>0</v>
      </c>
      <c r="H5" s="29">
        <f>'[1]Секција Б'!H$5</f>
        <v>0</v>
      </c>
      <c r="I5" s="29">
        <f>'[1]Секција Б'!I$5</f>
        <v>0</v>
      </c>
      <c r="J5" s="29">
        <f>'[1]Секција Б'!J$5</f>
        <v>0</v>
      </c>
      <c r="K5" s="29">
        <f>'[1]Секција Б'!K$5</f>
        <v>0</v>
      </c>
      <c r="L5" s="29">
        <f>'[1]Секција Б'!L$5</f>
        <v>0</v>
      </c>
      <c r="M5" s="29">
        <f>'[1]Секција Б'!M$5</f>
        <v>0</v>
      </c>
      <c r="N5" s="29">
        <f>'[1]Секција Б'!N$5</f>
        <v>0</v>
      </c>
      <c r="O5" s="29">
        <f>'[1]Секција Б'!O$5</f>
        <v>99</v>
      </c>
      <c r="P5" s="29">
        <f>'[1]Секција Б'!P$5</f>
        <v>0</v>
      </c>
      <c r="Q5" s="29">
        <f>'[1]Секција Б'!Q$5</f>
        <v>0</v>
      </c>
      <c r="R5" s="29">
        <f>'[1]Секција Б'!R$5</f>
        <v>0</v>
      </c>
      <c r="S5" s="29">
        <f>'[1]Секција Б'!S$5</f>
        <v>10193</v>
      </c>
      <c r="AW5"/>
      <c r="AX5"/>
      <c r="AY5"/>
      <c r="AZ5"/>
      <c r="BA5"/>
      <c r="BB5"/>
      <c r="BC5"/>
    </row>
    <row r="6" spans="1:55" x14ac:dyDescent="0.25">
      <c r="A6" s="28" t="s">
        <v>42</v>
      </c>
      <c r="B6" s="29">
        <f>'[1]Секција Б'!B$6</f>
        <v>0</v>
      </c>
      <c r="C6" s="29">
        <f>'[1]Секција Б'!C$6</f>
        <v>0</v>
      </c>
      <c r="D6" s="29">
        <f>'[1]Секција Б'!D$6</f>
        <v>0</v>
      </c>
      <c r="E6" s="29">
        <f>'[1]Секција Б'!E$6</f>
        <v>0</v>
      </c>
      <c r="F6" s="29">
        <f>'[1]Секција Б'!F$6</f>
        <v>0</v>
      </c>
      <c r="G6" s="29">
        <f>'[1]Секција Б'!G$6</f>
        <v>0</v>
      </c>
      <c r="H6" s="29">
        <f>'[1]Секција Б'!H$6</f>
        <v>0</v>
      </c>
      <c r="I6" s="29">
        <f>'[1]Секција Б'!I$6</f>
        <v>0</v>
      </c>
      <c r="J6" s="29">
        <f>'[1]Секција Б'!J$6</f>
        <v>0</v>
      </c>
      <c r="K6" s="29">
        <f>'[1]Секција Б'!K$6</f>
        <v>0</v>
      </c>
      <c r="L6" s="29">
        <f>'[1]Секција Б'!L$6</f>
        <v>0</v>
      </c>
      <c r="M6" s="29">
        <f>'[1]Секција Б'!M$6</f>
        <v>0</v>
      </c>
      <c r="N6" s="29">
        <f>'[1]Секција Б'!N$6</f>
        <v>0</v>
      </c>
      <c r="O6" s="29">
        <f>'[1]Секција Б'!O$6</f>
        <v>624</v>
      </c>
      <c r="P6" s="29">
        <f>'[1]Секција Б'!P$6</f>
        <v>0</v>
      </c>
      <c r="Q6" s="29">
        <f>'[1]Секција Б'!Q$6</f>
        <v>0</v>
      </c>
      <c r="R6" s="29">
        <f>'[1]Секција Б'!R$6</f>
        <v>0</v>
      </c>
      <c r="S6" s="29">
        <f>'[1]Секција Б'!S$6</f>
        <v>624</v>
      </c>
      <c r="AW6"/>
      <c r="AX6"/>
      <c r="AY6"/>
      <c r="AZ6"/>
      <c r="BA6"/>
      <c r="BB6"/>
      <c r="BC6"/>
    </row>
    <row r="7" spans="1:55" x14ac:dyDescent="0.25">
      <c r="A7" s="28" t="s">
        <v>5</v>
      </c>
      <c r="B7" s="29">
        <f>'[1]Секција Б'!B$7</f>
        <v>0</v>
      </c>
      <c r="C7" s="29">
        <f>'[1]Секција Б'!C$7</f>
        <v>0</v>
      </c>
      <c r="D7" s="29">
        <f>'[1]Секција Б'!D$7</f>
        <v>0</v>
      </c>
      <c r="E7" s="29">
        <f>'[1]Секција Б'!E$7</f>
        <v>0</v>
      </c>
      <c r="F7" s="29">
        <f>'[1]Секција Б'!F$7</f>
        <v>109</v>
      </c>
      <c r="G7" s="29">
        <f>'[1]Секција Б'!G$7</f>
        <v>0</v>
      </c>
      <c r="H7" s="29">
        <f>'[1]Секција Б'!H$7</f>
        <v>0</v>
      </c>
      <c r="I7" s="29">
        <f>'[1]Секција Б'!I$7</f>
        <v>12147</v>
      </c>
      <c r="J7" s="29">
        <f>'[1]Секција Б'!J$7</f>
        <v>0</v>
      </c>
      <c r="K7" s="29">
        <f>'[1]Секција Б'!K$7</f>
        <v>0</v>
      </c>
      <c r="L7" s="29">
        <f>'[1]Секција Б'!L$7</f>
        <v>0</v>
      </c>
      <c r="M7" s="29">
        <f>'[1]Секција Б'!M$7</f>
        <v>0</v>
      </c>
      <c r="N7" s="29">
        <f>'[1]Секција Б'!N$7</f>
        <v>0</v>
      </c>
      <c r="O7" s="29">
        <f>'[1]Секција Б'!O$7</f>
        <v>0</v>
      </c>
      <c r="P7" s="29">
        <f>'[1]Секција Б'!P$7</f>
        <v>777</v>
      </c>
      <c r="Q7" s="29">
        <f>'[1]Секција Б'!Q$7</f>
        <v>0</v>
      </c>
      <c r="R7" s="29">
        <f>'[1]Секција Б'!R$7</f>
        <v>0</v>
      </c>
      <c r="S7" s="29">
        <f>'[1]Секција Б'!S$7</f>
        <v>13033</v>
      </c>
      <c r="AW7"/>
      <c r="AX7"/>
      <c r="AY7"/>
      <c r="AZ7"/>
      <c r="BA7"/>
      <c r="BB7"/>
      <c r="BC7"/>
    </row>
    <row r="8" spans="1:55" x14ac:dyDescent="0.25">
      <c r="A8" s="28" t="s">
        <v>47</v>
      </c>
      <c r="B8" s="29">
        <f>'[1]Секција Б'!B$8</f>
        <v>0</v>
      </c>
      <c r="C8" s="29">
        <f>'[1]Секција Б'!C$8</f>
        <v>0</v>
      </c>
      <c r="D8" s="29">
        <f>'[1]Секција Б'!D$8</f>
        <v>0</v>
      </c>
      <c r="E8" s="29">
        <f>'[1]Секција Б'!E$8</f>
        <v>0</v>
      </c>
      <c r="F8" s="29">
        <f>'[1]Секција Б'!F$8</f>
        <v>0</v>
      </c>
      <c r="G8" s="29">
        <f>'[1]Секција Б'!G$8</f>
        <v>0</v>
      </c>
      <c r="H8" s="29">
        <f>'[1]Секција Б'!H$8</f>
        <v>0</v>
      </c>
      <c r="I8" s="29">
        <f>'[1]Секција Б'!I$8</f>
        <v>0</v>
      </c>
      <c r="J8" s="29">
        <f>'[1]Секција Б'!J$8</f>
        <v>0</v>
      </c>
      <c r="K8" s="29">
        <f>'[1]Секција Б'!K$8</f>
        <v>470</v>
      </c>
      <c r="L8" s="29">
        <f>'[1]Секција Б'!L$8</f>
        <v>0</v>
      </c>
      <c r="M8" s="29">
        <f>'[1]Секција Б'!M$8</f>
        <v>0</v>
      </c>
      <c r="N8" s="29">
        <f>'[1]Секција Б'!N$8</f>
        <v>0</v>
      </c>
      <c r="O8" s="29">
        <f>'[1]Секција Б'!O$8</f>
        <v>0</v>
      </c>
      <c r="P8" s="29">
        <f>'[1]Секција Б'!P$8</f>
        <v>0</v>
      </c>
      <c r="Q8" s="29">
        <f>'[1]Секција Б'!Q$8</f>
        <v>0</v>
      </c>
      <c r="R8" s="29">
        <f>'[1]Секција Б'!R$8</f>
        <v>0</v>
      </c>
      <c r="S8" s="29">
        <f>'[1]Секција Б'!S$8</f>
        <v>470</v>
      </c>
      <c r="T8" s="36"/>
      <c r="AW8"/>
      <c r="AX8"/>
      <c r="AY8"/>
      <c r="AZ8"/>
      <c r="BA8"/>
      <c r="BB8"/>
      <c r="BC8"/>
    </row>
    <row r="9" spans="1:55" x14ac:dyDescent="0.25">
      <c r="A9" s="28" t="s">
        <v>6</v>
      </c>
      <c r="B9" s="29">
        <f>'[1]Секција Б'!B$9</f>
        <v>0</v>
      </c>
      <c r="C9" s="29">
        <f>'[1]Секција Б'!C$9</f>
        <v>0</v>
      </c>
      <c r="D9" s="29">
        <f>'[1]Секција Б'!D$9</f>
        <v>2690</v>
      </c>
      <c r="E9" s="29">
        <f>'[1]Секција Б'!E$9</f>
        <v>0</v>
      </c>
      <c r="F9" s="29">
        <f>'[1]Секција Б'!F$9</f>
        <v>0</v>
      </c>
      <c r="G9" s="29">
        <f>'[1]Секција Б'!G$9</f>
        <v>2474</v>
      </c>
      <c r="H9" s="29">
        <f>'[1]Секција Б'!H$9</f>
        <v>125</v>
      </c>
      <c r="I9" s="29">
        <f>'[1]Секција Б'!I$9</f>
        <v>0</v>
      </c>
      <c r="J9" s="29">
        <f>'[1]Секција Б'!J$9</f>
        <v>0</v>
      </c>
      <c r="K9" s="29">
        <f>'[1]Секција Б'!K$9</f>
        <v>0</v>
      </c>
      <c r="L9" s="29">
        <f>'[1]Секција Б'!L$9</f>
        <v>0</v>
      </c>
      <c r="M9" s="29">
        <f>'[1]Секција Б'!M$9</f>
        <v>0</v>
      </c>
      <c r="N9" s="29">
        <f>'[1]Секција Б'!N$9</f>
        <v>0</v>
      </c>
      <c r="O9" s="29">
        <f>'[1]Секција Б'!O$9</f>
        <v>0</v>
      </c>
      <c r="P9" s="29">
        <f>'[1]Секција Б'!P$9</f>
        <v>0</v>
      </c>
      <c r="Q9" s="29">
        <f>'[1]Секција Б'!Q$9</f>
        <v>0</v>
      </c>
      <c r="R9" s="29">
        <f>'[1]Секција Б'!R$9</f>
        <v>0</v>
      </c>
      <c r="S9" s="29">
        <f>'[1]Секција Б'!S$9</f>
        <v>5289</v>
      </c>
      <c r="AW9"/>
      <c r="AX9"/>
      <c r="AY9"/>
      <c r="AZ9"/>
      <c r="BA9"/>
      <c r="BB9"/>
      <c r="BC9"/>
    </row>
    <row r="10" spans="1:55" x14ac:dyDescent="0.25">
      <c r="A10" s="28" t="s">
        <v>43</v>
      </c>
      <c r="B10" s="29">
        <f>'[1]Секција Б'!B$10</f>
        <v>0</v>
      </c>
      <c r="C10" s="29">
        <f>'[1]Секција Б'!C$10</f>
        <v>0</v>
      </c>
      <c r="D10" s="29">
        <f>'[1]Секција Б'!D$10</f>
        <v>0</v>
      </c>
      <c r="E10" s="29">
        <f>'[1]Секција Б'!E$10</f>
        <v>0</v>
      </c>
      <c r="F10" s="29">
        <f>'[1]Секција Б'!F$10</f>
        <v>0</v>
      </c>
      <c r="G10" s="29">
        <f>'[1]Секција Б'!G$10</f>
        <v>0</v>
      </c>
      <c r="H10" s="29">
        <f>'[1]Секција Б'!H$10</f>
        <v>0</v>
      </c>
      <c r="I10" s="29">
        <f>'[1]Секција Б'!I$10</f>
        <v>0</v>
      </c>
      <c r="J10" s="29">
        <f>'[1]Секција Б'!J$10</f>
        <v>0</v>
      </c>
      <c r="K10" s="29">
        <f>'[1]Секција Б'!K$10</f>
        <v>0</v>
      </c>
      <c r="L10" s="29">
        <f>'[1]Секција Б'!L$10</f>
        <v>0</v>
      </c>
      <c r="M10" s="29">
        <f>'[1]Секција Б'!M$10</f>
        <v>1477</v>
      </c>
      <c r="N10" s="29">
        <f>'[1]Секција Б'!N$10</f>
        <v>0</v>
      </c>
      <c r="O10" s="29">
        <f>'[1]Секција Б'!O$10</f>
        <v>0</v>
      </c>
      <c r="P10" s="29">
        <f>'[1]Секција Б'!P$10</f>
        <v>0</v>
      </c>
      <c r="Q10" s="29">
        <f>'[1]Секција Б'!Q$10</f>
        <v>0</v>
      </c>
      <c r="R10" s="29">
        <f>'[1]Секција Б'!R$10</f>
        <v>0</v>
      </c>
      <c r="S10" s="29">
        <f>'[1]Секција Б'!S$10</f>
        <v>1477</v>
      </c>
      <c r="AW10"/>
      <c r="AX10"/>
      <c r="AY10"/>
      <c r="AZ10"/>
      <c r="BA10"/>
      <c r="BB10"/>
      <c r="BC10"/>
    </row>
    <row r="11" spans="1:55" x14ac:dyDescent="0.25">
      <c r="A11" s="28" t="s">
        <v>9</v>
      </c>
      <c r="B11" s="29">
        <f>'[1]Секција Б'!B$12</f>
        <v>0</v>
      </c>
      <c r="C11" s="29">
        <f>'[1]Секција Б'!C$12</f>
        <v>0</v>
      </c>
      <c r="D11" s="29">
        <f>'[1]Секција Б'!D$12</f>
        <v>0</v>
      </c>
      <c r="E11" s="29">
        <f>'[1]Секција Б'!E$12</f>
        <v>0</v>
      </c>
      <c r="F11" s="29">
        <f>'[1]Секција Б'!F$12</f>
        <v>0</v>
      </c>
      <c r="G11" s="29">
        <f>'[1]Секција Б'!G$12</f>
        <v>0</v>
      </c>
      <c r="H11" s="29">
        <f>'[1]Секција Б'!H$12</f>
        <v>0</v>
      </c>
      <c r="I11" s="29">
        <f>'[1]Секција Б'!I$12</f>
        <v>0</v>
      </c>
      <c r="J11" s="29">
        <f>'[1]Секција Б'!J$12</f>
        <v>878</v>
      </c>
      <c r="K11" s="29">
        <f>'[1]Секција Б'!K$12</f>
        <v>0</v>
      </c>
      <c r="L11" s="29">
        <f>'[1]Секција Б'!L$12</f>
        <v>0</v>
      </c>
      <c r="M11" s="29">
        <f>'[1]Секција Б'!M$12</f>
        <v>0</v>
      </c>
      <c r="N11" s="29">
        <f>'[1]Секција Б'!N$12</f>
        <v>0</v>
      </c>
      <c r="O11" s="29">
        <f>'[1]Секција Б'!O$12</f>
        <v>0</v>
      </c>
      <c r="P11" s="29">
        <f>'[1]Секција Б'!P$12</f>
        <v>0</v>
      </c>
      <c r="Q11" s="29">
        <f>'[1]Секција Б'!Q$12</f>
        <v>0</v>
      </c>
      <c r="R11" s="29">
        <f>'[1]Секција Б'!R$12</f>
        <v>0</v>
      </c>
      <c r="S11" s="29">
        <f>'[1]Секција Б'!S$12</f>
        <v>878</v>
      </c>
      <c r="T11" s="36"/>
      <c r="AW11"/>
      <c r="AX11"/>
      <c r="AY11"/>
      <c r="AZ11"/>
      <c r="BA11"/>
      <c r="BB11"/>
      <c r="BC11"/>
    </row>
    <row r="12" spans="1:55" x14ac:dyDescent="0.25">
      <c r="A12" s="28" t="s">
        <v>10</v>
      </c>
      <c r="B12" s="29">
        <f>'[1]Секција Б'!B$12</f>
        <v>0</v>
      </c>
      <c r="C12" s="29">
        <f>'[1]Секција Б'!C$12</f>
        <v>0</v>
      </c>
      <c r="D12" s="29">
        <f>'[1]Секција Б'!D$12</f>
        <v>0</v>
      </c>
      <c r="E12" s="29">
        <f>'[1]Секција Б'!E$12</f>
        <v>0</v>
      </c>
      <c r="F12" s="29">
        <f>'[1]Секција Б'!F$12</f>
        <v>0</v>
      </c>
      <c r="G12" s="29">
        <f>'[1]Секција Б'!G$12</f>
        <v>0</v>
      </c>
      <c r="H12" s="29">
        <f>'[1]Секција Б'!H$12</f>
        <v>0</v>
      </c>
      <c r="I12" s="29">
        <f>'[1]Секција Б'!I$12</f>
        <v>0</v>
      </c>
      <c r="J12" s="29">
        <f>'[1]Секција Б'!J$12</f>
        <v>878</v>
      </c>
      <c r="K12" s="29">
        <f>'[1]Секција Б'!K$12</f>
        <v>0</v>
      </c>
      <c r="L12" s="29">
        <f>'[1]Секција Б'!L$12</f>
        <v>0</v>
      </c>
      <c r="M12" s="29">
        <f>'[1]Секција Б'!M$12</f>
        <v>0</v>
      </c>
      <c r="N12" s="29">
        <f>'[1]Секција Б'!N$12</f>
        <v>0</v>
      </c>
      <c r="O12" s="29">
        <f>'[1]Секција Б'!O$12</f>
        <v>0</v>
      </c>
      <c r="P12" s="29">
        <f>'[1]Секција Б'!P$12</f>
        <v>0</v>
      </c>
      <c r="Q12" s="29">
        <f>'[1]Секција Б'!Q$12</f>
        <v>0</v>
      </c>
      <c r="R12" s="29">
        <f>'[1]Секција Б'!R$12</f>
        <v>0</v>
      </c>
      <c r="S12" s="29">
        <f>'[1]Секција Б'!S$12</f>
        <v>878</v>
      </c>
      <c r="T12" s="36"/>
      <c r="AW12"/>
      <c r="AX12"/>
      <c r="AY12"/>
      <c r="AZ12"/>
      <c r="BA12"/>
      <c r="BB12"/>
      <c r="BC12"/>
    </row>
    <row r="13" spans="1:55" x14ac:dyDescent="0.25">
      <c r="A13" s="26" t="s">
        <v>11</v>
      </c>
      <c r="B13" s="59">
        <f>'[1]Секција Б'!B$19</f>
        <v>3</v>
      </c>
      <c r="C13" s="59">
        <f>'[1]Секција Б'!C$19</f>
        <v>0</v>
      </c>
      <c r="D13" s="59">
        <f>'[1]Секција Б'!D$19</f>
        <v>0</v>
      </c>
      <c r="E13" s="59">
        <f>'[1]Секција Б'!E$19</f>
        <v>127</v>
      </c>
      <c r="F13" s="59">
        <f>'[1]Секција Б'!F$19</f>
        <v>0</v>
      </c>
      <c r="G13" s="59">
        <f>'[1]Секција Б'!G$19</f>
        <v>0</v>
      </c>
      <c r="H13" s="59">
        <f>'[1]Секција Б'!H$19</f>
        <v>3</v>
      </c>
      <c r="I13" s="59">
        <f>'[1]Секција Б'!I$19</f>
        <v>1606</v>
      </c>
      <c r="J13" s="59">
        <f>'[1]Секција Б'!J$19</f>
        <v>0</v>
      </c>
      <c r="K13" s="59">
        <f>'[1]Секција Б'!K$19</f>
        <v>683</v>
      </c>
      <c r="L13" s="59">
        <f>'[1]Секција Б'!L$19</f>
        <v>35</v>
      </c>
      <c r="M13" s="59">
        <f>'[1]Секција Б'!M$19</f>
        <v>1271</v>
      </c>
      <c r="N13" s="59">
        <f>'[1]Секција Б'!N$19</f>
        <v>2889</v>
      </c>
      <c r="O13" s="59">
        <f>'[1]Секција Б'!O$19</f>
        <v>0</v>
      </c>
      <c r="P13" s="59">
        <f>'[1]Секција Б'!P$19</f>
        <v>0</v>
      </c>
      <c r="Q13" s="59">
        <f>'[1]Секција Б'!Q$19</f>
        <v>8</v>
      </c>
      <c r="R13" s="59">
        <f>'[1]Секција Б'!R$19</f>
        <v>17</v>
      </c>
      <c r="S13" s="59">
        <f>'[1]Секција Б'!S$19</f>
        <v>6642</v>
      </c>
      <c r="AW13"/>
      <c r="AX13"/>
      <c r="AY13"/>
      <c r="AZ13"/>
      <c r="BA13"/>
      <c r="BB13"/>
      <c r="BC13"/>
    </row>
    <row r="14" spans="1:55" x14ac:dyDescent="0.25">
      <c r="A14" s="28" t="s">
        <v>12</v>
      </c>
      <c r="B14" s="29">
        <f>'[1]Секција Б'!B$14</f>
        <v>0</v>
      </c>
      <c r="C14" s="29">
        <f>'[1]Секција Б'!C$14</f>
        <v>0</v>
      </c>
      <c r="D14" s="29">
        <f>'[1]Секција Б'!D$14</f>
        <v>0</v>
      </c>
      <c r="E14" s="29">
        <f>'[1]Секција Б'!E$14</f>
        <v>0</v>
      </c>
      <c r="F14" s="29">
        <f>'[1]Секција Б'!F$14</f>
        <v>0</v>
      </c>
      <c r="G14" s="29">
        <f>'[1]Секција Б'!G$14</f>
        <v>0</v>
      </c>
      <c r="H14" s="29">
        <f>'[1]Секција Б'!H$14</f>
        <v>0</v>
      </c>
      <c r="I14" s="29">
        <f>'[1]Секција Б'!I$14</f>
        <v>1606</v>
      </c>
      <c r="J14" s="29">
        <f>'[1]Секција Б'!J$14</f>
        <v>0</v>
      </c>
      <c r="K14" s="29">
        <f>'[1]Секција Б'!K$14</f>
        <v>0</v>
      </c>
      <c r="L14" s="29">
        <f>'[1]Секција Б'!L$14</f>
        <v>0</v>
      </c>
      <c r="M14" s="29">
        <f>'[1]Секција Б'!M$14</f>
        <v>1271</v>
      </c>
      <c r="N14" s="29">
        <f>'[1]Секција Б'!N$14</f>
        <v>0</v>
      </c>
      <c r="O14" s="29">
        <f>'[1]Секција Б'!O$14</f>
        <v>0</v>
      </c>
      <c r="P14" s="29">
        <f>'[1]Секција Б'!P$14</f>
        <v>0</v>
      </c>
      <c r="Q14" s="29">
        <f>'[1]Секција Б'!Q$14</f>
        <v>8</v>
      </c>
      <c r="R14" s="29">
        <f>'[1]Секција Б'!R$14</f>
        <v>0</v>
      </c>
      <c r="S14" s="29">
        <f>'[1]Секција Б'!S$14</f>
        <v>2885</v>
      </c>
      <c r="AW14"/>
      <c r="AX14"/>
      <c r="AY14"/>
      <c r="AZ14"/>
      <c r="BA14"/>
      <c r="BB14"/>
      <c r="BC14"/>
    </row>
    <row r="15" spans="1:55" x14ac:dyDescent="0.25">
      <c r="A15" s="28" t="s">
        <v>13</v>
      </c>
      <c r="B15" s="29">
        <f>'[1]Секција Б'!B$15</f>
        <v>0</v>
      </c>
      <c r="C15" s="29">
        <f>'[1]Секција Б'!C$15</f>
        <v>0</v>
      </c>
      <c r="D15" s="29">
        <f>'[1]Секција Б'!D$15</f>
        <v>0</v>
      </c>
      <c r="E15" s="29">
        <f>'[1]Секција Б'!E$15</f>
        <v>127</v>
      </c>
      <c r="F15" s="29">
        <f>'[1]Секција Б'!F$15</f>
        <v>0</v>
      </c>
      <c r="G15" s="29">
        <f>'[1]Секција Б'!G$15</f>
        <v>0</v>
      </c>
      <c r="H15" s="29">
        <f>'[1]Секција Б'!H$15</f>
        <v>0</v>
      </c>
      <c r="I15" s="29">
        <f>'[1]Секција Б'!I$15</f>
        <v>0</v>
      </c>
      <c r="J15" s="29">
        <f>'[1]Секција Б'!J$15</f>
        <v>0</v>
      </c>
      <c r="K15" s="29">
        <f>'[1]Секција Б'!K$15</f>
        <v>0</v>
      </c>
      <c r="L15" s="29">
        <f>'[1]Секција Б'!L$15</f>
        <v>35</v>
      </c>
      <c r="M15" s="29">
        <f>'[1]Секција Б'!M$15</f>
        <v>0</v>
      </c>
      <c r="N15" s="29">
        <f>'[1]Секција Б'!N$15</f>
        <v>0</v>
      </c>
      <c r="O15" s="29">
        <f>'[1]Секција Б'!O$15</f>
        <v>0</v>
      </c>
      <c r="P15" s="29">
        <f>'[1]Секција Б'!P$15</f>
        <v>0</v>
      </c>
      <c r="Q15" s="29">
        <f>'[1]Секција Б'!Q$15</f>
        <v>0</v>
      </c>
      <c r="R15" s="29">
        <f>'[1]Секција Б'!R$15</f>
        <v>0</v>
      </c>
      <c r="S15" s="29">
        <f>'[1]Секција Б'!S$15</f>
        <v>162</v>
      </c>
      <c r="T15" s="36"/>
      <c r="AW15"/>
      <c r="AX15"/>
      <c r="AY15"/>
      <c r="AZ15"/>
      <c r="BA15"/>
      <c r="BB15"/>
      <c r="BC15"/>
    </row>
    <row r="16" spans="1:55" x14ac:dyDescent="0.25">
      <c r="A16" s="28" t="s">
        <v>14</v>
      </c>
      <c r="B16" s="29">
        <f>'[1]Секција Б'!B$16</f>
        <v>3</v>
      </c>
      <c r="C16" s="29">
        <f>'[1]Секција Б'!C$16</f>
        <v>0</v>
      </c>
      <c r="D16" s="29">
        <f>'[1]Секција Б'!D$16</f>
        <v>0</v>
      </c>
      <c r="E16" s="29">
        <f>'[1]Секција Б'!E$16</f>
        <v>0</v>
      </c>
      <c r="F16" s="29">
        <f>'[1]Секција Б'!F$16</f>
        <v>0</v>
      </c>
      <c r="G16" s="29">
        <f>'[1]Секција Б'!G$16</f>
        <v>0</v>
      </c>
      <c r="H16" s="29">
        <f>'[1]Секција Б'!H$16</f>
        <v>0</v>
      </c>
      <c r="I16" s="29">
        <f>'[1]Секција Б'!I$16</f>
        <v>0</v>
      </c>
      <c r="J16" s="29">
        <f>'[1]Секција Б'!J$16</f>
        <v>0</v>
      </c>
      <c r="K16" s="29">
        <f>'[1]Секција Б'!K$16</f>
        <v>683</v>
      </c>
      <c r="L16" s="29">
        <f>'[1]Секција Б'!L$16</f>
        <v>0</v>
      </c>
      <c r="M16" s="29">
        <f>'[1]Секција Б'!M$16</f>
        <v>0</v>
      </c>
      <c r="N16" s="29">
        <f>'[1]Секција Б'!N$16</f>
        <v>0</v>
      </c>
      <c r="O16" s="29">
        <f>'[1]Секција Б'!O$16</f>
        <v>0</v>
      </c>
      <c r="P16" s="29">
        <f>'[1]Секција Б'!P$16</f>
        <v>0</v>
      </c>
      <c r="Q16" s="29">
        <f>'[1]Секција Б'!Q$16</f>
        <v>0</v>
      </c>
      <c r="R16" s="29">
        <f>'[1]Секција Б'!R$16</f>
        <v>0</v>
      </c>
      <c r="S16" s="29">
        <f>'[1]Секција Б'!S$16</f>
        <v>686</v>
      </c>
      <c r="AW16"/>
      <c r="AX16"/>
      <c r="AY16"/>
      <c r="AZ16"/>
      <c r="BA16"/>
      <c r="BB16"/>
      <c r="BC16"/>
    </row>
    <row r="17" spans="1:19" s="5" customFormat="1" x14ac:dyDescent="0.25">
      <c r="A17" s="28" t="s">
        <v>15</v>
      </c>
      <c r="B17" s="29">
        <f>'[1]Секција Б'!B$17</f>
        <v>0</v>
      </c>
      <c r="C17" s="29">
        <f>'[1]Секција Б'!C$17</f>
        <v>0</v>
      </c>
      <c r="D17" s="29">
        <f>'[1]Секција Б'!D$17</f>
        <v>0</v>
      </c>
      <c r="E17" s="29">
        <f>'[1]Секција Б'!E$17</f>
        <v>0</v>
      </c>
      <c r="F17" s="29">
        <f>'[1]Секција Б'!F$17</f>
        <v>0</v>
      </c>
      <c r="G17" s="29">
        <f>'[1]Секција Б'!G$17</f>
        <v>0</v>
      </c>
      <c r="H17" s="29">
        <f>'[1]Секција Б'!H$17</f>
        <v>3</v>
      </c>
      <c r="I17" s="29">
        <f>'[1]Секција Б'!I$17</f>
        <v>0</v>
      </c>
      <c r="J17" s="29">
        <f>'[1]Секција Б'!J$17</f>
        <v>0</v>
      </c>
      <c r="K17" s="29">
        <f>'[1]Секција Б'!K$17</f>
        <v>0</v>
      </c>
      <c r="L17" s="29">
        <f>'[1]Секција Б'!L$17</f>
        <v>0</v>
      </c>
      <c r="M17" s="29">
        <f>'[1]Секција Б'!M$17</f>
        <v>0</v>
      </c>
      <c r="N17" s="29">
        <f>'[1]Секција Б'!N$17</f>
        <v>2889</v>
      </c>
      <c r="O17" s="29">
        <f>'[1]Секција Б'!O$17</f>
        <v>0</v>
      </c>
      <c r="P17" s="29">
        <f>'[1]Секција Б'!P$17</f>
        <v>0</v>
      </c>
      <c r="Q17" s="29">
        <f>'[1]Секција Б'!Q$17</f>
        <v>0</v>
      </c>
      <c r="R17" s="29">
        <f>'[1]Секција Б'!R$17</f>
        <v>0</v>
      </c>
      <c r="S17" s="29">
        <f>'[1]Секција Б'!S$17</f>
        <v>2892</v>
      </c>
    </row>
    <row r="18" spans="1:19" s="5" customFormat="1" x14ac:dyDescent="0.25">
      <c r="A18" s="28" t="s">
        <v>48</v>
      </c>
      <c r="B18" s="60">
        <f>'[1]Секција Б'!B$18</f>
        <v>0</v>
      </c>
      <c r="C18" s="60">
        <f>'[1]Секција Б'!C$18</f>
        <v>0</v>
      </c>
      <c r="D18" s="60">
        <f>'[1]Секција Б'!D$18</f>
        <v>0</v>
      </c>
      <c r="E18" s="60">
        <f>'[1]Секција Б'!E$18</f>
        <v>0</v>
      </c>
      <c r="F18" s="60">
        <f>'[1]Секција Б'!F$18</f>
        <v>0</v>
      </c>
      <c r="G18" s="60">
        <f>'[1]Секција Б'!G$18</f>
        <v>0</v>
      </c>
      <c r="H18" s="60">
        <f>'[1]Секција Б'!H$18</f>
        <v>0</v>
      </c>
      <c r="I18" s="60">
        <f>'[1]Секција Б'!I$18</f>
        <v>0</v>
      </c>
      <c r="J18" s="60">
        <f>'[1]Секција Б'!J$18</f>
        <v>0</v>
      </c>
      <c r="K18" s="60">
        <f>'[1]Секција Б'!K$18</f>
        <v>0</v>
      </c>
      <c r="L18" s="60">
        <f>'[1]Секција Б'!L$18</f>
        <v>0</v>
      </c>
      <c r="M18" s="60">
        <f>'[1]Секција Б'!M$18</f>
        <v>0</v>
      </c>
      <c r="N18" s="60">
        <f>'[1]Секција Б'!N$18</f>
        <v>0</v>
      </c>
      <c r="O18" s="60">
        <f>'[1]Секција Б'!O$18</f>
        <v>0</v>
      </c>
      <c r="P18" s="60">
        <f>'[1]Секција Б'!P$18</f>
        <v>0</v>
      </c>
      <c r="Q18" s="60">
        <f>'[1]Секција Б'!Q$18</f>
        <v>0</v>
      </c>
      <c r="R18" s="60">
        <f>'[1]Секција Б'!R$18</f>
        <v>17</v>
      </c>
      <c r="S18" s="60">
        <f>'[1]Секција Б'!S$18</f>
        <v>17</v>
      </c>
    </row>
    <row r="19" spans="1:19" s="5" customFormat="1" ht="15.75" thickBot="1" x14ac:dyDescent="0.3">
      <c r="A19" s="34" t="s">
        <v>16</v>
      </c>
      <c r="B19" s="35">
        <f>'[1]Секција Б'!B$4</f>
        <v>5390</v>
      </c>
      <c r="C19" s="35">
        <f>'[1]Секција Б'!C$4</f>
        <v>4707</v>
      </c>
      <c r="D19" s="35">
        <f>'[1]Секција Б'!D$4</f>
        <v>2690</v>
      </c>
      <c r="E19" s="35">
        <f>'[1]Секција Б'!E$4</f>
        <v>127</v>
      </c>
      <c r="F19" s="35">
        <f>'[1]Секција Б'!F$4</f>
        <v>109</v>
      </c>
      <c r="G19" s="35">
        <f>'[1]Секција Б'!G$4</f>
        <v>2474</v>
      </c>
      <c r="H19" s="35">
        <f>'[1]Секција Б'!H$4</f>
        <v>128</v>
      </c>
      <c r="I19" s="35">
        <f>'[1]Секција Б'!I$4</f>
        <v>13753</v>
      </c>
      <c r="J19" s="35">
        <f>'[1]Секција Б'!J$4</f>
        <v>878</v>
      </c>
      <c r="K19" s="35">
        <f>'[1]Секција Б'!K$4</f>
        <v>1153</v>
      </c>
      <c r="L19" s="35">
        <f>'[1]Секција Б'!L$4</f>
        <v>35</v>
      </c>
      <c r="M19" s="35">
        <f>'[1]Секција Б'!M$4</f>
        <v>2748</v>
      </c>
      <c r="N19" s="35">
        <f>'[1]Секција Б'!N$4</f>
        <v>17508</v>
      </c>
      <c r="O19" s="35">
        <f>'[1]Секција Б'!O$4</f>
        <v>723</v>
      </c>
      <c r="P19" s="35">
        <f>'[1]Секција Б'!P$4</f>
        <v>777</v>
      </c>
      <c r="Q19" s="35">
        <f>'[1]Секција Б'!Q$4</f>
        <v>8</v>
      </c>
      <c r="R19" s="35">
        <f>'[1]Секција Б'!R$4</f>
        <v>17</v>
      </c>
      <c r="S19" s="35">
        <f>'[1]Секција Б'!S$4</f>
        <v>53225</v>
      </c>
    </row>
    <row r="20" spans="1:19" s="5" customFormat="1" ht="15.75" thickTop="1" x14ac:dyDescent="0.25">
      <c r="A20" s="8"/>
      <c r="B20" s="36"/>
      <c r="C20" s="36"/>
      <c r="D20" s="36"/>
      <c r="G20" s="36"/>
      <c r="J20" s="39"/>
      <c r="K20" s="36"/>
      <c r="N20" s="40"/>
      <c r="O20" s="40"/>
      <c r="P20" s="40"/>
      <c r="Q20" s="40"/>
      <c r="R20" s="40"/>
    </row>
    <row r="21" spans="1:19" s="5" customFormat="1" x14ac:dyDescent="0.25">
      <c r="A21" s="8"/>
      <c r="B21" s="36"/>
      <c r="C21" s="36"/>
      <c r="D21" s="36"/>
      <c r="E21" s="36"/>
      <c r="F21" s="36"/>
      <c r="G21" s="36"/>
      <c r="H21" s="36"/>
      <c r="I21" s="36"/>
      <c r="J21" s="36"/>
      <c r="K21" s="36"/>
      <c r="L21" s="36"/>
      <c r="M21" s="36"/>
      <c r="N21" s="36"/>
      <c r="O21" s="36"/>
      <c r="P21" s="36"/>
      <c r="Q21" s="36"/>
      <c r="R21" s="36"/>
    </row>
    <row r="22" spans="1:19" s="5" customFormat="1" x14ac:dyDescent="0.25">
      <c r="A22" s="8"/>
    </row>
    <row r="23" spans="1:19" s="5" customFormat="1" x14ac:dyDescent="0.25">
      <c r="A23" s="8"/>
    </row>
    <row r="24" spans="1:19" s="5" customFormat="1" x14ac:dyDescent="0.25">
      <c r="A24" s="8"/>
    </row>
    <row r="25" spans="1:19" s="5" customFormat="1" x14ac:dyDescent="0.25">
      <c r="A25" s="8"/>
    </row>
    <row r="26" spans="1:19" s="5" customFormat="1" x14ac:dyDescent="0.25">
      <c r="A26" s="8"/>
    </row>
    <row r="27" spans="1:19" s="5" customFormat="1" x14ac:dyDescent="0.25">
      <c r="A27" s="8"/>
    </row>
    <row r="28" spans="1:19" s="5" customFormat="1" x14ac:dyDescent="0.25">
      <c r="A28" s="8"/>
    </row>
    <row r="29" spans="1:19" s="5" customFormat="1" x14ac:dyDescent="0.25">
      <c r="A29" s="8"/>
    </row>
    <row r="30" spans="1:19" s="5" customFormat="1" x14ac:dyDescent="0.25">
      <c r="A30" s="8"/>
    </row>
    <row r="31" spans="1:19" s="5" customFormat="1" x14ac:dyDescent="0.25">
      <c r="A31" s="8"/>
    </row>
    <row r="32" spans="1:19" s="5" customFormat="1" x14ac:dyDescent="0.25">
      <c r="A32" s="8"/>
    </row>
    <row r="33" spans="1:1" s="5" customFormat="1" x14ac:dyDescent="0.25">
      <c r="A33" s="8"/>
    </row>
    <row r="34" spans="1:1" s="5" customFormat="1" x14ac:dyDescent="0.25">
      <c r="A34" s="8"/>
    </row>
    <row r="35" spans="1:1" s="5" customFormat="1" x14ac:dyDescent="0.25">
      <c r="A35" s="8"/>
    </row>
    <row r="36" spans="1:1" s="5" customFormat="1" x14ac:dyDescent="0.25">
      <c r="A36" s="8"/>
    </row>
    <row r="37" spans="1:1" s="5" customFormat="1" x14ac:dyDescent="0.25">
      <c r="A37" s="8"/>
    </row>
    <row r="38" spans="1:1" s="5" customFormat="1" x14ac:dyDescent="0.25">
      <c r="A38" s="8"/>
    </row>
    <row r="39" spans="1:1" s="5" customFormat="1" x14ac:dyDescent="0.25">
      <c r="A39" s="8"/>
    </row>
    <row r="40" spans="1:1" s="5" customFormat="1" x14ac:dyDescent="0.25">
      <c r="A40" s="8"/>
    </row>
    <row r="41" spans="1:1" s="5" customFormat="1" x14ac:dyDescent="0.25">
      <c r="A41" s="8"/>
    </row>
    <row r="42" spans="1:1" s="5" customFormat="1" x14ac:dyDescent="0.25">
      <c r="A42" s="8"/>
    </row>
    <row r="43" spans="1:1" s="5" customFormat="1" x14ac:dyDescent="0.25">
      <c r="A43" s="8"/>
    </row>
    <row r="44" spans="1:1" s="5" customFormat="1" x14ac:dyDescent="0.25">
      <c r="A44" s="8"/>
    </row>
    <row r="45" spans="1:1" s="5" customFormat="1" x14ac:dyDescent="0.25">
      <c r="A45" s="8"/>
    </row>
    <row r="46" spans="1:1" s="5" customFormat="1" x14ac:dyDescent="0.25">
      <c r="A46" s="8"/>
    </row>
    <row r="47" spans="1:1" s="5" customFormat="1" x14ac:dyDescent="0.25">
      <c r="A47" s="8"/>
    </row>
    <row r="48" spans="1:1" s="5" customFormat="1" x14ac:dyDescent="0.25">
      <c r="A48" s="8"/>
    </row>
    <row r="49" spans="1:1" s="5" customFormat="1" x14ac:dyDescent="0.25">
      <c r="A49" s="8"/>
    </row>
    <row r="50" spans="1:1" s="5" customFormat="1" x14ac:dyDescent="0.25">
      <c r="A50" s="8"/>
    </row>
    <row r="51" spans="1:1" s="5" customFormat="1" x14ac:dyDescent="0.25">
      <c r="A51" s="8"/>
    </row>
    <row r="52" spans="1:1" s="5" customFormat="1" x14ac:dyDescent="0.25">
      <c r="A52" s="8"/>
    </row>
    <row r="53" spans="1:1" s="5" customFormat="1" x14ac:dyDescent="0.25">
      <c r="A53" s="8"/>
    </row>
    <row r="54" spans="1:1" s="5" customFormat="1" x14ac:dyDescent="0.25">
      <c r="A54" s="8"/>
    </row>
    <row r="55" spans="1:1" s="5" customFormat="1" x14ac:dyDescent="0.25">
      <c r="A55" s="8"/>
    </row>
    <row r="56" spans="1:1" s="5" customFormat="1" x14ac:dyDescent="0.25">
      <c r="A56" s="8"/>
    </row>
    <row r="57" spans="1:1" s="5" customFormat="1" x14ac:dyDescent="0.25">
      <c r="A57" s="8"/>
    </row>
    <row r="58" spans="1:1" s="5" customFormat="1" x14ac:dyDescent="0.25">
      <c r="A58" s="8"/>
    </row>
    <row r="59" spans="1:1" s="5" customFormat="1" x14ac:dyDescent="0.25">
      <c r="A59" s="8"/>
    </row>
    <row r="60" spans="1:1" s="5" customFormat="1" x14ac:dyDescent="0.25">
      <c r="A60" s="8"/>
    </row>
    <row r="61" spans="1:1" s="5" customFormat="1" x14ac:dyDescent="0.25">
      <c r="A61" s="8"/>
    </row>
    <row r="62" spans="1:1" s="5" customFormat="1" x14ac:dyDescent="0.25">
      <c r="A62" s="8"/>
    </row>
    <row r="63" spans="1:1" s="5" customFormat="1" x14ac:dyDescent="0.25">
      <c r="A63" s="8"/>
    </row>
    <row r="64" spans="1:1" s="5" customFormat="1" x14ac:dyDescent="0.25">
      <c r="A64" s="8"/>
    </row>
    <row r="65" spans="1:1" s="5" customFormat="1" x14ac:dyDescent="0.25">
      <c r="A65" s="8"/>
    </row>
    <row r="66" spans="1:1" s="5" customFormat="1" x14ac:dyDescent="0.25">
      <c r="A66" s="8"/>
    </row>
    <row r="67" spans="1:1" s="5" customFormat="1" x14ac:dyDescent="0.25">
      <c r="A67" s="8"/>
    </row>
    <row r="68" spans="1:1" s="5" customFormat="1" x14ac:dyDescent="0.25">
      <c r="A68" s="8"/>
    </row>
    <row r="69" spans="1:1" s="5" customFormat="1" x14ac:dyDescent="0.25">
      <c r="A69" s="8"/>
    </row>
    <row r="70" spans="1:1" s="5" customFormat="1" x14ac:dyDescent="0.25">
      <c r="A70" s="8"/>
    </row>
    <row r="71" spans="1:1" s="5" customFormat="1" x14ac:dyDescent="0.25">
      <c r="A71" s="8"/>
    </row>
    <row r="72" spans="1:1" s="5" customFormat="1" x14ac:dyDescent="0.25">
      <c r="A72" s="8"/>
    </row>
    <row r="73" spans="1:1" s="5" customFormat="1" x14ac:dyDescent="0.25">
      <c r="A73" s="8"/>
    </row>
    <row r="74" spans="1:1" s="5" customFormat="1" x14ac:dyDescent="0.25">
      <c r="A74" s="8"/>
    </row>
    <row r="75" spans="1:1" s="5" customFormat="1" x14ac:dyDescent="0.25">
      <c r="A75" s="8"/>
    </row>
    <row r="76" spans="1:1" s="5" customFormat="1" x14ac:dyDescent="0.25">
      <c r="A76" s="8"/>
    </row>
    <row r="77" spans="1:1" s="5" customFormat="1" x14ac:dyDescent="0.25">
      <c r="A77" s="8"/>
    </row>
    <row r="78" spans="1:1" s="5" customFormat="1" x14ac:dyDescent="0.25">
      <c r="A78" s="8"/>
    </row>
    <row r="79" spans="1:1" s="5" customFormat="1" x14ac:dyDescent="0.25">
      <c r="A79" s="8"/>
    </row>
    <row r="80" spans="1:1" s="5" customFormat="1" x14ac:dyDescent="0.25">
      <c r="A80" s="8"/>
    </row>
    <row r="81" spans="1:1" s="5" customFormat="1" x14ac:dyDescent="0.25">
      <c r="A81" s="8"/>
    </row>
    <row r="82" spans="1:1" s="5" customFormat="1" x14ac:dyDescent="0.25">
      <c r="A82" s="8"/>
    </row>
    <row r="83" spans="1:1" s="5" customFormat="1" x14ac:dyDescent="0.25">
      <c r="A83" s="8"/>
    </row>
    <row r="84" spans="1:1" s="5" customFormat="1" x14ac:dyDescent="0.25">
      <c r="A84" s="8"/>
    </row>
    <row r="85" spans="1:1" s="5" customFormat="1" x14ac:dyDescent="0.25">
      <c r="A85" s="8"/>
    </row>
    <row r="86" spans="1:1" s="5" customFormat="1" x14ac:dyDescent="0.25">
      <c r="A86" s="8"/>
    </row>
    <row r="87" spans="1:1" s="5" customFormat="1" x14ac:dyDescent="0.25">
      <c r="A87" s="8"/>
    </row>
    <row r="88" spans="1:1" s="5" customFormat="1" x14ac:dyDescent="0.25">
      <c r="A88" s="8"/>
    </row>
    <row r="89" spans="1:1" s="5" customFormat="1" x14ac:dyDescent="0.25">
      <c r="A89" s="8"/>
    </row>
    <row r="90" spans="1:1" s="5" customFormat="1" x14ac:dyDescent="0.25">
      <c r="A90" s="8"/>
    </row>
    <row r="91" spans="1:1" s="5" customFormat="1" x14ac:dyDescent="0.25">
      <c r="A91" s="8"/>
    </row>
    <row r="92" spans="1:1" s="5" customFormat="1" x14ac:dyDescent="0.25">
      <c r="A92" s="8"/>
    </row>
    <row r="93" spans="1:1" s="5" customFormat="1" x14ac:dyDescent="0.25">
      <c r="A93" s="8"/>
    </row>
    <row r="94" spans="1:1" s="5" customFormat="1" x14ac:dyDescent="0.25">
      <c r="A94" s="8"/>
    </row>
    <row r="95" spans="1:1" s="5" customFormat="1" x14ac:dyDescent="0.25">
      <c r="A95" s="8"/>
    </row>
    <row r="96" spans="1:1" s="5" customFormat="1" x14ac:dyDescent="0.25">
      <c r="A96" s="8"/>
    </row>
    <row r="97" spans="1:1" s="5" customFormat="1" x14ac:dyDescent="0.25">
      <c r="A97" s="8"/>
    </row>
    <row r="98" spans="1:1" s="5" customFormat="1" x14ac:dyDescent="0.25">
      <c r="A98" s="8"/>
    </row>
    <row r="99" spans="1:1" s="5" customFormat="1" x14ac:dyDescent="0.25">
      <c r="A99" s="8"/>
    </row>
    <row r="100" spans="1:1" s="5" customFormat="1" x14ac:dyDescent="0.25">
      <c r="A100" s="8"/>
    </row>
    <row r="101" spans="1:1" s="5" customFormat="1" x14ac:dyDescent="0.25">
      <c r="A101" s="8"/>
    </row>
    <row r="102" spans="1:1" s="5" customFormat="1" x14ac:dyDescent="0.25">
      <c r="A102" s="8"/>
    </row>
    <row r="103" spans="1:1" s="5" customFormat="1" x14ac:dyDescent="0.25">
      <c r="A103" s="8"/>
    </row>
    <row r="104" spans="1:1" s="5" customFormat="1" x14ac:dyDescent="0.25">
      <c r="A104" s="8"/>
    </row>
    <row r="105" spans="1:1" s="5" customFormat="1" x14ac:dyDescent="0.25">
      <c r="A105" s="8"/>
    </row>
    <row r="106" spans="1:1" s="5" customFormat="1" x14ac:dyDescent="0.25">
      <c r="A106" s="8"/>
    </row>
    <row r="107" spans="1:1" s="5" customFormat="1" x14ac:dyDescent="0.25">
      <c r="A107" s="8"/>
    </row>
    <row r="108" spans="1:1" s="5" customFormat="1" x14ac:dyDescent="0.25">
      <c r="A108" s="8"/>
    </row>
    <row r="109" spans="1:1" s="5" customFormat="1" x14ac:dyDescent="0.25">
      <c r="A109" s="8"/>
    </row>
    <row r="110" spans="1:1" s="5" customFormat="1" x14ac:dyDescent="0.25">
      <c r="A110" s="8"/>
    </row>
    <row r="111" spans="1:1" s="5" customFormat="1" x14ac:dyDescent="0.25">
      <c r="A111" s="8"/>
    </row>
    <row r="112" spans="1:1" s="5" customFormat="1" x14ac:dyDescent="0.25">
      <c r="A112" s="8"/>
    </row>
    <row r="113" spans="1:1" s="5" customFormat="1" x14ac:dyDescent="0.25">
      <c r="A113" s="8"/>
    </row>
    <row r="114" spans="1:1" s="5" customFormat="1" x14ac:dyDescent="0.25">
      <c r="A114" s="8"/>
    </row>
    <row r="115" spans="1:1" s="5" customFormat="1" x14ac:dyDescent="0.25">
      <c r="A115" s="8"/>
    </row>
    <row r="116" spans="1:1" s="5" customFormat="1" x14ac:dyDescent="0.25">
      <c r="A116" s="8"/>
    </row>
    <row r="117" spans="1:1" s="5" customFormat="1" x14ac:dyDescent="0.25">
      <c r="A117" s="8"/>
    </row>
    <row r="118" spans="1:1" s="5" customFormat="1" x14ac:dyDescent="0.25">
      <c r="A118" s="8"/>
    </row>
    <row r="119" spans="1:1" s="5" customFormat="1" x14ac:dyDescent="0.25">
      <c r="A119" s="8"/>
    </row>
    <row r="120" spans="1:1" s="5" customFormat="1" x14ac:dyDescent="0.25">
      <c r="A120" s="8"/>
    </row>
    <row r="121" spans="1:1" s="5" customFormat="1" x14ac:dyDescent="0.25">
      <c r="A121" s="8"/>
    </row>
    <row r="122" spans="1:1" s="5" customFormat="1" x14ac:dyDescent="0.25">
      <c r="A122" s="8"/>
    </row>
    <row r="123" spans="1:1" s="5" customFormat="1" x14ac:dyDescent="0.25">
      <c r="A123" s="8"/>
    </row>
    <row r="124" spans="1:1" s="5" customFormat="1" x14ac:dyDescent="0.25">
      <c r="A124" s="8"/>
    </row>
    <row r="125" spans="1:1" s="5" customFormat="1" x14ac:dyDescent="0.25">
      <c r="A125" s="8"/>
    </row>
    <row r="126" spans="1:1" s="5" customFormat="1" x14ac:dyDescent="0.25">
      <c r="A126" s="8"/>
    </row>
    <row r="127" spans="1:1" s="5" customFormat="1" x14ac:dyDescent="0.25">
      <c r="A127" s="8"/>
    </row>
    <row r="128" spans="1:1" s="5" customFormat="1" x14ac:dyDescent="0.25">
      <c r="A128" s="8"/>
    </row>
    <row r="129" spans="1:1" s="5" customFormat="1" x14ac:dyDescent="0.25">
      <c r="A129" s="8"/>
    </row>
    <row r="130" spans="1:1" s="5" customFormat="1" x14ac:dyDescent="0.25">
      <c r="A130" s="8"/>
    </row>
    <row r="131" spans="1:1" s="5" customFormat="1" x14ac:dyDescent="0.25">
      <c r="A131" s="8"/>
    </row>
    <row r="132" spans="1:1" s="5" customFormat="1" x14ac:dyDescent="0.25">
      <c r="A132" s="8"/>
    </row>
    <row r="133" spans="1:1" s="5" customFormat="1" x14ac:dyDescent="0.25">
      <c r="A133" s="8"/>
    </row>
    <row r="134" spans="1:1" s="5" customFormat="1" x14ac:dyDescent="0.25">
      <c r="A134" s="8"/>
    </row>
    <row r="135" spans="1:1" s="5" customFormat="1" x14ac:dyDescent="0.25">
      <c r="A135" s="8"/>
    </row>
    <row r="136" spans="1:1" s="5" customFormat="1" x14ac:dyDescent="0.25">
      <c r="A136" s="8"/>
    </row>
    <row r="137" spans="1:1" s="5" customFormat="1" x14ac:dyDescent="0.25">
      <c r="A137" s="8"/>
    </row>
    <row r="138" spans="1:1" s="5" customFormat="1" x14ac:dyDescent="0.25">
      <c r="A138" s="8"/>
    </row>
    <row r="139" spans="1:1" s="5" customFormat="1" x14ac:dyDescent="0.25">
      <c r="A139" s="8"/>
    </row>
    <row r="140" spans="1:1" s="5" customFormat="1" x14ac:dyDescent="0.25">
      <c r="A140" s="8"/>
    </row>
    <row r="141" spans="1:1" s="5" customFormat="1" x14ac:dyDescent="0.25">
      <c r="A141" s="8"/>
    </row>
    <row r="142" spans="1:1" s="5" customFormat="1" x14ac:dyDescent="0.25">
      <c r="A142" s="8"/>
    </row>
    <row r="143" spans="1:1" s="5" customFormat="1" x14ac:dyDescent="0.25">
      <c r="A143" s="8"/>
    </row>
    <row r="144" spans="1:1" s="5" customFormat="1" x14ac:dyDescent="0.25">
      <c r="A144" s="8"/>
    </row>
    <row r="145" spans="1:1" s="5" customFormat="1" x14ac:dyDescent="0.25">
      <c r="A145" s="8"/>
    </row>
    <row r="146" spans="1:1" s="5" customFormat="1" x14ac:dyDescent="0.25">
      <c r="A146" s="8"/>
    </row>
    <row r="147" spans="1:1" s="5" customFormat="1" x14ac:dyDescent="0.25">
      <c r="A147" s="8"/>
    </row>
    <row r="148" spans="1:1" s="5" customFormat="1" x14ac:dyDescent="0.25">
      <c r="A148" s="8"/>
    </row>
    <row r="149" spans="1:1" s="5" customFormat="1" x14ac:dyDescent="0.25">
      <c r="A149" s="8"/>
    </row>
    <row r="150" spans="1:1" s="5" customFormat="1" x14ac:dyDescent="0.25">
      <c r="A150" s="8"/>
    </row>
    <row r="151" spans="1:1" s="5" customFormat="1" x14ac:dyDescent="0.25">
      <c r="A151" s="8"/>
    </row>
    <row r="152" spans="1:1" s="5" customFormat="1" x14ac:dyDescent="0.25">
      <c r="A152" s="8"/>
    </row>
    <row r="153" spans="1:1" s="5" customFormat="1" x14ac:dyDescent="0.25">
      <c r="A153" s="8"/>
    </row>
    <row r="154" spans="1:1" s="5" customFormat="1" x14ac:dyDescent="0.25">
      <c r="A154" s="8"/>
    </row>
    <row r="155" spans="1:1" s="5" customFormat="1" x14ac:dyDescent="0.25">
      <c r="A155" s="8"/>
    </row>
    <row r="156" spans="1:1" s="5" customFormat="1" x14ac:dyDescent="0.25">
      <c r="A156" s="8"/>
    </row>
    <row r="157" spans="1:1" s="5" customFormat="1" x14ac:dyDescent="0.25">
      <c r="A157" s="8"/>
    </row>
    <row r="158" spans="1:1" s="5" customFormat="1" x14ac:dyDescent="0.25">
      <c r="A158" s="8"/>
    </row>
    <row r="159" spans="1:1" s="5" customFormat="1" x14ac:dyDescent="0.25">
      <c r="A159" s="8"/>
    </row>
    <row r="160" spans="1:1" s="5" customFormat="1" x14ac:dyDescent="0.25">
      <c r="A160" s="8"/>
    </row>
    <row r="161" spans="1:1" s="5" customFormat="1" x14ac:dyDescent="0.25">
      <c r="A161" s="8"/>
    </row>
    <row r="162" spans="1:1" s="5" customFormat="1" x14ac:dyDescent="0.25">
      <c r="A162" s="8"/>
    </row>
    <row r="163" spans="1:1" s="5" customFormat="1" x14ac:dyDescent="0.25">
      <c r="A163" s="8"/>
    </row>
    <row r="164" spans="1:1" s="5" customFormat="1" x14ac:dyDescent="0.25">
      <c r="A164" s="8"/>
    </row>
    <row r="165" spans="1:1" s="5" customFormat="1" x14ac:dyDescent="0.25">
      <c r="A165" s="8"/>
    </row>
    <row r="166" spans="1:1" s="5" customFormat="1" x14ac:dyDescent="0.25">
      <c r="A166" s="8"/>
    </row>
    <row r="167" spans="1:1" s="5" customFormat="1" x14ac:dyDescent="0.25">
      <c r="A167" s="8"/>
    </row>
    <row r="168" spans="1:1" s="5" customFormat="1" x14ac:dyDescent="0.25">
      <c r="A168" s="8"/>
    </row>
    <row r="169" spans="1:1" s="5" customFormat="1" x14ac:dyDescent="0.25">
      <c r="A169" s="8"/>
    </row>
    <row r="170" spans="1:1" s="5" customFormat="1" x14ac:dyDescent="0.25">
      <c r="A170" s="8"/>
    </row>
    <row r="171" spans="1:1" s="5" customFormat="1" x14ac:dyDescent="0.25">
      <c r="A171" s="8"/>
    </row>
    <row r="172" spans="1:1" s="5" customFormat="1" x14ac:dyDescent="0.25">
      <c r="A172" s="8"/>
    </row>
    <row r="173" spans="1:1" s="5" customFormat="1" x14ac:dyDescent="0.25">
      <c r="A173" s="8"/>
    </row>
    <row r="174" spans="1:1" s="5" customFormat="1" x14ac:dyDescent="0.25">
      <c r="A174" s="8"/>
    </row>
    <row r="175" spans="1:1" s="5" customFormat="1" x14ac:dyDescent="0.25">
      <c r="A175" s="8"/>
    </row>
    <row r="176" spans="1:1" s="5" customFormat="1" x14ac:dyDescent="0.25">
      <c r="A176" s="8"/>
    </row>
    <row r="177" spans="1:1" s="5" customFormat="1" x14ac:dyDescent="0.25">
      <c r="A177" s="8"/>
    </row>
    <row r="178" spans="1:1" s="5" customFormat="1" x14ac:dyDescent="0.25">
      <c r="A178" s="8"/>
    </row>
    <row r="179" spans="1:1" s="5" customFormat="1" x14ac:dyDescent="0.25">
      <c r="A179" s="8"/>
    </row>
    <row r="180" spans="1:1" s="5" customFormat="1" x14ac:dyDescent="0.25">
      <c r="A180" s="8"/>
    </row>
    <row r="181" spans="1:1" s="5" customFormat="1" x14ac:dyDescent="0.25">
      <c r="A181" s="8"/>
    </row>
    <row r="182" spans="1:1" s="5" customFormat="1" x14ac:dyDescent="0.25">
      <c r="A182" s="8"/>
    </row>
    <row r="183" spans="1:1" s="5" customFormat="1" x14ac:dyDescent="0.25">
      <c r="A183" s="8"/>
    </row>
    <row r="184" spans="1:1" s="5" customFormat="1" x14ac:dyDescent="0.25">
      <c r="A184" s="8"/>
    </row>
    <row r="185" spans="1:1" s="5" customFormat="1" x14ac:dyDescent="0.25">
      <c r="A185" s="8"/>
    </row>
    <row r="186" spans="1:1" s="5" customFormat="1" x14ac:dyDescent="0.25">
      <c r="A186" s="8"/>
    </row>
    <row r="187" spans="1:1" s="5" customFormat="1" x14ac:dyDescent="0.25">
      <c r="A187" s="8"/>
    </row>
    <row r="188" spans="1:1" s="5" customFormat="1" x14ac:dyDescent="0.25">
      <c r="A188" s="8"/>
    </row>
    <row r="189" spans="1:1" s="5" customFormat="1" x14ac:dyDescent="0.25">
      <c r="A189" s="8"/>
    </row>
    <row r="190" spans="1:1" s="5" customFormat="1" x14ac:dyDescent="0.25">
      <c r="A190" s="8"/>
    </row>
    <row r="191" spans="1:1" s="5" customFormat="1" x14ac:dyDescent="0.25">
      <c r="A191" s="8"/>
    </row>
    <row r="192" spans="1:1" s="5" customFormat="1" x14ac:dyDescent="0.25">
      <c r="A192" s="8"/>
    </row>
    <row r="193" spans="1:1" s="5" customFormat="1" x14ac:dyDescent="0.25">
      <c r="A193" s="8"/>
    </row>
    <row r="194" spans="1:1" s="5" customFormat="1" x14ac:dyDescent="0.25">
      <c r="A194" s="8"/>
    </row>
    <row r="195" spans="1:1" s="5" customFormat="1" x14ac:dyDescent="0.25">
      <c r="A195" s="8"/>
    </row>
    <row r="196" spans="1:1" s="5" customFormat="1" x14ac:dyDescent="0.25">
      <c r="A196" s="8"/>
    </row>
    <row r="197" spans="1:1" s="5" customFormat="1" x14ac:dyDescent="0.25">
      <c r="A197" s="8"/>
    </row>
    <row r="198" spans="1:1" s="5" customFormat="1" x14ac:dyDescent="0.25">
      <c r="A198" s="8"/>
    </row>
    <row r="199" spans="1:1" s="5" customFormat="1" x14ac:dyDescent="0.25">
      <c r="A199" s="8"/>
    </row>
    <row r="200" spans="1:1" s="5" customFormat="1" x14ac:dyDescent="0.25">
      <c r="A200" s="8"/>
    </row>
    <row r="201" spans="1:1" s="5" customFormat="1" x14ac:dyDescent="0.25">
      <c r="A201" s="8"/>
    </row>
    <row r="202" spans="1:1" s="5" customFormat="1" x14ac:dyDescent="0.25">
      <c r="A202" s="8"/>
    </row>
    <row r="203" spans="1:1" s="5" customFormat="1" x14ac:dyDescent="0.25">
      <c r="A203" s="8"/>
    </row>
    <row r="204" spans="1:1" s="5" customFormat="1" x14ac:dyDescent="0.25">
      <c r="A204" s="8"/>
    </row>
    <row r="205" spans="1:1" s="5" customFormat="1" x14ac:dyDescent="0.25">
      <c r="A205" s="8"/>
    </row>
    <row r="206" spans="1:1" s="5" customFormat="1" x14ac:dyDescent="0.25">
      <c r="A206" s="8"/>
    </row>
    <row r="207" spans="1:1" s="5" customFormat="1" x14ac:dyDescent="0.25">
      <c r="A207" s="8"/>
    </row>
    <row r="208" spans="1:1" s="5" customFormat="1" x14ac:dyDescent="0.25">
      <c r="A208" s="8"/>
    </row>
    <row r="209" spans="1:1" s="5" customFormat="1" x14ac:dyDescent="0.25">
      <c r="A209" s="8"/>
    </row>
    <row r="210" spans="1:1" s="5" customFormat="1" x14ac:dyDescent="0.25">
      <c r="A210" s="8"/>
    </row>
    <row r="211" spans="1:1" s="5" customFormat="1" x14ac:dyDescent="0.25">
      <c r="A211" s="8"/>
    </row>
    <row r="212" spans="1:1" s="5" customFormat="1" x14ac:dyDescent="0.25">
      <c r="A212" s="8"/>
    </row>
    <row r="213" spans="1:1" s="5" customFormat="1" x14ac:dyDescent="0.25">
      <c r="A213" s="8"/>
    </row>
    <row r="214" spans="1:1" s="5" customFormat="1" x14ac:dyDescent="0.25">
      <c r="A214" s="8"/>
    </row>
    <row r="215" spans="1:1" s="5" customFormat="1" x14ac:dyDescent="0.25">
      <c r="A215" s="8"/>
    </row>
    <row r="216" spans="1:1" s="5" customFormat="1" x14ac:dyDescent="0.25">
      <c r="A216" s="8"/>
    </row>
    <row r="217" spans="1:1" s="5" customFormat="1" x14ac:dyDescent="0.25">
      <c r="A217" s="8"/>
    </row>
    <row r="218" spans="1:1" s="5" customFormat="1" x14ac:dyDescent="0.25">
      <c r="A218" s="8"/>
    </row>
    <row r="219" spans="1:1" s="5" customFormat="1" x14ac:dyDescent="0.25">
      <c r="A219" s="8"/>
    </row>
    <row r="220" spans="1:1" s="5" customFormat="1" x14ac:dyDescent="0.25">
      <c r="A220" s="8"/>
    </row>
    <row r="221" spans="1:1" s="5" customFormat="1" x14ac:dyDescent="0.25">
      <c r="A221" s="8"/>
    </row>
    <row r="222" spans="1:1" s="5" customFormat="1" x14ac:dyDescent="0.25">
      <c r="A222" s="8"/>
    </row>
    <row r="223" spans="1:1" s="5" customFormat="1" x14ac:dyDescent="0.25">
      <c r="A223" s="8"/>
    </row>
    <row r="224" spans="1:1" s="5" customFormat="1" x14ac:dyDescent="0.25">
      <c r="A224" s="8"/>
    </row>
    <row r="225" spans="1:18" s="5" customFormat="1" x14ac:dyDescent="0.25">
      <c r="A225" s="8"/>
    </row>
    <row r="226" spans="1:18" s="5" customFormat="1" x14ac:dyDescent="0.25">
      <c r="A226" s="8"/>
    </row>
    <row r="227" spans="1:18" s="5" customFormat="1" x14ac:dyDescent="0.25">
      <c r="A227" s="8"/>
    </row>
    <row r="228" spans="1:18" s="5" customFormat="1" x14ac:dyDescent="0.25">
      <c r="A228" s="8"/>
    </row>
    <row r="229" spans="1:18" x14ac:dyDescent="0.25">
      <c r="A229" s="8"/>
      <c r="B229" s="5"/>
      <c r="C229" s="5"/>
      <c r="D229" s="5"/>
      <c r="E229" s="5"/>
      <c r="F229" s="5"/>
      <c r="G229" s="5"/>
      <c r="H229" s="5"/>
      <c r="I229" s="5"/>
      <c r="J229" s="5"/>
      <c r="K229" s="5"/>
      <c r="L229" s="5"/>
      <c r="M229" s="5"/>
      <c r="N229" s="5"/>
      <c r="O229" s="5"/>
      <c r="P229" s="5"/>
      <c r="Q229" s="5"/>
      <c r="R229" s="5"/>
    </row>
    <row r="230" spans="1:18" x14ac:dyDescent="0.25">
      <c r="A230" s="8"/>
      <c r="B230" s="5"/>
      <c r="C230" s="5"/>
      <c r="D230" s="5"/>
      <c r="E230" s="5"/>
      <c r="F230" s="5"/>
      <c r="G230" s="5"/>
      <c r="H230" s="5"/>
      <c r="I230" s="5"/>
      <c r="J230" s="5"/>
      <c r="K230" s="5"/>
      <c r="L230" s="5"/>
      <c r="M230" s="5"/>
      <c r="N230" s="5"/>
      <c r="O230" s="5"/>
      <c r="P230" s="5"/>
      <c r="Q230" s="5"/>
      <c r="R230" s="5"/>
    </row>
    <row r="231" spans="1:18" x14ac:dyDescent="0.25">
      <c r="A231" s="8"/>
      <c r="B231" s="5"/>
      <c r="C231" s="5"/>
      <c r="D231" s="5"/>
      <c r="E231" s="5"/>
      <c r="F231" s="5"/>
      <c r="G231" s="5"/>
      <c r="H231" s="5"/>
      <c r="I231" s="5"/>
      <c r="J231" s="5"/>
      <c r="K231" s="5"/>
      <c r="L231" s="5"/>
      <c r="M231" s="5"/>
      <c r="N231" s="5"/>
      <c r="O231" s="5"/>
      <c r="P231" s="5"/>
      <c r="Q231" s="5"/>
      <c r="R231" s="5"/>
    </row>
  </sheetData>
  <mergeCells count="1">
    <mergeCell ref="A1:R1"/>
  </mergeCells>
  <printOptions horizontalCentered="1"/>
  <pageMargins left="0" right="0" top="1.9685039370078741" bottom="0" header="0.31496062992125984" footer="0.31496062992125984"/>
  <pageSetup paperSize="9" orientation="landscape" r:id="rId1"/>
  <headerFooter>
    <oddHeader>&amp;L&amp;G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U201"/>
  <sheetViews>
    <sheetView zoomScale="90" zoomScaleNormal="90" workbookViewId="0">
      <selection activeCell="B3" sqref="B3:S3"/>
    </sheetView>
  </sheetViews>
  <sheetFormatPr defaultRowHeight="15" x14ac:dyDescent="0.25"/>
  <cols>
    <col min="1" max="1" width="23.5703125" style="2" customWidth="1"/>
    <col min="2" max="17" width="10.140625" customWidth="1"/>
    <col min="18" max="18" width="9.5703125" customWidth="1"/>
    <col min="19" max="19" width="9.5703125" style="5" customWidth="1"/>
    <col min="20" max="45" width="9.140625" style="5"/>
  </cols>
  <sheetData>
    <row r="1" spans="1:47" s="5" customFormat="1" ht="18.75" customHeight="1" x14ac:dyDescent="0.3">
      <c r="A1" s="76" t="s">
        <v>19</v>
      </c>
      <c r="B1" s="76"/>
      <c r="C1" s="76"/>
      <c r="D1" s="76"/>
      <c r="E1" s="76"/>
      <c r="F1" s="76"/>
      <c r="G1" s="76"/>
      <c r="H1" s="76"/>
      <c r="I1" s="76"/>
      <c r="J1" s="76"/>
      <c r="K1" s="76"/>
      <c r="L1" s="76"/>
      <c r="M1" s="76"/>
      <c r="N1" s="76"/>
      <c r="O1" s="76"/>
      <c r="P1" s="76"/>
      <c r="Q1" s="76"/>
      <c r="R1" s="76"/>
      <c r="S1" s="56"/>
      <c r="T1" s="56"/>
      <c r="U1" s="56"/>
    </row>
    <row r="2" spans="1:47" s="5" customFormat="1" ht="12" customHeight="1" thickBot="1" x14ac:dyDescent="0.3">
      <c r="A2" s="6"/>
      <c r="B2" s="6"/>
      <c r="R2" s="51"/>
    </row>
    <row r="3" spans="1:47" ht="31.5" customHeight="1" thickTop="1" thickBot="1" x14ac:dyDescent="0.3">
      <c r="A3" s="64" t="s">
        <v>23</v>
      </c>
      <c r="B3" s="64" t="s">
        <v>0</v>
      </c>
      <c r="C3" s="64" t="s">
        <v>49</v>
      </c>
      <c r="D3" s="64" t="s">
        <v>50</v>
      </c>
      <c r="E3" s="64" t="s">
        <v>51</v>
      </c>
      <c r="F3" s="64" t="s">
        <v>52</v>
      </c>
      <c r="G3" s="64" t="s">
        <v>53</v>
      </c>
      <c r="H3" s="64" t="s">
        <v>1</v>
      </c>
      <c r="I3" s="64" t="s">
        <v>54</v>
      </c>
      <c r="J3" s="64" t="s">
        <v>2</v>
      </c>
      <c r="K3" s="64" t="s">
        <v>55</v>
      </c>
      <c r="L3" s="64" t="s">
        <v>56</v>
      </c>
      <c r="M3" s="64" t="s">
        <v>3</v>
      </c>
      <c r="N3" s="64" t="s">
        <v>57</v>
      </c>
      <c r="O3" s="64" t="s">
        <v>40</v>
      </c>
      <c r="P3" s="64" t="s">
        <v>41</v>
      </c>
      <c r="Q3" s="64" t="s">
        <v>58</v>
      </c>
      <c r="R3" s="64" t="s">
        <v>59</v>
      </c>
      <c r="S3" s="64" t="str">
        <f>+'1з'!S3</f>
        <v>Gjithësej</v>
      </c>
      <c r="AT3" s="5"/>
      <c r="AU3" s="5"/>
    </row>
    <row r="4" spans="1:47" ht="15" customHeight="1" thickTop="1" x14ac:dyDescent="0.25">
      <c r="A4" s="30" t="s">
        <v>30</v>
      </c>
      <c r="B4" s="31">
        <f>'[2]2з '!B4</f>
        <v>2318</v>
      </c>
      <c r="C4" s="31">
        <f>'[2]2з '!C4</f>
        <v>2367</v>
      </c>
      <c r="D4" s="31">
        <f>'[2]2з '!D4</f>
        <v>1401</v>
      </c>
      <c r="E4" s="31">
        <f>'[2]2з '!E4</f>
        <v>0</v>
      </c>
      <c r="F4" s="31">
        <f>'[2]2з '!F4</f>
        <v>26</v>
      </c>
      <c r="G4" s="31">
        <f>'[2]2з '!G4</f>
        <v>1061</v>
      </c>
      <c r="H4" s="31">
        <f>'[2]2з '!H4</f>
        <v>46</v>
      </c>
      <c r="I4" s="31">
        <f>'[2]2з '!I4</f>
        <v>8808</v>
      </c>
      <c r="J4" s="31">
        <f>'[2]2з '!J4</f>
        <v>283</v>
      </c>
      <c r="K4" s="31">
        <f>'[2]2з '!K4</f>
        <v>0</v>
      </c>
      <c r="L4" s="31">
        <f>'[2]2з '!L4</f>
        <v>0</v>
      </c>
      <c r="M4" s="31">
        <f>'[2]2з '!M4</f>
        <v>692</v>
      </c>
      <c r="N4" s="31">
        <f>'[2]2з '!N4</f>
        <v>10184</v>
      </c>
      <c r="O4" s="31">
        <f>'[2]2з '!O4</f>
        <v>1</v>
      </c>
      <c r="P4" s="31">
        <f>'[2]2з '!P4</f>
        <v>288</v>
      </c>
      <c r="Q4" s="31">
        <f>'[2]2з '!Q4</f>
        <v>0</v>
      </c>
      <c r="R4" s="31">
        <f>'[2]2з '!R4</f>
        <v>0</v>
      </c>
      <c r="S4" s="44">
        <f>'[2]2з '!S4</f>
        <v>27475</v>
      </c>
      <c r="T4" s="36"/>
    </row>
    <row r="5" spans="1:47" ht="15" customHeight="1" x14ac:dyDescent="0.25">
      <c r="A5" s="30" t="s">
        <v>31</v>
      </c>
      <c r="B5" s="31">
        <f>'[2]2з '!B5</f>
        <v>1</v>
      </c>
      <c r="C5" s="31">
        <f>'[2]2з '!C5</f>
        <v>0</v>
      </c>
      <c r="D5" s="31">
        <f>'[2]2з '!D5</f>
        <v>0</v>
      </c>
      <c r="E5" s="31">
        <f>'[2]2з '!E5</f>
        <v>0</v>
      </c>
      <c r="F5" s="31">
        <f>'[2]2з '!F5</f>
        <v>8</v>
      </c>
      <c r="G5" s="31">
        <f>'[2]2з '!G5</f>
        <v>0</v>
      </c>
      <c r="H5" s="31">
        <f>'[2]2з '!H5</f>
        <v>1</v>
      </c>
      <c r="I5" s="31">
        <f>'[2]2з '!I5</f>
        <v>0</v>
      </c>
      <c r="J5" s="31">
        <f>'[2]2з '!J5</f>
        <v>0</v>
      </c>
      <c r="K5" s="31">
        <f>'[2]2з '!K5</f>
        <v>0</v>
      </c>
      <c r="L5" s="31">
        <f>'[2]2з '!L5</f>
        <v>0</v>
      </c>
      <c r="M5" s="31">
        <f>'[2]2з '!M5</f>
        <v>0</v>
      </c>
      <c r="N5" s="31">
        <f>'[2]2з '!N5</f>
        <v>0</v>
      </c>
      <c r="O5" s="31">
        <f>'[2]2з '!O5</f>
        <v>0</v>
      </c>
      <c r="P5" s="31">
        <f>'[2]2з '!P5</f>
        <v>12</v>
      </c>
      <c r="Q5" s="31">
        <f>'[2]2з '!Q5</f>
        <v>0</v>
      </c>
      <c r="R5" s="31">
        <f>'[2]2з '!R5</f>
        <v>0</v>
      </c>
      <c r="S5" s="44">
        <f>'[2]2з '!S5</f>
        <v>22</v>
      </c>
      <c r="T5" s="36"/>
    </row>
    <row r="6" spans="1:47" x14ac:dyDescent="0.25">
      <c r="A6" s="30" t="s">
        <v>32</v>
      </c>
      <c r="B6" s="31">
        <f>'[2]2з '!B6</f>
        <v>301</v>
      </c>
      <c r="C6" s="31">
        <f>'[2]2з '!C6</f>
        <v>150</v>
      </c>
      <c r="D6" s="31">
        <f>'[2]2з '!D6</f>
        <v>84</v>
      </c>
      <c r="E6" s="31">
        <f>'[2]2з '!E6</f>
        <v>0</v>
      </c>
      <c r="F6" s="31">
        <f>'[2]2з '!F6</f>
        <v>3</v>
      </c>
      <c r="G6" s="31">
        <f>'[2]2з '!G6</f>
        <v>39</v>
      </c>
      <c r="H6" s="31">
        <f>'[2]2з '!H6</f>
        <v>1</v>
      </c>
      <c r="I6" s="31">
        <f>'[2]2з '!I6</f>
        <v>45</v>
      </c>
      <c r="J6" s="31">
        <f>'[2]2з '!J6</f>
        <v>25</v>
      </c>
      <c r="K6" s="31">
        <f>'[2]2з '!K6</f>
        <v>5</v>
      </c>
      <c r="L6" s="31">
        <f>'[2]2з '!L6</f>
        <v>0</v>
      </c>
      <c r="M6" s="31">
        <f>'[2]2з '!M6</f>
        <v>22</v>
      </c>
      <c r="N6" s="31">
        <f>'[2]2з '!N6</f>
        <v>4</v>
      </c>
      <c r="O6" s="31">
        <f>'[2]2з '!O6</f>
        <v>5</v>
      </c>
      <c r="P6" s="31">
        <f>'[2]2з '!P6</f>
        <v>25</v>
      </c>
      <c r="Q6" s="31">
        <f>'[2]2з '!Q6</f>
        <v>0</v>
      </c>
      <c r="R6" s="31">
        <f>'[2]2з '!R6</f>
        <v>0</v>
      </c>
      <c r="S6" s="44">
        <f>'[2]2з '!S6</f>
        <v>709</v>
      </c>
      <c r="T6" s="36"/>
    </row>
    <row r="7" spans="1:47" x14ac:dyDescent="0.25">
      <c r="A7" s="30" t="s">
        <v>33</v>
      </c>
      <c r="B7" s="31">
        <f>'[2]2з '!B7</f>
        <v>2</v>
      </c>
      <c r="C7" s="31">
        <f>'[2]2з '!C7</f>
        <v>63</v>
      </c>
      <c r="D7" s="31">
        <f>'[2]2з '!D7</f>
        <v>4</v>
      </c>
      <c r="E7" s="31">
        <f>'[2]2з '!E7</f>
        <v>0</v>
      </c>
      <c r="F7" s="31">
        <f>'[2]2з '!F7</f>
        <v>0</v>
      </c>
      <c r="G7" s="31">
        <f>'[2]2з '!G7</f>
        <v>1</v>
      </c>
      <c r="H7" s="31">
        <f>'[2]2з '!H7</f>
        <v>0</v>
      </c>
      <c r="I7" s="31">
        <f>'[2]2з '!I7</f>
        <v>0</v>
      </c>
      <c r="J7" s="31">
        <f>'[2]2з '!J7</f>
        <v>0</v>
      </c>
      <c r="K7" s="31">
        <f>'[2]2з '!K7</f>
        <v>0</v>
      </c>
      <c r="L7" s="31">
        <f>'[2]2з '!L7</f>
        <v>0</v>
      </c>
      <c r="M7" s="31">
        <f>'[2]2з '!M7</f>
        <v>0</v>
      </c>
      <c r="N7" s="31">
        <f>'[2]2з '!N7</f>
        <v>0</v>
      </c>
      <c r="O7" s="31">
        <f>'[2]2з '!O7</f>
        <v>0</v>
      </c>
      <c r="P7" s="31">
        <f>'[2]2з '!P7</f>
        <v>0</v>
      </c>
      <c r="Q7" s="31">
        <f>'[2]2з '!Q7</f>
        <v>0</v>
      </c>
      <c r="R7" s="31">
        <f>'[2]2з '!R7</f>
        <v>0</v>
      </c>
      <c r="S7" s="44">
        <f>'[2]2з '!S7</f>
        <v>70</v>
      </c>
      <c r="T7" s="36"/>
    </row>
    <row r="8" spans="1:47" s="3" customFormat="1" ht="23.25" x14ac:dyDescent="0.25">
      <c r="A8" s="30" t="s">
        <v>34</v>
      </c>
      <c r="B8" s="31">
        <f>'[2]2з '!B8</f>
        <v>1015</v>
      </c>
      <c r="C8" s="31">
        <f>'[2]2з '!C8</f>
        <v>824</v>
      </c>
      <c r="D8" s="31">
        <f>'[2]2з '!D8</f>
        <v>98</v>
      </c>
      <c r="E8" s="31">
        <f>'[2]2з '!E8</f>
        <v>0</v>
      </c>
      <c r="F8" s="31">
        <f>'[2]2з '!F8</f>
        <v>31</v>
      </c>
      <c r="G8" s="31">
        <f>'[2]2з '!G8</f>
        <v>19</v>
      </c>
      <c r="H8" s="31">
        <f>'[2]2з '!H8</f>
        <v>12</v>
      </c>
      <c r="I8" s="31">
        <f>'[2]2з '!I8</f>
        <v>1108</v>
      </c>
      <c r="J8" s="31">
        <f>'[2]2з '!J8</f>
        <v>69</v>
      </c>
      <c r="K8" s="31">
        <f>'[2]2з '!K8</f>
        <v>457</v>
      </c>
      <c r="L8" s="31">
        <f>'[2]2з '!L8</f>
        <v>0</v>
      </c>
      <c r="M8" s="31">
        <f>'[2]2з '!M8</f>
        <v>591</v>
      </c>
      <c r="N8" s="31">
        <f>'[2]2з '!N8</f>
        <v>3516</v>
      </c>
      <c r="O8" s="31">
        <f>'[2]2з '!O8</f>
        <v>74</v>
      </c>
      <c r="P8" s="31">
        <f>'[2]2з '!P8</f>
        <v>5</v>
      </c>
      <c r="Q8" s="31">
        <f>'[2]2з '!Q8</f>
        <v>0</v>
      </c>
      <c r="R8" s="31">
        <f>'[2]2з '!R8</f>
        <v>0</v>
      </c>
      <c r="S8" s="44">
        <f>'[2]2з '!S8</f>
        <v>7819</v>
      </c>
      <c r="T8" s="36"/>
      <c r="U8" s="7"/>
      <c r="V8" s="7"/>
      <c r="W8" s="7"/>
      <c r="X8" s="7"/>
      <c r="Y8" s="7"/>
      <c r="Z8" s="7"/>
      <c r="AA8" s="7"/>
      <c r="AB8" s="7"/>
      <c r="AC8" s="7"/>
      <c r="AD8" s="7"/>
      <c r="AE8" s="7"/>
      <c r="AF8" s="7"/>
      <c r="AG8" s="7"/>
      <c r="AH8" s="7"/>
      <c r="AI8" s="7"/>
      <c r="AJ8" s="7"/>
      <c r="AK8" s="7"/>
      <c r="AL8" s="7"/>
      <c r="AM8" s="7"/>
      <c r="AN8" s="7"/>
      <c r="AO8" s="7"/>
      <c r="AP8" s="7"/>
      <c r="AQ8" s="7"/>
      <c r="AR8" s="7"/>
      <c r="AS8" s="7"/>
    </row>
    <row r="9" spans="1:47" s="5" customFormat="1" x14ac:dyDescent="0.25">
      <c r="A9" s="30" t="s">
        <v>35</v>
      </c>
      <c r="B9" s="31">
        <f>'[2]2з '!B9</f>
        <v>274</v>
      </c>
      <c r="C9" s="31">
        <f>'[2]2з '!C9</f>
        <v>166</v>
      </c>
      <c r="D9" s="31">
        <f>'[2]2з '!D9</f>
        <v>76</v>
      </c>
      <c r="E9" s="31">
        <f>'[2]2з '!E9</f>
        <v>0</v>
      </c>
      <c r="F9" s="31">
        <f>'[2]2з '!F9</f>
        <v>50</v>
      </c>
      <c r="G9" s="31">
        <f>'[2]2з '!G9</f>
        <v>8</v>
      </c>
      <c r="H9" s="31">
        <f>'[2]2з '!H9</f>
        <v>10</v>
      </c>
      <c r="I9" s="31">
        <f>'[2]2з '!I9</f>
        <v>1649</v>
      </c>
      <c r="J9" s="31">
        <f>'[2]2з '!J9</f>
        <v>28</v>
      </c>
      <c r="K9" s="31">
        <f>'[2]2з '!K9</f>
        <v>457</v>
      </c>
      <c r="L9" s="31">
        <f>'[2]2з '!L9</f>
        <v>0</v>
      </c>
      <c r="M9" s="31">
        <f>'[2]2з '!M9</f>
        <v>0</v>
      </c>
      <c r="N9" s="31">
        <f>'[2]2з '!N9</f>
        <v>11</v>
      </c>
      <c r="O9" s="31">
        <f>'[2]2з '!O9</f>
        <v>97</v>
      </c>
      <c r="P9" s="31">
        <f>'[2]2з '!P9</f>
        <v>72</v>
      </c>
      <c r="Q9" s="31">
        <f>'[2]2з '!Q9</f>
        <v>0</v>
      </c>
      <c r="R9" s="31">
        <f>'[2]2з '!R9</f>
        <v>0</v>
      </c>
      <c r="S9" s="44">
        <f>'[2]2з '!S9</f>
        <v>2898</v>
      </c>
      <c r="T9" s="36"/>
      <c r="AT9"/>
      <c r="AU9"/>
    </row>
    <row r="10" spans="1:47" s="5" customFormat="1" ht="23.25" x14ac:dyDescent="0.25">
      <c r="A10" s="30" t="s">
        <v>36</v>
      </c>
      <c r="B10" s="31">
        <f>'[2]2з '!B10</f>
        <v>3233</v>
      </c>
      <c r="C10" s="31">
        <f>'[2]2з '!C10</f>
        <v>2887</v>
      </c>
      <c r="D10" s="31">
        <f>'[2]2з '!D10</f>
        <v>2042</v>
      </c>
      <c r="E10" s="31">
        <f>'[2]2з '!E10</f>
        <v>0</v>
      </c>
      <c r="F10" s="31">
        <f>'[2]2з '!F10</f>
        <v>55</v>
      </c>
      <c r="G10" s="31">
        <f>'[2]2з '!G10</f>
        <v>1975</v>
      </c>
      <c r="H10" s="31">
        <f>'[2]2з '!H10</f>
        <v>56</v>
      </c>
      <c r="I10" s="31">
        <f>'[2]2з '!I10</f>
        <v>45</v>
      </c>
      <c r="J10" s="31">
        <f>'[2]2з '!J10</f>
        <v>365</v>
      </c>
      <c r="K10" s="31">
        <f>'[2]2з '!K10</f>
        <v>8</v>
      </c>
      <c r="L10" s="31">
        <f>'[2]2з '!L10</f>
        <v>0</v>
      </c>
      <c r="M10" s="31">
        <f>'[2]2з '!M10</f>
        <v>98</v>
      </c>
      <c r="N10" s="31">
        <f>'[2]2з '!N10</f>
        <v>62</v>
      </c>
      <c r="O10" s="31">
        <f>'[2]2з '!O10</f>
        <v>6</v>
      </c>
      <c r="P10" s="31">
        <f>'[2]2з '!P10</f>
        <v>239</v>
      </c>
      <c r="Q10" s="31">
        <f>'[2]2з '!Q10</f>
        <v>0</v>
      </c>
      <c r="R10" s="31">
        <f>'[2]2з '!R10</f>
        <v>0</v>
      </c>
      <c r="S10" s="44">
        <f>'[2]2з '!S10</f>
        <v>11071</v>
      </c>
      <c r="T10" s="36"/>
      <c r="AT10"/>
      <c r="AU10"/>
    </row>
    <row r="11" spans="1:47" s="5" customFormat="1" x14ac:dyDescent="0.25">
      <c r="A11" s="30" t="s">
        <v>37</v>
      </c>
      <c r="B11" s="31">
        <f>'[2]2з '!B11</f>
        <v>447</v>
      </c>
      <c r="C11" s="31">
        <f>'[2]2з '!C11</f>
        <v>291</v>
      </c>
      <c r="D11" s="31">
        <f>'[2]2з '!D11</f>
        <v>60</v>
      </c>
      <c r="E11" s="31">
        <f>'[2]2з '!E11</f>
        <v>0</v>
      </c>
      <c r="F11" s="31">
        <f>'[2]2з '!F11</f>
        <v>21</v>
      </c>
      <c r="G11" s="31">
        <f>'[2]2з '!G11</f>
        <v>3</v>
      </c>
      <c r="H11" s="31">
        <f>'[2]2з '!H11</f>
        <v>11</v>
      </c>
      <c r="I11" s="31">
        <f>'[2]2з '!I11</f>
        <v>3</v>
      </c>
      <c r="J11" s="31">
        <f>'[2]2з '!J11</f>
        <v>23</v>
      </c>
      <c r="K11" s="31">
        <f>'[2]2з '!K11</f>
        <v>0</v>
      </c>
      <c r="L11" s="31">
        <f>'[2]2з '!L11</f>
        <v>0</v>
      </c>
      <c r="M11" s="31">
        <f>'[2]2з '!M11</f>
        <v>0</v>
      </c>
      <c r="N11" s="31">
        <f>'[2]2з '!N11</f>
        <v>10</v>
      </c>
      <c r="O11" s="31">
        <f>'[2]2з '!O11</f>
        <v>5</v>
      </c>
      <c r="P11" s="31">
        <f>'[2]2з '!P11</f>
        <v>0</v>
      </c>
      <c r="Q11" s="31">
        <f>'[2]2з '!Q11</f>
        <v>0</v>
      </c>
      <c r="R11" s="31">
        <f>'[2]2з '!R11</f>
        <v>0</v>
      </c>
      <c r="S11" s="44">
        <f>'[2]2з '!S11</f>
        <v>874</v>
      </c>
      <c r="T11" s="36"/>
      <c r="AT11"/>
      <c r="AU11"/>
    </row>
    <row r="12" spans="1:47" s="5" customFormat="1" x14ac:dyDescent="0.25">
      <c r="A12" s="30" t="s">
        <v>21</v>
      </c>
      <c r="B12" s="31">
        <f>'[2]2з '!B12</f>
        <v>1</v>
      </c>
      <c r="C12" s="31">
        <f>'[2]2з '!C12</f>
        <v>0</v>
      </c>
      <c r="D12" s="31">
        <f>'[2]2з '!D12</f>
        <v>0</v>
      </c>
      <c r="E12" s="31">
        <f>'[2]2з '!E12</f>
        <v>0</v>
      </c>
      <c r="F12" s="31">
        <f>'[2]2з '!F12</f>
        <v>0</v>
      </c>
      <c r="G12" s="31">
        <f>'[2]2з '!G12</f>
        <v>0</v>
      </c>
      <c r="H12" s="31">
        <f>'[2]2з '!H12</f>
        <v>0</v>
      </c>
      <c r="I12" s="31">
        <f>'[2]2з '!I12</f>
        <v>0</v>
      </c>
      <c r="J12" s="31">
        <f>'[2]2з '!J12</f>
        <v>0</v>
      </c>
      <c r="K12" s="31">
        <f>'[2]2з '!K12</f>
        <v>0</v>
      </c>
      <c r="L12" s="31">
        <f>'[2]2з '!L12</f>
        <v>0</v>
      </c>
      <c r="M12" s="31">
        <f>'[2]2з '!M12</f>
        <v>0</v>
      </c>
      <c r="N12" s="31">
        <f>'[2]2з '!N12</f>
        <v>0</v>
      </c>
      <c r="O12" s="31">
        <f>'[2]2з '!O12</f>
        <v>0</v>
      </c>
      <c r="P12" s="31">
        <f>'[2]2з '!P12</f>
        <v>0</v>
      </c>
      <c r="Q12" s="31">
        <f>'[2]2з '!Q12</f>
        <v>0</v>
      </c>
      <c r="R12" s="31">
        <f>'[2]2з '!R12</f>
        <v>0</v>
      </c>
      <c r="S12" s="44">
        <f>'[2]2з '!S12</f>
        <v>1</v>
      </c>
      <c r="T12" s="36"/>
      <c r="AT12"/>
      <c r="AU12"/>
    </row>
    <row r="13" spans="1:47" s="5" customFormat="1" x14ac:dyDescent="0.25">
      <c r="A13" s="30" t="s">
        <v>38</v>
      </c>
      <c r="B13" s="31">
        <f>'[2]2з '!B13</f>
        <v>527</v>
      </c>
      <c r="C13" s="31">
        <f>'[2]2з '!C13</f>
        <v>485</v>
      </c>
      <c r="D13" s="31">
        <f>'[2]2з '!D13</f>
        <v>413</v>
      </c>
      <c r="E13" s="31">
        <f>'[2]2з '!E13</f>
        <v>0</v>
      </c>
      <c r="F13" s="31">
        <f>'[2]2з '!F13</f>
        <v>10</v>
      </c>
      <c r="G13" s="31">
        <f>'[2]2з '!G13</f>
        <v>420</v>
      </c>
      <c r="H13" s="31">
        <f>'[2]2з '!H13</f>
        <v>49</v>
      </c>
      <c r="I13" s="31">
        <f>'[2]2з '!I13</f>
        <v>489</v>
      </c>
      <c r="J13" s="31">
        <f>'[2]2з '!J13</f>
        <v>85</v>
      </c>
      <c r="K13" s="31">
        <f>'[2]2з '!K13</f>
        <v>0</v>
      </c>
      <c r="L13" s="31">
        <f>'[2]2з '!L13</f>
        <v>0</v>
      </c>
      <c r="M13" s="31">
        <f>'[2]2з '!M13</f>
        <v>74</v>
      </c>
      <c r="N13" s="31">
        <f>'[2]2з '!N13</f>
        <v>887</v>
      </c>
      <c r="O13" s="31">
        <f>'[2]2з '!O13</f>
        <v>613</v>
      </c>
      <c r="P13" s="31">
        <f>'[2]2з '!P13</f>
        <v>136</v>
      </c>
      <c r="Q13" s="31">
        <f>'[2]2з '!Q13</f>
        <v>0</v>
      </c>
      <c r="R13" s="31">
        <f>'[2]2з '!R13</f>
        <v>0</v>
      </c>
      <c r="S13" s="44">
        <f>'[2]2з '!S13</f>
        <v>4188</v>
      </c>
      <c r="T13" s="36"/>
      <c r="AT13"/>
      <c r="AU13"/>
    </row>
    <row r="14" spans="1:47" s="5" customFormat="1" x14ac:dyDescent="0.25">
      <c r="A14" s="30" t="s">
        <v>22</v>
      </c>
      <c r="B14" s="31">
        <f>'[2]2з '!B14</f>
        <v>3</v>
      </c>
      <c r="C14" s="31">
        <f>'[2]2з '!C14</f>
        <v>1</v>
      </c>
      <c r="D14" s="31">
        <f>'[2]2з '!D14</f>
        <v>0</v>
      </c>
      <c r="E14" s="31">
        <f>'[2]2з '!E14</f>
        <v>127</v>
      </c>
      <c r="F14" s="31">
        <f>'[2]2з '!F14</f>
        <v>0</v>
      </c>
      <c r="G14" s="31">
        <f>'[2]2з '!G14</f>
        <v>0</v>
      </c>
      <c r="H14" s="31">
        <f>'[2]2з '!H14</f>
        <v>0</v>
      </c>
      <c r="I14" s="31">
        <f>'[2]2з '!I14</f>
        <v>1606</v>
      </c>
      <c r="J14" s="31">
        <f>'[2]2з '!J14</f>
        <v>0</v>
      </c>
      <c r="K14" s="31">
        <f>'[2]2з '!K14</f>
        <v>683</v>
      </c>
      <c r="L14" s="31">
        <f>'[2]2з '!L14</f>
        <v>35</v>
      </c>
      <c r="M14" s="31">
        <f>'[2]2з '!M14</f>
        <v>1271</v>
      </c>
      <c r="N14" s="31">
        <f>'[2]2з '!N14</f>
        <v>2889</v>
      </c>
      <c r="O14" s="31">
        <f>'[2]2з '!O14</f>
        <v>0</v>
      </c>
      <c r="P14" s="31">
        <f>'[2]2з '!P14</f>
        <v>0</v>
      </c>
      <c r="Q14" s="31">
        <f>'[2]2з '!Q14</f>
        <v>8</v>
      </c>
      <c r="R14" s="31">
        <f>'[2]2з '!R14</f>
        <v>17</v>
      </c>
      <c r="S14" s="44">
        <f>'[2]2з '!S14</f>
        <v>6640</v>
      </c>
      <c r="T14" s="36"/>
      <c r="AT14"/>
      <c r="AU14"/>
    </row>
    <row r="15" spans="1:47" s="5" customFormat="1" ht="34.5" x14ac:dyDescent="0.25">
      <c r="A15" s="30" t="s">
        <v>39</v>
      </c>
      <c r="B15" s="31">
        <f>'[2]2з '!B15</f>
        <v>0</v>
      </c>
      <c r="C15" s="31">
        <f>'[2]2з '!C15</f>
        <v>0</v>
      </c>
      <c r="D15" s="31">
        <f>'[2]2з '!D15</f>
        <v>0</v>
      </c>
      <c r="E15" s="31">
        <f>'[2]2з '!E15</f>
        <v>0</v>
      </c>
      <c r="F15" s="31">
        <f>'[2]2з '!F15</f>
        <v>0</v>
      </c>
      <c r="G15" s="31">
        <f>'[2]2з '!G15</f>
        <v>0</v>
      </c>
      <c r="H15" s="31">
        <f>'[2]2з '!H15</f>
        <v>3</v>
      </c>
      <c r="I15" s="31">
        <f>'[2]2з '!I15</f>
        <v>0</v>
      </c>
      <c r="J15" s="31">
        <f>'[2]2з '!J15</f>
        <v>0</v>
      </c>
      <c r="K15" s="31">
        <f>'[2]2з '!K15</f>
        <v>0</v>
      </c>
      <c r="L15" s="31">
        <f>'[2]2з '!L15</f>
        <v>0</v>
      </c>
      <c r="M15" s="31">
        <f>'[2]2з '!M15</f>
        <v>0</v>
      </c>
      <c r="N15" s="31">
        <f>'[2]2з '!N15</f>
        <v>0</v>
      </c>
      <c r="O15" s="31">
        <f>'[2]2з '!O15</f>
        <v>0</v>
      </c>
      <c r="P15" s="31">
        <f>'[2]2з '!P15</f>
        <v>0</v>
      </c>
      <c r="Q15" s="31">
        <f>'[2]2з '!Q15</f>
        <v>0</v>
      </c>
      <c r="R15" s="31">
        <f>'[2]2з '!R15</f>
        <v>0</v>
      </c>
      <c r="S15" s="44">
        <f>'[2]2з '!S15</f>
        <v>3</v>
      </c>
      <c r="T15" s="36"/>
      <c r="AT15"/>
      <c r="AU15"/>
    </row>
    <row r="16" spans="1:47" s="5" customFormat="1" ht="15.75" thickBot="1" x14ac:dyDescent="0.3">
      <c r="A16" s="32" t="s">
        <v>16</v>
      </c>
      <c r="B16" s="33">
        <f>'[2]2з '!B16</f>
        <v>5390</v>
      </c>
      <c r="C16" s="33">
        <f>'[2]2з '!C16</f>
        <v>4707</v>
      </c>
      <c r="D16" s="33">
        <f>'[2]2з '!D16</f>
        <v>2690</v>
      </c>
      <c r="E16" s="33">
        <f>'[2]2з '!E16</f>
        <v>127</v>
      </c>
      <c r="F16" s="33">
        <f>'[2]2з '!F16</f>
        <v>109</v>
      </c>
      <c r="G16" s="33">
        <f>'[2]2з '!G16</f>
        <v>2474</v>
      </c>
      <c r="H16" s="33">
        <f>'[2]2з '!H16</f>
        <v>128</v>
      </c>
      <c r="I16" s="33">
        <f>'[2]2з '!I16</f>
        <v>13753</v>
      </c>
      <c r="J16" s="33">
        <f>'[2]2з '!J16</f>
        <v>878</v>
      </c>
      <c r="K16" s="33">
        <f>'[2]2з '!K16</f>
        <v>1153</v>
      </c>
      <c r="L16" s="33">
        <f>'[2]2з '!L16</f>
        <v>35</v>
      </c>
      <c r="M16" s="33">
        <f>'[2]2з '!M16</f>
        <v>2748</v>
      </c>
      <c r="N16" s="33">
        <f>'[2]2з '!N16</f>
        <v>17508</v>
      </c>
      <c r="O16" s="33">
        <f>'[2]2з '!O16</f>
        <v>723</v>
      </c>
      <c r="P16" s="33">
        <f>'[2]2з '!P16</f>
        <v>777</v>
      </c>
      <c r="Q16" s="33">
        <f>'[2]2з '!Q16</f>
        <v>8</v>
      </c>
      <c r="R16" s="33">
        <f>'[2]2з '!R16</f>
        <v>17</v>
      </c>
      <c r="S16" s="45">
        <f>'[2]2з '!S16</f>
        <v>53225</v>
      </c>
      <c r="T16" s="36"/>
      <c r="AT16"/>
      <c r="AU16"/>
    </row>
    <row r="17" spans="1:18" s="5" customFormat="1" ht="15.75" thickTop="1" x14ac:dyDescent="0.25"/>
    <row r="18" spans="1:18" s="5" customFormat="1" ht="15" customHeight="1" x14ac:dyDescent="0.25">
      <c r="A18" s="77" t="s">
        <v>20</v>
      </c>
      <c r="B18" s="77"/>
      <c r="C18" s="77"/>
      <c r="D18" s="77"/>
      <c r="E18" s="77"/>
      <c r="F18" s="77"/>
      <c r="G18" s="77"/>
      <c r="H18" s="77"/>
      <c r="I18" s="77"/>
      <c r="J18" s="77"/>
      <c r="K18" s="77"/>
      <c r="L18" s="77"/>
      <c r="M18" s="77"/>
      <c r="N18" s="77"/>
      <c r="O18" s="77"/>
      <c r="P18" s="77"/>
      <c r="Q18" s="77"/>
      <c r="R18" s="77"/>
    </row>
    <row r="19" spans="1:18" s="5" customFormat="1" x14ac:dyDescent="0.25">
      <c r="A19" s="77"/>
      <c r="B19" s="77"/>
      <c r="C19" s="77"/>
      <c r="D19" s="77"/>
      <c r="E19" s="77"/>
      <c r="F19" s="77"/>
      <c r="G19" s="77"/>
      <c r="H19" s="77"/>
      <c r="I19" s="77"/>
      <c r="J19" s="77"/>
      <c r="K19" s="77"/>
      <c r="L19" s="77"/>
      <c r="M19" s="77"/>
      <c r="N19" s="77"/>
      <c r="O19" s="77"/>
      <c r="P19" s="77"/>
      <c r="Q19" s="77"/>
      <c r="R19" s="77"/>
    </row>
    <row r="20" spans="1:18" s="5" customFormat="1" x14ac:dyDescent="0.25">
      <c r="A20" s="77"/>
      <c r="B20" s="77"/>
      <c r="C20" s="77"/>
      <c r="D20" s="77"/>
      <c r="E20" s="77"/>
      <c r="F20" s="77"/>
      <c r="G20" s="77"/>
      <c r="H20" s="77"/>
      <c r="I20" s="77"/>
      <c r="J20" s="77"/>
      <c r="K20" s="77"/>
      <c r="L20" s="77"/>
      <c r="M20" s="77"/>
      <c r="N20" s="77"/>
      <c r="O20" s="77"/>
      <c r="P20" s="77"/>
      <c r="Q20" s="77"/>
      <c r="R20" s="77"/>
    </row>
    <row r="21" spans="1:18" s="5" customFormat="1" x14ac:dyDescent="0.25"/>
    <row r="22" spans="1:18" s="5" customFormat="1" x14ac:dyDescent="0.25"/>
    <row r="23" spans="1:18" s="5" customFormat="1" x14ac:dyDescent="0.25"/>
    <row r="24" spans="1:18" s="5" customFormat="1" x14ac:dyDescent="0.25"/>
    <row r="25" spans="1:18" s="5" customFormat="1" x14ac:dyDescent="0.25"/>
    <row r="26" spans="1:18" s="5" customFormat="1" x14ac:dyDescent="0.25"/>
    <row r="27" spans="1:18" s="5" customFormat="1" x14ac:dyDescent="0.25"/>
    <row r="28" spans="1:18" s="5" customFormat="1" x14ac:dyDescent="0.25">
      <c r="A28" s="6"/>
    </row>
    <row r="29" spans="1:18" s="5" customFormat="1" x14ac:dyDescent="0.25">
      <c r="A29" s="6"/>
    </row>
    <row r="30" spans="1:18" s="5" customFormat="1" x14ac:dyDescent="0.25">
      <c r="A30" s="6"/>
    </row>
    <row r="31" spans="1:18" s="5" customFormat="1" x14ac:dyDescent="0.25">
      <c r="A31" s="6"/>
    </row>
    <row r="32" spans="1:18" s="5" customFormat="1" x14ac:dyDescent="0.25">
      <c r="A32" s="6"/>
    </row>
    <row r="33" spans="1:1" s="5" customFormat="1" x14ac:dyDescent="0.25">
      <c r="A33" s="6"/>
    </row>
    <row r="34" spans="1:1" s="5" customFormat="1" x14ac:dyDescent="0.25">
      <c r="A34" s="6"/>
    </row>
    <row r="35" spans="1:1" s="5" customFormat="1" x14ac:dyDescent="0.25">
      <c r="A35" s="6"/>
    </row>
    <row r="36" spans="1:1" s="5" customFormat="1" x14ac:dyDescent="0.25">
      <c r="A36" s="6"/>
    </row>
    <row r="37" spans="1:1" s="5" customFormat="1" x14ac:dyDescent="0.25">
      <c r="A37" s="6"/>
    </row>
    <row r="38" spans="1:1" s="5" customFormat="1" x14ac:dyDescent="0.25">
      <c r="A38" s="6"/>
    </row>
    <row r="39" spans="1:1" s="5" customFormat="1" x14ac:dyDescent="0.25">
      <c r="A39" s="6"/>
    </row>
    <row r="40" spans="1:1" s="5" customFormat="1" x14ac:dyDescent="0.25">
      <c r="A40" s="6"/>
    </row>
    <row r="41" spans="1:1" s="5" customFormat="1" x14ac:dyDescent="0.25">
      <c r="A41" s="6"/>
    </row>
    <row r="42" spans="1:1" s="5" customFormat="1" x14ac:dyDescent="0.25">
      <c r="A42" s="6"/>
    </row>
    <row r="43" spans="1:1" s="5" customFormat="1" x14ac:dyDescent="0.25">
      <c r="A43" s="6"/>
    </row>
    <row r="44" spans="1:1" s="5" customFormat="1" x14ac:dyDescent="0.25">
      <c r="A44" s="6"/>
    </row>
    <row r="45" spans="1:1" s="5" customFormat="1" x14ac:dyDescent="0.25">
      <c r="A45" s="6"/>
    </row>
    <row r="46" spans="1:1" s="5" customFormat="1" x14ac:dyDescent="0.25">
      <c r="A46" s="6"/>
    </row>
    <row r="47" spans="1:1" s="5" customFormat="1" x14ac:dyDescent="0.25">
      <c r="A47" s="6"/>
    </row>
    <row r="48" spans="1:1" s="5" customFormat="1" x14ac:dyDescent="0.25">
      <c r="A48" s="6"/>
    </row>
    <row r="49" spans="1:1" s="5" customFormat="1" x14ac:dyDescent="0.25">
      <c r="A49" s="6"/>
    </row>
    <row r="50" spans="1:1" s="5" customFormat="1" x14ac:dyDescent="0.25">
      <c r="A50" s="6"/>
    </row>
    <row r="51" spans="1:1" s="5" customFormat="1" x14ac:dyDescent="0.25">
      <c r="A51" s="6"/>
    </row>
    <row r="52" spans="1:1" s="5" customFormat="1" x14ac:dyDescent="0.25">
      <c r="A52" s="6"/>
    </row>
    <row r="53" spans="1:1" s="5" customFormat="1" x14ac:dyDescent="0.25">
      <c r="A53" s="6"/>
    </row>
    <row r="54" spans="1:1" s="5" customFormat="1" x14ac:dyDescent="0.25">
      <c r="A54" s="6"/>
    </row>
    <row r="55" spans="1:1" s="5" customFormat="1" x14ac:dyDescent="0.25">
      <c r="A55" s="6"/>
    </row>
    <row r="56" spans="1:1" s="5" customFormat="1" x14ac:dyDescent="0.25">
      <c r="A56" s="6"/>
    </row>
    <row r="57" spans="1:1" s="5" customFormat="1" x14ac:dyDescent="0.25">
      <c r="A57" s="6"/>
    </row>
    <row r="58" spans="1:1" s="5" customFormat="1" x14ac:dyDescent="0.25">
      <c r="A58" s="6"/>
    </row>
    <row r="59" spans="1:1" s="5" customFormat="1" x14ac:dyDescent="0.25">
      <c r="A59" s="6"/>
    </row>
    <row r="60" spans="1:1" s="5" customFormat="1" x14ac:dyDescent="0.25">
      <c r="A60" s="6"/>
    </row>
    <row r="61" spans="1:1" s="5" customFormat="1" x14ac:dyDescent="0.25">
      <c r="A61" s="6"/>
    </row>
    <row r="62" spans="1:1" s="5" customFormat="1" x14ac:dyDescent="0.25">
      <c r="A62" s="6"/>
    </row>
    <row r="63" spans="1:1" s="5" customFormat="1" x14ac:dyDescent="0.25">
      <c r="A63" s="6"/>
    </row>
    <row r="64" spans="1:1" s="5" customFormat="1" x14ac:dyDescent="0.25">
      <c r="A64" s="6"/>
    </row>
    <row r="65" spans="1:1" s="5" customFormat="1" x14ac:dyDescent="0.25">
      <c r="A65" s="6"/>
    </row>
    <row r="66" spans="1:1" s="5" customFormat="1" x14ac:dyDescent="0.25">
      <c r="A66" s="6"/>
    </row>
    <row r="67" spans="1:1" s="5" customFormat="1" x14ac:dyDescent="0.25">
      <c r="A67" s="6"/>
    </row>
    <row r="68" spans="1:1" s="5" customFormat="1" x14ac:dyDescent="0.25">
      <c r="A68" s="6"/>
    </row>
    <row r="69" spans="1:1" s="5" customFormat="1" x14ac:dyDescent="0.25">
      <c r="A69" s="6"/>
    </row>
    <row r="70" spans="1:1" s="5" customFormat="1" x14ac:dyDescent="0.25">
      <c r="A70" s="6"/>
    </row>
    <row r="71" spans="1:1" s="5" customFormat="1" x14ac:dyDescent="0.25">
      <c r="A71" s="6"/>
    </row>
    <row r="72" spans="1:1" s="5" customFormat="1" x14ac:dyDescent="0.25">
      <c r="A72" s="6"/>
    </row>
    <row r="73" spans="1:1" s="5" customFormat="1" x14ac:dyDescent="0.25">
      <c r="A73" s="6"/>
    </row>
    <row r="74" spans="1:1" s="5" customFormat="1" x14ac:dyDescent="0.25">
      <c r="A74" s="6"/>
    </row>
    <row r="75" spans="1:1" s="5" customFormat="1" x14ac:dyDescent="0.25">
      <c r="A75" s="6"/>
    </row>
    <row r="76" spans="1:1" s="5" customFormat="1" x14ac:dyDescent="0.25">
      <c r="A76" s="6"/>
    </row>
    <row r="77" spans="1:1" s="5" customFormat="1" x14ac:dyDescent="0.25">
      <c r="A77" s="6"/>
    </row>
    <row r="78" spans="1:1" s="5" customFormat="1" x14ac:dyDescent="0.25">
      <c r="A78" s="6"/>
    </row>
    <row r="79" spans="1:1" s="5" customFormat="1" x14ac:dyDescent="0.25">
      <c r="A79" s="6"/>
    </row>
    <row r="80" spans="1:1" s="5" customFormat="1" x14ac:dyDescent="0.25">
      <c r="A80" s="6"/>
    </row>
    <row r="81" spans="1:1" s="5" customFormat="1" x14ac:dyDescent="0.25">
      <c r="A81" s="6"/>
    </row>
    <row r="82" spans="1:1" s="5" customFormat="1" x14ac:dyDescent="0.25">
      <c r="A82" s="6"/>
    </row>
    <row r="83" spans="1:1" s="5" customFormat="1" x14ac:dyDescent="0.25">
      <c r="A83" s="6"/>
    </row>
    <row r="84" spans="1:1" s="5" customFormat="1" x14ac:dyDescent="0.25">
      <c r="A84" s="6"/>
    </row>
    <row r="85" spans="1:1" s="5" customFormat="1" x14ac:dyDescent="0.25">
      <c r="A85" s="6"/>
    </row>
    <row r="86" spans="1:1" s="5" customFormat="1" x14ac:dyDescent="0.25">
      <c r="A86" s="6"/>
    </row>
    <row r="87" spans="1:1" s="5" customFormat="1" x14ac:dyDescent="0.25">
      <c r="A87" s="6"/>
    </row>
    <row r="88" spans="1:1" s="5" customFormat="1" x14ac:dyDescent="0.25">
      <c r="A88" s="6"/>
    </row>
    <row r="89" spans="1:1" s="5" customFormat="1" x14ac:dyDescent="0.25">
      <c r="A89" s="6"/>
    </row>
    <row r="90" spans="1:1" s="5" customFormat="1" x14ac:dyDescent="0.25">
      <c r="A90" s="6"/>
    </row>
    <row r="91" spans="1:1" s="5" customFormat="1" x14ac:dyDescent="0.25">
      <c r="A91" s="6"/>
    </row>
    <row r="92" spans="1:1" s="5" customFormat="1" x14ac:dyDescent="0.25">
      <c r="A92" s="6"/>
    </row>
    <row r="93" spans="1:1" s="5" customFormat="1" x14ac:dyDescent="0.25">
      <c r="A93" s="6"/>
    </row>
    <row r="94" spans="1:1" s="5" customFormat="1" x14ac:dyDescent="0.25">
      <c r="A94" s="6"/>
    </row>
    <row r="95" spans="1:1" s="5" customFormat="1" x14ac:dyDescent="0.25">
      <c r="A95" s="6"/>
    </row>
    <row r="96" spans="1:1" s="5" customFormat="1" x14ac:dyDescent="0.25">
      <c r="A96" s="6"/>
    </row>
    <row r="97" spans="1:1" s="5" customFormat="1" x14ac:dyDescent="0.25">
      <c r="A97" s="6"/>
    </row>
    <row r="98" spans="1:1" s="5" customFormat="1" x14ac:dyDescent="0.25">
      <c r="A98" s="6"/>
    </row>
    <row r="99" spans="1:1" s="5" customFormat="1" x14ac:dyDescent="0.25">
      <c r="A99" s="6"/>
    </row>
    <row r="100" spans="1:1" s="5" customFormat="1" x14ac:dyDescent="0.25">
      <c r="A100" s="6"/>
    </row>
    <row r="101" spans="1:1" s="5" customFormat="1" x14ac:dyDescent="0.25">
      <c r="A101" s="6"/>
    </row>
    <row r="102" spans="1:1" s="5" customFormat="1" x14ac:dyDescent="0.25">
      <c r="A102" s="6"/>
    </row>
    <row r="103" spans="1:1" s="5" customFormat="1" x14ac:dyDescent="0.25">
      <c r="A103" s="6"/>
    </row>
    <row r="104" spans="1:1" s="5" customFormat="1" x14ac:dyDescent="0.25">
      <c r="A104" s="6"/>
    </row>
    <row r="105" spans="1:1" s="5" customFormat="1" x14ac:dyDescent="0.25">
      <c r="A105" s="6"/>
    </row>
    <row r="106" spans="1:1" s="5" customFormat="1" x14ac:dyDescent="0.25">
      <c r="A106" s="6"/>
    </row>
    <row r="107" spans="1:1" s="5" customFormat="1" x14ac:dyDescent="0.25">
      <c r="A107" s="6"/>
    </row>
    <row r="108" spans="1:1" s="5" customFormat="1" x14ac:dyDescent="0.25">
      <c r="A108" s="6"/>
    </row>
    <row r="109" spans="1:1" s="5" customFormat="1" x14ac:dyDescent="0.25">
      <c r="A109" s="6"/>
    </row>
    <row r="110" spans="1:1" s="5" customFormat="1" x14ac:dyDescent="0.25">
      <c r="A110" s="6"/>
    </row>
    <row r="111" spans="1:1" s="5" customFormat="1" x14ac:dyDescent="0.25">
      <c r="A111" s="6"/>
    </row>
    <row r="112" spans="1:1" s="5" customFormat="1" x14ac:dyDescent="0.25">
      <c r="A112" s="6"/>
    </row>
    <row r="113" spans="1:1" s="5" customFormat="1" x14ac:dyDescent="0.25">
      <c r="A113" s="6"/>
    </row>
    <row r="114" spans="1:1" s="5" customFormat="1" x14ac:dyDescent="0.25">
      <c r="A114" s="6"/>
    </row>
    <row r="115" spans="1:1" s="5" customFormat="1" x14ac:dyDescent="0.25">
      <c r="A115" s="6"/>
    </row>
    <row r="116" spans="1:1" s="5" customFormat="1" x14ac:dyDescent="0.25">
      <c r="A116" s="6"/>
    </row>
    <row r="117" spans="1:1" s="5" customFormat="1" x14ac:dyDescent="0.25">
      <c r="A117" s="6"/>
    </row>
    <row r="118" spans="1:1" s="5" customFormat="1" x14ac:dyDescent="0.25">
      <c r="A118" s="6"/>
    </row>
    <row r="119" spans="1:1" s="5" customFormat="1" x14ac:dyDescent="0.25">
      <c r="A119" s="6"/>
    </row>
    <row r="120" spans="1:1" s="5" customFormat="1" x14ac:dyDescent="0.25">
      <c r="A120" s="6"/>
    </row>
    <row r="121" spans="1:1" s="5" customFormat="1" x14ac:dyDescent="0.25">
      <c r="A121" s="6"/>
    </row>
    <row r="122" spans="1:1" s="5" customFormat="1" x14ac:dyDescent="0.25">
      <c r="A122" s="6"/>
    </row>
    <row r="123" spans="1:1" s="5" customFormat="1" x14ac:dyDescent="0.25">
      <c r="A123" s="6"/>
    </row>
    <row r="124" spans="1:1" s="5" customFormat="1" x14ac:dyDescent="0.25">
      <c r="A124" s="6"/>
    </row>
    <row r="125" spans="1:1" s="5" customFormat="1" x14ac:dyDescent="0.25">
      <c r="A125" s="6"/>
    </row>
    <row r="126" spans="1:1" s="5" customFormat="1" x14ac:dyDescent="0.25">
      <c r="A126" s="6"/>
    </row>
    <row r="127" spans="1:1" s="5" customFormat="1" x14ac:dyDescent="0.25">
      <c r="A127" s="6"/>
    </row>
    <row r="128" spans="1:1" s="5" customFormat="1" x14ac:dyDescent="0.25">
      <c r="A128" s="6"/>
    </row>
    <row r="129" spans="1:1" s="5" customFormat="1" x14ac:dyDescent="0.25">
      <c r="A129" s="6"/>
    </row>
    <row r="130" spans="1:1" s="5" customFormat="1" x14ac:dyDescent="0.25">
      <c r="A130" s="6"/>
    </row>
    <row r="131" spans="1:1" s="5" customFormat="1" x14ac:dyDescent="0.25">
      <c r="A131" s="6"/>
    </row>
    <row r="132" spans="1:1" s="5" customFormat="1" x14ac:dyDescent="0.25">
      <c r="A132" s="6"/>
    </row>
    <row r="133" spans="1:1" s="5" customFormat="1" x14ac:dyDescent="0.25">
      <c r="A133" s="6"/>
    </row>
    <row r="134" spans="1:1" s="5" customFormat="1" x14ac:dyDescent="0.25">
      <c r="A134" s="6"/>
    </row>
    <row r="135" spans="1:1" s="5" customFormat="1" x14ac:dyDescent="0.25">
      <c r="A135" s="6"/>
    </row>
    <row r="136" spans="1:1" s="5" customFormat="1" x14ac:dyDescent="0.25">
      <c r="A136" s="6"/>
    </row>
    <row r="137" spans="1:1" s="5" customFormat="1" x14ac:dyDescent="0.25">
      <c r="A137" s="6"/>
    </row>
    <row r="138" spans="1:1" s="5" customFormat="1" x14ac:dyDescent="0.25">
      <c r="A138" s="6"/>
    </row>
    <row r="139" spans="1:1" s="5" customFormat="1" x14ac:dyDescent="0.25">
      <c r="A139" s="6"/>
    </row>
    <row r="140" spans="1:1" s="5" customFormat="1" x14ac:dyDescent="0.25">
      <c r="A140" s="6"/>
    </row>
    <row r="141" spans="1:1" s="5" customFormat="1" x14ac:dyDescent="0.25">
      <c r="A141" s="6"/>
    </row>
    <row r="142" spans="1:1" s="5" customFormat="1" x14ac:dyDescent="0.25">
      <c r="A142" s="6"/>
    </row>
    <row r="143" spans="1:1" s="5" customFormat="1" x14ac:dyDescent="0.25">
      <c r="A143" s="6"/>
    </row>
    <row r="144" spans="1:1" s="5" customFormat="1" x14ac:dyDescent="0.25">
      <c r="A144" s="6"/>
    </row>
    <row r="145" spans="1:1" s="5" customFormat="1" x14ac:dyDescent="0.25">
      <c r="A145" s="6"/>
    </row>
    <row r="146" spans="1:1" s="5" customFormat="1" x14ac:dyDescent="0.25">
      <c r="A146" s="6"/>
    </row>
    <row r="147" spans="1:1" s="5" customFormat="1" x14ac:dyDescent="0.25">
      <c r="A147" s="6"/>
    </row>
    <row r="148" spans="1:1" s="5" customFormat="1" x14ac:dyDescent="0.25">
      <c r="A148" s="6"/>
    </row>
    <row r="149" spans="1:1" s="5" customFormat="1" x14ac:dyDescent="0.25">
      <c r="A149" s="6"/>
    </row>
    <row r="150" spans="1:1" s="5" customFormat="1" x14ac:dyDescent="0.25">
      <c r="A150" s="6"/>
    </row>
    <row r="151" spans="1:1" s="5" customFormat="1" x14ac:dyDescent="0.25">
      <c r="A151" s="6"/>
    </row>
    <row r="152" spans="1:1" s="5" customFormat="1" x14ac:dyDescent="0.25">
      <c r="A152" s="6"/>
    </row>
    <row r="153" spans="1:1" s="5" customFormat="1" x14ac:dyDescent="0.25">
      <c r="A153" s="6"/>
    </row>
    <row r="154" spans="1:1" s="5" customFormat="1" x14ac:dyDescent="0.25">
      <c r="A154" s="6"/>
    </row>
    <row r="155" spans="1:1" s="5" customFormat="1" x14ac:dyDescent="0.25">
      <c r="A155" s="6"/>
    </row>
    <row r="156" spans="1:1" s="5" customFormat="1" x14ac:dyDescent="0.25">
      <c r="A156" s="6"/>
    </row>
    <row r="157" spans="1:1" s="5" customFormat="1" x14ac:dyDescent="0.25">
      <c r="A157" s="6"/>
    </row>
    <row r="158" spans="1:1" s="5" customFormat="1" x14ac:dyDescent="0.25">
      <c r="A158" s="6"/>
    </row>
    <row r="159" spans="1:1" s="5" customFormat="1" x14ac:dyDescent="0.25">
      <c r="A159" s="6"/>
    </row>
    <row r="160" spans="1:1" s="5" customFormat="1" x14ac:dyDescent="0.25">
      <c r="A160" s="6"/>
    </row>
    <row r="161" spans="1:1" s="5" customFormat="1" x14ac:dyDescent="0.25">
      <c r="A161" s="6"/>
    </row>
    <row r="162" spans="1:1" s="5" customFormat="1" x14ac:dyDescent="0.25">
      <c r="A162" s="6"/>
    </row>
    <row r="163" spans="1:1" s="5" customFormat="1" x14ac:dyDescent="0.25">
      <c r="A163" s="6"/>
    </row>
    <row r="164" spans="1:1" s="5" customFormat="1" x14ac:dyDescent="0.25">
      <c r="A164" s="6"/>
    </row>
    <row r="165" spans="1:1" s="5" customFormat="1" x14ac:dyDescent="0.25">
      <c r="A165" s="6"/>
    </row>
    <row r="166" spans="1:1" s="5" customFormat="1" x14ac:dyDescent="0.25">
      <c r="A166" s="6"/>
    </row>
    <row r="167" spans="1:1" s="5" customFormat="1" x14ac:dyDescent="0.25">
      <c r="A167" s="6"/>
    </row>
    <row r="168" spans="1:1" s="5" customFormat="1" x14ac:dyDescent="0.25">
      <c r="A168" s="6"/>
    </row>
    <row r="169" spans="1:1" s="5" customFormat="1" x14ac:dyDescent="0.25">
      <c r="A169" s="6"/>
    </row>
    <row r="170" spans="1:1" s="5" customFormat="1" x14ac:dyDescent="0.25">
      <c r="A170" s="6"/>
    </row>
    <row r="171" spans="1:1" s="5" customFormat="1" x14ac:dyDescent="0.25">
      <c r="A171" s="6"/>
    </row>
    <row r="172" spans="1:1" s="5" customFormat="1" x14ac:dyDescent="0.25">
      <c r="A172" s="6"/>
    </row>
    <row r="173" spans="1:1" s="5" customFormat="1" x14ac:dyDescent="0.25">
      <c r="A173" s="6"/>
    </row>
    <row r="174" spans="1:1" s="5" customFormat="1" x14ac:dyDescent="0.25">
      <c r="A174" s="6"/>
    </row>
    <row r="175" spans="1:1" s="5" customFormat="1" x14ac:dyDescent="0.25">
      <c r="A175" s="6"/>
    </row>
    <row r="176" spans="1:1" s="5" customFormat="1" x14ac:dyDescent="0.25">
      <c r="A176" s="6"/>
    </row>
    <row r="177" spans="1:1" s="5" customFormat="1" x14ac:dyDescent="0.25">
      <c r="A177" s="6"/>
    </row>
    <row r="178" spans="1:1" s="5" customFormat="1" x14ac:dyDescent="0.25">
      <c r="A178" s="6"/>
    </row>
    <row r="179" spans="1:1" s="5" customFormat="1" x14ac:dyDescent="0.25">
      <c r="A179" s="6"/>
    </row>
    <row r="180" spans="1:1" s="5" customFormat="1" x14ac:dyDescent="0.25">
      <c r="A180" s="6"/>
    </row>
    <row r="181" spans="1:1" s="5" customFormat="1" x14ac:dyDescent="0.25">
      <c r="A181" s="6"/>
    </row>
    <row r="182" spans="1:1" s="5" customFormat="1" x14ac:dyDescent="0.25">
      <c r="A182" s="6"/>
    </row>
    <row r="183" spans="1:1" s="5" customFormat="1" x14ac:dyDescent="0.25">
      <c r="A183" s="6"/>
    </row>
    <row r="184" spans="1:1" s="5" customFormat="1" x14ac:dyDescent="0.25">
      <c r="A184" s="6"/>
    </row>
    <row r="185" spans="1:1" s="5" customFormat="1" x14ac:dyDescent="0.25">
      <c r="A185" s="6"/>
    </row>
    <row r="186" spans="1:1" s="5" customFormat="1" x14ac:dyDescent="0.25">
      <c r="A186" s="6"/>
    </row>
    <row r="187" spans="1:1" s="5" customFormat="1" x14ac:dyDescent="0.25">
      <c r="A187" s="6"/>
    </row>
    <row r="188" spans="1:1" s="5" customFormat="1" x14ac:dyDescent="0.25">
      <c r="A188" s="6"/>
    </row>
    <row r="189" spans="1:1" s="5" customFormat="1" x14ac:dyDescent="0.25">
      <c r="A189" s="6"/>
    </row>
    <row r="190" spans="1:1" s="5" customFormat="1" x14ac:dyDescent="0.25">
      <c r="A190" s="6"/>
    </row>
    <row r="191" spans="1:1" s="5" customFormat="1" x14ac:dyDescent="0.25">
      <c r="A191" s="6"/>
    </row>
    <row r="192" spans="1:1" s="5" customFormat="1" x14ac:dyDescent="0.25">
      <c r="A192" s="6"/>
    </row>
    <row r="193" spans="1:1" s="5" customFormat="1" x14ac:dyDescent="0.25">
      <c r="A193" s="6"/>
    </row>
    <row r="194" spans="1:1" s="5" customFormat="1" x14ac:dyDescent="0.25">
      <c r="A194" s="6"/>
    </row>
    <row r="195" spans="1:1" s="5" customFormat="1" x14ac:dyDescent="0.25">
      <c r="A195" s="6"/>
    </row>
    <row r="196" spans="1:1" s="5" customFormat="1" x14ac:dyDescent="0.25">
      <c r="A196" s="6"/>
    </row>
    <row r="197" spans="1:1" s="5" customFormat="1" x14ac:dyDescent="0.25">
      <c r="A197" s="6"/>
    </row>
    <row r="198" spans="1:1" s="5" customFormat="1" x14ac:dyDescent="0.25">
      <c r="A198" s="6"/>
    </row>
    <row r="199" spans="1:1" s="5" customFormat="1" x14ac:dyDescent="0.25">
      <c r="A199" s="6"/>
    </row>
    <row r="200" spans="1:1" s="5" customFormat="1" x14ac:dyDescent="0.25">
      <c r="A200" s="6"/>
    </row>
    <row r="201" spans="1:1" s="5" customFormat="1" x14ac:dyDescent="0.25">
      <c r="A201" s="6"/>
    </row>
  </sheetData>
  <mergeCells count="2">
    <mergeCell ref="A1:R1"/>
    <mergeCell ref="A18:R20"/>
  </mergeCells>
  <printOptions horizontalCentered="1"/>
  <pageMargins left="0" right="0" top="1.9685039370078741" bottom="0" header="0.31496062992125984" footer="0.31496062992125984"/>
  <pageSetup paperSize="9" orientation="landscape" r:id="rId1"/>
  <headerFooter>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dimension ref="A1:AV243"/>
  <sheetViews>
    <sheetView zoomScale="90" zoomScaleNormal="90" workbookViewId="0">
      <selection activeCell="B3" sqref="B3:S3"/>
    </sheetView>
  </sheetViews>
  <sheetFormatPr defaultRowHeight="15" x14ac:dyDescent="0.25"/>
  <cols>
    <col min="1" max="1" width="21" customWidth="1"/>
    <col min="2" max="10" width="11.28515625" customWidth="1"/>
    <col min="11" max="15" width="9.140625" style="5"/>
    <col min="16" max="16" width="10.85546875" style="5" customWidth="1"/>
    <col min="17" max="17" width="11.5703125" style="5" customWidth="1"/>
    <col min="18" max="48" width="9.140625" style="5"/>
  </cols>
  <sheetData>
    <row r="1" spans="1:48" ht="19.5" customHeight="1" thickTop="1" x14ac:dyDescent="0.3">
      <c r="A1" s="78" t="s">
        <v>24</v>
      </c>
      <c r="B1" s="78"/>
      <c r="C1" s="78"/>
      <c r="D1" s="78"/>
      <c r="E1" s="78"/>
      <c r="F1" s="78"/>
      <c r="G1" s="78"/>
      <c r="H1" s="78"/>
      <c r="I1" s="78"/>
      <c r="J1" s="78"/>
      <c r="K1" s="78"/>
      <c r="L1" s="78"/>
      <c r="M1" s="78"/>
      <c r="N1" s="78"/>
      <c r="O1" s="78"/>
      <c r="P1" s="78"/>
      <c r="Q1" s="78"/>
      <c r="R1" s="78"/>
    </row>
    <row r="2" spans="1:48" s="5" customFormat="1" ht="15.75" thickBot="1" x14ac:dyDescent="0.3">
      <c r="B2" s="8"/>
      <c r="S2" s="51" t="s">
        <v>4</v>
      </c>
    </row>
    <row r="3" spans="1:48" s="5" customFormat="1" ht="30.75" customHeight="1" thickTop="1" thickBot="1" x14ac:dyDescent="0.3">
      <c r="A3" s="61" t="s">
        <v>18</v>
      </c>
      <c r="B3" s="61" t="s">
        <v>0</v>
      </c>
      <c r="C3" s="61" t="s">
        <v>49</v>
      </c>
      <c r="D3" s="61" t="s">
        <v>50</v>
      </c>
      <c r="E3" s="61" t="s">
        <v>51</v>
      </c>
      <c r="F3" s="61" t="s">
        <v>52</v>
      </c>
      <c r="G3" s="61" t="s">
        <v>53</v>
      </c>
      <c r="H3" s="61" t="s">
        <v>1</v>
      </c>
      <c r="I3" s="61" t="s">
        <v>54</v>
      </c>
      <c r="J3" s="61" t="s">
        <v>2</v>
      </c>
      <c r="K3" s="61" t="s">
        <v>55</v>
      </c>
      <c r="L3" s="61" t="s">
        <v>56</v>
      </c>
      <c r="M3" s="61" t="s">
        <v>3</v>
      </c>
      <c r="N3" s="61" t="s">
        <v>57</v>
      </c>
      <c r="O3" s="61" t="s">
        <v>40</v>
      </c>
      <c r="P3" s="61" t="s">
        <v>41</v>
      </c>
      <c r="Q3" s="61" t="s">
        <v>58</v>
      </c>
      <c r="R3" s="61" t="s">
        <v>59</v>
      </c>
      <c r="S3" s="61" t="s">
        <v>16</v>
      </c>
    </row>
    <row r="4" spans="1:48" ht="15.75" thickTop="1" x14ac:dyDescent="0.25">
      <c r="A4" s="53" t="str">
        <f>'1з'!A4</f>
        <v>Jo jetë</v>
      </c>
      <c r="B4" s="27">
        <f>'[2]3з'!B4</f>
        <v>87428</v>
      </c>
      <c r="C4" s="27">
        <f>'[2]3з'!C4</f>
        <v>39737</v>
      </c>
      <c r="D4" s="27">
        <f>'[2]3з'!D4</f>
        <v>14110</v>
      </c>
      <c r="E4" s="27">
        <f>'[2]3з'!E4</f>
        <v>0</v>
      </c>
      <c r="F4" s="27">
        <f>'[2]3з'!F4</f>
        <v>1100</v>
      </c>
      <c r="G4" s="27">
        <f>'[2]3з'!G4</f>
        <v>13684</v>
      </c>
      <c r="H4" s="27">
        <f>'[2]3з'!H4</f>
        <v>568</v>
      </c>
      <c r="I4" s="27">
        <f>'[2]3з'!I4</f>
        <v>9114</v>
      </c>
      <c r="J4" s="27">
        <f>'[2]3з'!J4</f>
        <v>3759</v>
      </c>
      <c r="K4" s="27">
        <f>'[2]3з'!K4</f>
        <v>563</v>
      </c>
      <c r="L4" s="27">
        <f>'[2]3з'!L4</f>
        <v>0</v>
      </c>
      <c r="M4" s="27">
        <f>'[2]3з'!M4</f>
        <v>2377</v>
      </c>
      <c r="N4" s="27">
        <f>'[2]3з'!N4</f>
        <v>11327</v>
      </c>
      <c r="O4" s="27">
        <f>'[2]3з'!O4</f>
        <v>24508</v>
      </c>
      <c r="P4" s="27">
        <f>'[2]3з'!P4</f>
        <v>1914</v>
      </c>
      <c r="Q4" s="27">
        <f>'[2]3з'!Q4</f>
        <v>0</v>
      </c>
      <c r="R4" s="27">
        <f>'[2]3з'!R4</f>
        <v>0</v>
      </c>
      <c r="S4" s="42">
        <f>'[2]3з'!S4</f>
        <v>210189</v>
      </c>
      <c r="AP4"/>
      <c r="AQ4"/>
      <c r="AR4"/>
      <c r="AS4"/>
      <c r="AT4"/>
      <c r="AU4"/>
      <c r="AV4"/>
    </row>
    <row r="5" spans="1:48" x14ac:dyDescent="0.25">
      <c r="A5" s="28" t="str">
        <f>'1з'!A5</f>
        <v>Maкedonija</v>
      </c>
      <c r="B5" s="29">
        <f>'[2]3з'!B5</f>
        <v>87428</v>
      </c>
      <c r="C5" s="29">
        <f>'[2]3з'!C5</f>
        <v>39737</v>
      </c>
      <c r="D5" s="29">
        <f>'[2]3з'!D5</f>
        <v>0</v>
      </c>
      <c r="E5" s="29">
        <f>'[2]3з'!E5</f>
        <v>0</v>
      </c>
      <c r="F5" s="29">
        <f>'[2]3з'!F5</f>
        <v>0</v>
      </c>
      <c r="G5" s="29">
        <f>'[2]3з'!G5</f>
        <v>0</v>
      </c>
      <c r="H5" s="29">
        <f>'[2]3з'!H5</f>
        <v>0</v>
      </c>
      <c r="I5" s="29">
        <f>'[2]3з'!I5</f>
        <v>0</v>
      </c>
      <c r="J5" s="29">
        <f>'[2]3з'!J5</f>
        <v>0</v>
      </c>
      <c r="K5" s="29">
        <f>'[2]3з'!K5</f>
        <v>0</v>
      </c>
      <c r="L5" s="29">
        <f>'[2]3з'!L5</f>
        <v>0</v>
      </c>
      <c r="M5" s="29">
        <f>'[2]3з'!M5</f>
        <v>0</v>
      </c>
      <c r="N5" s="29">
        <f>'[2]3з'!N5</f>
        <v>0</v>
      </c>
      <c r="O5" s="29">
        <f>'[2]3з'!O5</f>
        <v>24030</v>
      </c>
      <c r="P5" s="29">
        <f>'[2]3з'!P5</f>
        <v>0</v>
      </c>
      <c r="Q5" s="29">
        <f>'[2]3з'!Q5</f>
        <v>0</v>
      </c>
      <c r="R5" s="29">
        <f>'[2]3з'!R5</f>
        <v>0</v>
      </c>
      <c r="S5" s="43">
        <f>'[2]3з'!S5</f>
        <v>151195</v>
      </c>
      <c r="AP5"/>
      <c r="AQ5"/>
      <c r="AR5"/>
      <c r="AS5"/>
      <c r="AT5"/>
      <c r="AU5"/>
      <c r="AV5"/>
    </row>
    <row r="6" spans="1:48" x14ac:dyDescent="0.25">
      <c r="A6" s="28" t="str">
        <f>'1з'!A6</f>
        <v>Triglav</v>
      </c>
      <c r="B6" s="29">
        <f>'[2]3з'!B6</f>
        <v>0</v>
      </c>
      <c r="C6" s="29">
        <f>'[2]3з'!C6</f>
        <v>0</v>
      </c>
      <c r="D6" s="29">
        <f>'[2]3з'!D6</f>
        <v>0</v>
      </c>
      <c r="E6" s="29">
        <f>'[2]3з'!E6</f>
        <v>0</v>
      </c>
      <c r="F6" s="29">
        <f>'[2]3з'!F6</f>
        <v>0</v>
      </c>
      <c r="G6" s="29">
        <f>'[2]3з'!G6</f>
        <v>0</v>
      </c>
      <c r="H6" s="29">
        <f>'[2]3з'!H6</f>
        <v>0</v>
      </c>
      <c r="I6" s="29">
        <f>'[2]3з'!I6</f>
        <v>0</v>
      </c>
      <c r="J6" s="29">
        <f>'[2]3з'!J6</f>
        <v>0</v>
      </c>
      <c r="K6" s="29">
        <f>'[2]3з'!K6</f>
        <v>0</v>
      </c>
      <c r="L6" s="29">
        <f>'[2]3з'!L6</f>
        <v>0</v>
      </c>
      <c r="M6" s="29">
        <f>'[2]3з'!M6</f>
        <v>0</v>
      </c>
      <c r="N6" s="29">
        <f>'[2]3з'!N6</f>
        <v>0</v>
      </c>
      <c r="O6" s="29">
        <f>'[2]3з'!O6</f>
        <v>478</v>
      </c>
      <c r="P6" s="29">
        <f>'[2]3з'!P6</f>
        <v>0</v>
      </c>
      <c r="Q6" s="29">
        <f>'[2]3з'!Q6</f>
        <v>0</v>
      </c>
      <c r="R6" s="29">
        <f>'[2]3з'!R6</f>
        <v>0</v>
      </c>
      <c r="S6" s="43">
        <f>'[2]3з'!S6</f>
        <v>478</v>
      </c>
      <c r="AP6"/>
      <c r="AQ6"/>
      <c r="AR6"/>
      <c r="AS6"/>
      <c r="AT6"/>
      <c r="AU6"/>
      <c r="AV6"/>
    </row>
    <row r="7" spans="1:48" x14ac:dyDescent="0.25">
      <c r="A7" s="28" t="str">
        <f>'1з'!A7</f>
        <v>Sava</v>
      </c>
      <c r="B7" s="29">
        <f>'[2]3з'!B7</f>
        <v>0</v>
      </c>
      <c r="C7" s="29">
        <f>'[2]3з'!C7</f>
        <v>0</v>
      </c>
      <c r="D7" s="29">
        <f>'[2]3з'!D7</f>
        <v>0</v>
      </c>
      <c r="E7" s="29">
        <f>'[2]3з'!E7</f>
        <v>0</v>
      </c>
      <c r="F7" s="29">
        <f>'[2]3з'!F7</f>
        <v>1100</v>
      </c>
      <c r="G7" s="29">
        <f>'[2]3з'!G7</f>
        <v>0</v>
      </c>
      <c r="H7" s="29">
        <f>'[2]3з'!H7</f>
        <v>0</v>
      </c>
      <c r="I7" s="29">
        <f>'[2]3з'!I7</f>
        <v>9114</v>
      </c>
      <c r="J7" s="29">
        <f>'[2]3з'!J7</f>
        <v>0</v>
      </c>
      <c r="K7" s="29">
        <f>'[2]3з'!K7</f>
        <v>0</v>
      </c>
      <c r="L7" s="29">
        <f>'[2]3з'!L7</f>
        <v>0</v>
      </c>
      <c r="M7" s="29">
        <f>'[2]3з'!M7</f>
        <v>0</v>
      </c>
      <c r="N7" s="29">
        <f>'[2]3з'!N7</f>
        <v>0</v>
      </c>
      <c r="O7" s="29">
        <f>'[2]3з'!O7</f>
        <v>0</v>
      </c>
      <c r="P7" s="29">
        <f>'[2]3з'!P7</f>
        <v>1914</v>
      </c>
      <c r="Q7" s="29">
        <f>'[2]3з'!Q7</f>
        <v>0</v>
      </c>
      <c r="R7" s="29">
        <f>'[2]3з'!R7</f>
        <v>0</v>
      </c>
      <c r="S7" s="43">
        <f>'[2]3з'!S7</f>
        <v>12128</v>
      </c>
      <c r="AP7"/>
      <c r="AQ7"/>
      <c r="AR7"/>
      <c r="AS7"/>
      <c r="AT7"/>
      <c r="AU7"/>
      <c r="AV7"/>
    </row>
    <row r="8" spans="1:48" x14ac:dyDescent="0.25">
      <c r="A8" s="28" t="s">
        <v>47</v>
      </c>
      <c r="B8" s="29">
        <f>'[2]3з'!B8</f>
        <v>0</v>
      </c>
      <c r="C8" s="29">
        <f>'[2]3з'!C8</f>
        <v>0</v>
      </c>
      <c r="D8" s="29">
        <f>'[2]3з'!D8</f>
        <v>0</v>
      </c>
      <c r="E8" s="29">
        <f>'[2]3з'!E8</f>
        <v>0</v>
      </c>
      <c r="F8" s="29">
        <f>'[2]3з'!F8</f>
        <v>0</v>
      </c>
      <c r="G8" s="29">
        <f>'[2]3з'!G8</f>
        <v>0</v>
      </c>
      <c r="H8" s="29">
        <f>'[2]3з'!H8</f>
        <v>0</v>
      </c>
      <c r="I8" s="29">
        <f>'[2]3з'!I8</f>
        <v>0</v>
      </c>
      <c r="J8" s="29">
        <f>'[2]3з'!J8</f>
        <v>0</v>
      </c>
      <c r="K8" s="29">
        <f>'[2]3з'!K8</f>
        <v>563</v>
      </c>
      <c r="L8" s="29">
        <f>'[2]3з'!L8</f>
        <v>0</v>
      </c>
      <c r="M8" s="29">
        <f>'[2]3з'!M8</f>
        <v>0</v>
      </c>
      <c r="N8" s="29">
        <f>'[2]3з'!N8</f>
        <v>0</v>
      </c>
      <c r="O8" s="29">
        <f>'[2]3з'!O8</f>
        <v>0</v>
      </c>
      <c r="P8" s="29">
        <f>'[2]3з'!P8</f>
        <v>0</v>
      </c>
      <c r="Q8" s="29">
        <f>'[2]3з'!Q8</f>
        <v>0</v>
      </c>
      <c r="R8" s="29">
        <f>'[2]3з'!R8</f>
        <v>0</v>
      </c>
      <c r="S8" s="43">
        <f>'[2]3з'!S8</f>
        <v>563</v>
      </c>
      <c r="AP8"/>
      <c r="AQ8"/>
      <c r="AR8"/>
      <c r="AS8"/>
      <c r="AT8"/>
      <c r="AU8"/>
      <c r="AV8"/>
    </row>
    <row r="9" spans="1:48" x14ac:dyDescent="0.25">
      <c r="A9" s="28" t="str">
        <f>'1з'!A9</f>
        <v>Unika</v>
      </c>
      <c r="B9" s="29">
        <f>'[2]3з'!B9</f>
        <v>0</v>
      </c>
      <c r="C9" s="29">
        <f>'[2]3з'!C9</f>
        <v>0</v>
      </c>
      <c r="D9" s="29">
        <f>'[2]3з'!D9</f>
        <v>14110</v>
      </c>
      <c r="E9" s="29">
        <f>'[2]3з'!E9</f>
        <v>0</v>
      </c>
      <c r="F9" s="29">
        <f>'[2]3з'!F9</f>
        <v>0</v>
      </c>
      <c r="G9" s="29">
        <f>'[2]3з'!G9</f>
        <v>13684</v>
      </c>
      <c r="H9" s="29">
        <f>'[2]3з'!H9</f>
        <v>568</v>
      </c>
      <c r="I9" s="29">
        <f>'[2]3з'!I9</f>
        <v>0</v>
      </c>
      <c r="J9" s="29">
        <f>'[2]3з'!J9</f>
        <v>0</v>
      </c>
      <c r="K9" s="29">
        <f>'[2]3з'!K9</f>
        <v>0</v>
      </c>
      <c r="L9" s="29">
        <f>'[2]3з'!L9</f>
        <v>0</v>
      </c>
      <c r="M9" s="29">
        <f>'[2]3з'!M9</f>
        <v>0</v>
      </c>
      <c r="N9" s="29">
        <f>'[2]3з'!N9</f>
        <v>0</v>
      </c>
      <c r="O9" s="29">
        <f>'[2]3з'!O9</f>
        <v>0</v>
      </c>
      <c r="P9" s="29">
        <f>'[2]3з'!P9</f>
        <v>0</v>
      </c>
      <c r="Q9" s="29">
        <f>'[2]3з'!Q9</f>
        <v>0</v>
      </c>
      <c r="R9" s="29">
        <f>'[2]3з'!R9</f>
        <v>0</v>
      </c>
      <c r="S9" s="43">
        <f>'[2]3з'!S9</f>
        <v>28362</v>
      </c>
      <c r="AP9"/>
      <c r="AQ9"/>
      <c r="AR9"/>
      <c r="AS9"/>
      <c r="AT9"/>
      <c r="AU9"/>
      <c r="AV9"/>
    </row>
    <row r="10" spans="1:48" x14ac:dyDescent="0.25">
      <c r="A10" s="28" t="str">
        <f>'1з'!A10</f>
        <v>Halk</v>
      </c>
      <c r="B10" s="29">
        <f>'[2]3з'!B10</f>
        <v>0</v>
      </c>
      <c r="C10" s="29">
        <f>'[2]3з'!C10</f>
        <v>0</v>
      </c>
      <c r="D10" s="29">
        <f>'[2]3з'!D10</f>
        <v>0</v>
      </c>
      <c r="E10" s="29">
        <f>'[2]3з'!E10</f>
        <v>0</v>
      </c>
      <c r="F10" s="29">
        <f>'[2]3з'!F10</f>
        <v>0</v>
      </c>
      <c r="G10" s="29">
        <f>'[2]3з'!G10</f>
        <v>0</v>
      </c>
      <c r="H10" s="29">
        <f>'[2]3з'!H10</f>
        <v>0</v>
      </c>
      <c r="I10" s="29">
        <f>'[2]3з'!I10</f>
        <v>0</v>
      </c>
      <c r="J10" s="29">
        <f>'[2]3з'!J10</f>
        <v>0</v>
      </c>
      <c r="K10" s="29">
        <f>'[2]3з'!K10</f>
        <v>0</v>
      </c>
      <c r="L10" s="29">
        <f>'[2]3з'!L10</f>
        <v>0</v>
      </c>
      <c r="M10" s="29">
        <f>'[2]3з'!M10</f>
        <v>0</v>
      </c>
      <c r="N10" s="29">
        <f>'[2]3з'!N10</f>
        <v>11327</v>
      </c>
      <c r="O10" s="29">
        <f>'[2]3з'!O10</f>
        <v>0</v>
      </c>
      <c r="P10" s="29">
        <f>'[2]3з'!P10</f>
        <v>0</v>
      </c>
      <c r="Q10" s="29">
        <f>'[2]3з'!Q10</f>
        <v>0</v>
      </c>
      <c r="R10" s="29">
        <f>'[2]3з'!R10</f>
        <v>0</v>
      </c>
      <c r="S10" s="43">
        <f>'[2]3з'!S10</f>
        <v>11327</v>
      </c>
      <c r="AP10"/>
      <c r="AQ10"/>
      <c r="AR10"/>
      <c r="AS10"/>
      <c r="AT10"/>
      <c r="AU10"/>
      <c r="AV10"/>
    </row>
    <row r="11" spans="1:48" x14ac:dyDescent="0.25">
      <c r="A11" s="28" t="str">
        <f>'1з'!A11</f>
        <v>Kroacija jojetë</v>
      </c>
      <c r="B11" s="29">
        <f>'[2]3з'!B11</f>
        <v>0</v>
      </c>
      <c r="C11" s="29">
        <f>'[2]3з'!C11</f>
        <v>0</v>
      </c>
      <c r="D11" s="29">
        <f>'[2]3з'!D11</f>
        <v>0</v>
      </c>
      <c r="E11" s="29">
        <f>'[2]3з'!E11</f>
        <v>0</v>
      </c>
      <c r="F11" s="29">
        <f>'[2]3з'!F11</f>
        <v>0</v>
      </c>
      <c r="G11" s="29">
        <f>'[2]3з'!G11</f>
        <v>0</v>
      </c>
      <c r="H11" s="29">
        <f>'[2]3з'!H11</f>
        <v>0</v>
      </c>
      <c r="I11" s="29">
        <f>'[2]3з'!I11</f>
        <v>0</v>
      </c>
      <c r="J11" s="29">
        <f>'[2]3з'!J11</f>
        <v>0</v>
      </c>
      <c r="K11" s="29">
        <f>'[2]3з'!K11</f>
        <v>0</v>
      </c>
      <c r="L11" s="29">
        <f>'[2]3з'!L11</f>
        <v>0</v>
      </c>
      <c r="M11" s="29">
        <f>'[2]3з'!M11</f>
        <v>0</v>
      </c>
      <c r="N11" s="29">
        <f>'[2]3з'!N11</f>
        <v>11327</v>
      </c>
      <c r="O11" s="29">
        <f>'[2]3з'!O11</f>
        <v>0</v>
      </c>
      <c r="P11" s="29">
        <f>'[2]3з'!P11</f>
        <v>0</v>
      </c>
      <c r="Q11" s="29">
        <f>'[2]3з'!Q11</f>
        <v>0</v>
      </c>
      <c r="R11" s="29">
        <f>'[2]3з'!R11</f>
        <v>0</v>
      </c>
      <c r="S11" s="43">
        <f>'[2]3з'!S11</f>
        <v>11327</v>
      </c>
      <c r="AP11"/>
      <c r="AQ11"/>
      <c r="AR11"/>
      <c r="AS11"/>
      <c r="AT11"/>
      <c r="AU11"/>
      <c r="AV11"/>
    </row>
    <row r="12" spans="1:48" x14ac:dyDescent="0.25">
      <c r="A12" s="28" t="str">
        <f>'1з'!A12</f>
        <v>Osiguritelna polisa</v>
      </c>
      <c r="B12" s="29">
        <f>'[2]3з'!B12</f>
        <v>0</v>
      </c>
      <c r="C12" s="29">
        <f>'[2]3з'!C12</f>
        <v>0</v>
      </c>
      <c r="D12" s="29">
        <f>'[2]3з'!D12</f>
        <v>0</v>
      </c>
      <c r="E12" s="29">
        <f>'[2]3з'!E12</f>
        <v>0</v>
      </c>
      <c r="F12" s="29">
        <f>'[2]3з'!F12</f>
        <v>0</v>
      </c>
      <c r="G12" s="29">
        <f>'[2]3з'!G12</f>
        <v>0</v>
      </c>
      <c r="H12" s="29">
        <f>'[2]3з'!H12</f>
        <v>0</v>
      </c>
      <c r="I12" s="29">
        <f>'[2]3з'!I12</f>
        <v>0</v>
      </c>
      <c r="J12" s="29">
        <f>'[2]3з'!J12</f>
        <v>3759</v>
      </c>
      <c r="K12" s="29">
        <f>'[2]3з'!K12</f>
        <v>0</v>
      </c>
      <c r="L12" s="29">
        <f>'[2]3з'!L12</f>
        <v>0</v>
      </c>
      <c r="M12" s="29">
        <f>'[2]3з'!M12</f>
        <v>0</v>
      </c>
      <c r="N12" s="29">
        <f>'[2]3з'!N12</f>
        <v>0</v>
      </c>
      <c r="O12" s="29">
        <f>'[2]3з'!O12</f>
        <v>0</v>
      </c>
      <c r="P12" s="29">
        <f>'[2]3з'!P12</f>
        <v>0</v>
      </c>
      <c r="Q12" s="29">
        <f>'[2]3з'!Q12</f>
        <v>0</v>
      </c>
      <c r="R12" s="29">
        <f>'[2]3з'!R12</f>
        <v>0</v>
      </c>
      <c r="S12" s="43">
        <f>'[2]3з'!S12</f>
        <v>3759</v>
      </c>
      <c r="AP12"/>
      <c r="AQ12"/>
      <c r="AR12"/>
      <c r="AS12"/>
      <c r="AT12"/>
      <c r="AU12"/>
      <c r="AV12"/>
    </row>
    <row r="13" spans="1:48" x14ac:dyDescent="0.25">
      <c r="A13" s="54" t="str">
        <f>'1з'!A13</f>
        <v>Jetë</v>
      </c>
      <c r="B13" s="27">
        <f>'[2]3з'!B13</f>
        <v>588</v>
      </c>
      <c r="C13" s="27">
        <f>'[2]3з'!C13</f>
        <v>717</v>
      </c>
      <c r="D13" s="27">
        <f>'[2]3з'!D13</f>
        <v>524</v>
      </c>
      <c r="E13" s="27">
        <f>'[2]3з'!E13</f>
        <v>27567</v>
      </c>
      <c r="F13" s="27">
        <f>'[2]3з'!F13</f>
        <v>0</v>
      </c>
      <c r="G13" s="27">
        <f>'[2]3з'!G13</f>
        <v>0</v>
      </c>
      <c r="H13" s="27">
        <f>'[2]3з'!H13</f>
        <v>2450</v>
      </c>
      <c r="I13" s="27">
        <f>'[2]3з'!I13</f>
        <v>30856</v>
      </c>
      <c r="J13" s="27">
        <f>'[2]3з'!J13</f>
        <v>0</v>
      </c>
      <c r="K13" s="27">
        <f>'[2]3з'!K13</f>
        <v>3968</v>
      </c>
      <c r="L13" s="27">
        <f>'[2]3з'!L13</f>
        <v>10737</v>
      </c>
      <c r="M13" s="27">
        <f>'[2]3з'!M13</f>
        <v>19121</v>
      </c>
      <c r="N13" s="27">
        <f>'[2]3з'!N13</f>
        <v>12989</v>
      </c>
      <c r="O13" s="27">
        <f>'[2]3з'!O13</f>
        <v>0</v>
      </c>
      <c r="P13" s="27">
        <f>'[2]3з'!P13</f>
        <v>50</v>
      </c>
      <c r="Q13" s="27">
        <f>'[2]3з'!Q13</f>
        <v>131</v>
      </c>
      <c r="R13" s="27">
        <f>'[2]3з'!R13</f>
        <v>302</v>
      </c>
      <c r="S13" s="42">
        <f>'[2]3з'!S13</f>
        <v>110000</v>
      </c>
      <c r="AP13"/>
      <c r="AQ13"/>
      <c r="AR13"/>
      <c r="AS13"/>
      <c r="AT13"/>
      <c r="AU13"/>
      <c r="AV13"/>
    </row>
    <row r="14" spans="1:48" x14ac:dyDescent="0.25">
      <c r="A14" s="28" t="str">
        <f>'1з'!A15</f>
        <v>Grave</v>
      </c>
      <c r="B14" s="29">
        <f>'[2]3з'!B14</f>
        <v>51</v>
      </c>
      <c r="C14" s="29">
        <f>'[2]3з'!C14</f>
        <v>0</v>
      </c>
      <c r="D14" s="29">
        <f>'[2]3з'!D14</f>
        <v>0</v>
      </c>
      <c r="E14" s="29">
        <f>'[2]3з'!E14</f>
        <v>0</v>
      </c>
      <c r="F14" s="29">
        <f>'[2]3з'!F14</f>
        <v>0</v>
      </c>
      <c r="G14" s="29">
        <f>'[2]3з'!G14</f>
        <v>0</v>
      </c>
      <c r="H14" s="29">
        <f>'[2]3з'!H14</f>
        <v>0</v>
      </c>
      <c r="I14" s="29">
        <f>'[2]3з'!I14</f>
        <v>30856</v>
      </c>
      <c r="J14" s="29">
        <f>'[2]3з'!J14</f>
        <v>0</v>
      </c>
      <c r="K14" s="29">
        <f>'[2]3з'!K14</f>
        <v>0</v>
      </c>
      <c r="L14" s="29">
        <f>'[2]3з'!L14</f>
        <v>0</v>
      </c>
      <c r="M14" s="29">
        <f>'[2]3з'!M14</f>
        <v>19121</v>
      </c>
      <c r="N14" s="29">
        <f>'[2]3з'!N14</f>
        <v>0</v>
      </c>
      <c r="O14" s="29">
        <f>'[2]3з'!O14</f>
        <v>0</v>
      </c>
      <c r="P14" s="29">
        <f>'[2]3з'!P14</f>
        <v>0</v>
      </c>
      <c r="Q14" s="29">
        <f>'[2]3з'!Q14</f>
        <v>131</v>
      </c>
      <c r="R14" s="29">
        <f>'[2]3з'!R14</f>
        <v>0</v>
      </c>
      <c r="S14" s="43">
        <f>'[2]3з'!S14</f>
        <v>50159</v>
      </c>
      <c r="AP14"/>
      <c r="AQ14"/>
      <c r="AR14"/>
      <c r="AS14"/>
      <c r="AT14"/>
      <c r="AU14"/>
      <c r="AV14"/>
    </row>
    <row r="15" spans="1:48" s="5" customFormat="1" x14ac:dyDescent="0.25">
      <c r="A15" s="28" t="str">
        <f>'1з'!A16</f>
        <v>Viner jetë</v>
      </c>
      <c r="B15" s="29">
        <f>'[2]3з'!B15</f>
        <v>537</v>
      </c>
      <c r="C15" s="29">
        <f>'[2]3з'!C15</f>
        <v>717</v>
      </c>
      <c r="D15" s="29">
        <f>'[2]3з'!D15</f>
        <v>0</v>
      </c>
      <c r="E15" s="29">
        <f>'[2]3з'!E15</f>
        <v>0</v>
      </c>
      <c r="F15" s="29">
        <f>'[2]3з'!F15</f>
        <v>0</v>
      </c>
      <c r="G15" s="29">
        <f>'[2]3з'!G15</f>
        <v>0</v>
      </c>
      <c r="H15" s="29">
        <f>'[2]3з'!H15</f>
        <v>0</v>
      </c>
      <c r="I15" s="29">
        <f>'[2]3з'!I15</f>
        <v>0</v>
      </c>
      <c r="J15" s="29">
        <f>'[2]3з'!J15</f>
        <v>0</v>
      </c>
      <c r="K15" s="29">
        <f>'[2]3з'!K15</f>
        <v>3968</v>
      </c>
      <c r="L15" s="29">
        <f>'[2]3з'!L15</f>
        <v>0</v>
      </c>
      <c r="M15" s="29">
        <f>'[2]3з'!M15</f>
        <v>0</v>
      </c>
      <c r="N15" s="29">
        <f>'[2]3з'!N15</f>
        <v>0</v>
      </c>
      <c r="O15" s="29">
        <f>'[2]3з'!O15</f>
        <v>0</v>
      </c>
      <c r="P15" s="29">
        <f>'[2]3з'!P15</f>
        <v>0</v>
      </c>
      <c r="Q15" s="29">
        <f>'[2]3з'!Q15</f>
        <v>0</v>
      </c>
      <c r="R15" s="29">
        <f>'[2]3з'!R15</f>
        <v>0</v>
      </c>
      <c r="S15" s="43">
        <f>'[2]3з'!S15</f>
        <v>5222</v>
      </c>
    </row>
    <row r="16" spans="1:48" s="5" customFormat="1" x14ac:dyDescent="0.25">
      <c r="A16" s="28" t="str">
        <f>'1з'!A17</f>
        <v>Unika jetë</v>
      </c>
      <c r="B16" s="29">
        <f>'[2]3з'!B16</f>
        <v>0</v>
      </c>
      <c r="C16" s="29">
        <f>'[2]3з'!C16</f>
        <v>0</v>
      </c>
      <c r="D16" s="29">
        <f>'[2]3з'!D16</f>
        <v>524</v>
      </c>
      <c r="E16" s="29">
        <f>'[2]3з'!E16</f>
        <v>0</v>
      </c>
      <c r="F16" s="29">
        <f>'[2]3з'!F16</f>
        <v>0</v>
      </c>
      <c r="G16" s="29">
        <f>'[2]3з'!G16</f>
        <v>0</v>
      </c>
      <c r="H16" s="29">
        <f>'[2]3з'!H16</f>
        <v>2450</v>
      </c>
      <c r="I16" s="29">
        <f>'[2]3з'!I16</f>
        <v>0</v>
      </c>
      <c r="J16" s="29">
        <f>'[2]3з'!J16</f>
        <v>0</v>
      </c>
      <c r="K16" s="29">
        <f>'[2]3з'!K16</f>
        <v>0</v>
      </c>
      <c r="L16" s="29">
        <f>'[2]3з'!L16</f>
        <v>0</v>
      </c>
      <c r="M16" s="29">
        <f>'[2]3з'!M16</f>
        <v>0</v>
      </c>
      <c r="N16" s="29">
        <f>'[2]3з'!N16</f>
        <v>12989</v>
      </c>
      <c r="O16" s="29">
        <f>'[2]3з'!O16</f>
        <v>0</v>
      </c>
      <c r="P16" s="29">
        <f>'[2]3з'!P16</f>
        <v>0</v>
      </c>
      <c r="Q16" s="29">
        <f>'[2]3з'!Q16</f>
        <v>0</v>
      </c>
      <c r="R16" s="29">
        <f>'[2]3з'!R16</f>
        <v>0</v>
      </c>
      <c r="S16" s="43">
        <f>'[2]3з'!S16</f>
        <v>15963</v>
      </c>
    </row>
    <row r="17" spans="1:19" s="5" customFormat="1" x14ac:dyDescent="0.25">
      <c r="A17" s="28" t="s">
        <v>48</v>
      </c>
      <c r="B17" s="29">
        <f>'[2]3з'!B17</f>
        <v>0</v>
      </c>
      <c r="C17" s="29">
        <f>'[2]3з'!C17</f>
        <v>0</v>
      </c>
      <c r="D17" s="29">
        <f>'[2]3з'!D17</f>
        <v>0</v>
      </c>
      <c r="E17" s="29">
        <f>'[2]3з'!E17</f>
        <v>0</v>
      </c>
      <c r="F17" s="29">
        <f>'[2]3з'!F17</f>
        <v>0</v>
      </c>
      <c r="G17" s="29">
        <f>'[2]3з'!G17</f>
        <v>0</v>
      </c>
      <c r="H17" s="29">
        <f>'[2]3з'!H17</f>
        <v>0</v>
      </c>
      <c r="I17" s="29">
        <f>'[2]3з'!I17</f>
        <v>0</v>
      </c>
      <c r="J17" s="29">
        <f>'[2]3з'!J17</f>
        <v>0</v>
      </c>
      <c r="K17" s="29">
        <f>'[2]3з'!K17</f>
        <v>0</v>
      </c>
      <c r="L17" s="29">
        <f>'[2]3з'!L17</f>
        <v>0</v>
      </c>
      <c r="M17" s="29">
        <f>'[2]3з'!M17</f>
        <v>0</v>
      </c>
      <c r="N17" s="29">
        <f>'[2]3з'!N17</f>
        <v>0</v>
      </c>
      <c r="O17" s="29">
        <f>'[2]3з'!O17</f>
        <v>0</v>
      </c>
      <c r="P17" s="29">
        <f>'[2]3з'!P17</f>
        <v>0</v>
      </c>
      <c r="Q17" s="29">
        <f>'[2]3з'!Q17</f>
        <v>0</v>
      </c>
      <c r="R17" s="29">
        <f>'[2]3з'!R17</f>
        <v>302</v>
      </c>
      <c r="S17" s="43">
        <f>'[2]3з'!S17</f>
        <v>302</v>
      </c>
    </row>
    <row r="18" spans="1:19" s="5" customFormat="1" ht="15.75" thickBot="1" x14ac:dyDescent="0.3">
      <c r="A18" s="55" t="str">
        <f>'1з'!A19</f>
        <v>Gjithësej</v>
      </c>
      <c r="B18" s="35">
        <f>'[2]3з'!B18</f>
        <v>88016</v>
      </c>
      <c r="C18" s="35">
        <f>'[2]3з'!C18</f>
        <v>40454</v>
      </c>
      <c r="D18" s="35">
        <f>'[2]3з'!D18</f>
        <v>14634</v>
      </c>
      <c r="E18" s="35">
        <f>'[2]3з'!E18</f>
        <v>27567</v>
      </c>
      <c r="F18" s="35">
        <f>'[2]3з'!F18</f>
        <v>1100</v>
      </c>
      <c r="G18" s="35">
        <f>'[2]3з'!G18</f>
        <v>13684</v>
      </c>
      <c r="H18" s="35">
        <f>'[2]3з'!H18</f>
        <v>3018</v>
      </c>
      <c r="I18" s="35">
        <f>'[2]3з'!I18</f>
        <v>39970</v>
      </c>
      <c r="J18" s="35">
        <f>'[2]3з'!J18</f>
        <v>3759</v>
      </c>
      <c r="K18" s="35">
        <f>'[2]3з'!K18</f>
        <v>4531</v>
      </c>
      <c r="L18" s="35">
        <f>'[2]3з'!L18</f>
        <v>10737</v>
      </c>
      <c r="M18" s="35">
        <f>'[2]3з'!M18</f>
        <v>21498</v>
      </c>
      <c r="N18" s="35">
        <f>'[2]3з'!N18</f>
        <v>24316</v>
      </c>
      <c r="O18" s="35">
        <f>'[2]3з'!O18</f>
        <v>24508</v>
      </c>
      <c r="P18" s="35">
        <f>'[2]3з'!P18</f>
        <v>1964</v>
      </c>
      <c r="Q18" s="35">
        <f>'[2]3з'!Q18</f>
        <v>131</v>
      </c>
      <c r="R18" s="35">
        <f>'[2]3з'!R18</f>
        <v>302</v>
      </c>
      <c r="S18" s="80">
        <f>'[2]3з'!S18</f>
        <v>320189</v>
      </c>
    </row>
    <row r="19" spans="1:19" s="5" customFormat="1" ht="15.75" thickTop="1" x14ac:dyDescent="0.25"/>
    <row r="20" spans="1:19" s="5" customFormat="1" x14ac:dyDescent="0.25"/>
    <row r="21" spans="1:19" s="5" customFormat="1" x14ac:dyDescent="0.25"/>
    <row r="22" spans="1:19" s="5" customFormat="1" x14ac:dyDescent="0.25"/>
    <row r="23" spans="1:19" s="5" customFormat="1" x14ac:dyDescent="0.25"/>
    <row r="24" spans="1:19" s="5" customFormat="1" x14ac:dyDescent="0.25"/>
    <row r="25" spans="1:19" s="5" customFormat="1" x14ac:dyDescent="0.25"/>
    <row r="26" spans="1:19" s="5" customFormat="1" x14ac:dyDescent="0.25"/>
    <row r="27" spans="1:19" s="5" customFormat="1" x14ac:dyDescent="0.25"/>
    <row r="28" spans="1:19" s="5" customFormat="1" x14ac:dyDescent="0.25"/>
    <row r="29" spans="1:19" s="5" customFormat="1" x14ac:dyDescent="0.25"/>
    <row r="30" spans="1:19" s="5" customFormat="1" x14ac:dyDescent="0.25"/>
    <row r="31" spans="1:19" s="5" customFormat="1" x14ac:dyDescent="0.25"/>
    <row r="32" spans="1:19" s="5" customFormat="1" x14ac:dyDescent="0.25"/>
    <row r="33" s="5" customFormat="1" x14ac:dyDescent="0.25"/>
    <row r="34" s="5" customFormat="1" x14ac:dyDescent="0.25"/>
    <row r="35" s="5" customFormat="1" x14ac:dyDescent="0.25"/>
    <row r="36" s="5" customFormat="1" x14ac:dyDescent="0.25"/>
    <row r="37" s="5" customFormat="1" x14ac:dyDescent="0.25"/>
    <row r="38" s="5" customFormat="1" x14ac:dyDescent="0.25"/>
    <row r="39" s="5" customFormat="1" x14ac:dyDescent="0.25"/>
    <row r="40" s="5" customFormat="1" x14ac:dyDescent="0.25"/>
    <row r="41" s="5" customFormat="1" x14ac:dyDescent="0.25"/>
    <row r="42" s="5" customFormat="1" x14ac:dyDescent="0.25"/>
    <row r="43" s="5" customFormat="1" x14ac:dyDescent="0.25"/>
    <row r="44" s="5" customFormat="1" x14ac:dyDescent="0.25"/>
    <row r="45" s="5" customFormat="1" x14ac:dyDescent="0.25"/>
    <row r="46" s="5" customFormat="1" x14ac:dyDescent="0.25"/>
    <row r="47" s="5" customFormat="1" x14ac:dyDescent="0.25"/>
    <row r="48" s="5" customFormat="1" x14ac:dyDescent="0.25"/>
    <row r="49" s="5" customFormat="1" x14ac:dyDescent="0.25"/>
    <row r="50" s="5" customFormat="1" x14ac:dyDescent="0.25"/>
    <row r="51" s="5" customFormat="1" x14ac:dyDescent="0.25"/>
    <row r="52" s="5" customFormat="1" x14ac:dyDescent="0.25"/>
    <row r="53" s="5" customFormat="1" x14ac:dyDescent="0.25"/>
    <row r="54" s="5" customFormat="1" x14ac:dyDescent="0.25"/>
    <row r="55" s="5" customFormat="1" x14ac:dyDescent="0.25"/>
    <row r="56" s="5" customFormat="1" x14ac:dyDescent="0.25"/>
    <row r="57" s="5" customFormat="1" x14ac:dyDescent="0.25"/>
    <row r="58" s="5" customFormat="1" x14ac:dyDescent="0.25"/>
    <row r="59" s="5" customFormat="1" x14ac:dyDescent="0.25"/>
    <row r="60" s="5" customFormat="1" x14ac:dyDescent="0.25"/>
    <row r="61" s="5" customFormat="1" x14ac:dyDescent="0.25"/>
    <row r="62" s="5" customFormat="1" x14ac:dyDescent="0.25"/>
    <row r="63" s="5" customFormat="1" x14ac:dyDescent="0.25"/>
    <row r="64" s="5" customFormat="1" x14ac:dyDescent="0.25"/>
    <row r="65" s="5" customFormat="1" x14ac:dyDescent="0.25"/>
    <row r="66" s="5" customFormat="1" x14ac:dyDescent="0.25"/>
    <row r="67" s="5" customFormat="1" x14ac:dyDescent="0.25"/>
    <row r="68" s="5" customFormat="1" x14ac:dyDescent="0.25"/>
    <row r="69" s="5" customFormat="1" x14ac:dyDescent="0.25"/>
    <row r="70" s="5" customFormat="1" x14ac:dyDescent="0.25"/>
    <row r="71" s="5" customFormat="1" x14ac:dyDescent="0.25"/>
    <row r="72" s="5" customFormat="1" x14ac:dyDescent="0.25"/>
    <row r="73" s="5" customFormat="1" x14ac:dyDescent="0.25"/>
    <row r="74" s="5" customFormat="1" x14ac:dyDescent="0.25"/>
    <row r="75" s="5" customFormat="1" x14ac:dyDescent="0.25"/>
    <row r="76" s="5" customFormat="1" x14ac:dyDescent="0.25"/>
    <row r="77" s="5" customFormat="1" x14ac:dyDescent="0.25"/>
    <row r="78" s="5" customFormat="1" x14ac:dyDescent="0.25"/>
    <row r="79" s="5" customFormat="1" x14ac:dyDescent="0.25"/>
    <row r="80" s="5" customFormat="1" x14ac:dyDescent="0.25"/>
    <row r="81" s="5" customFormat="1" x14ac:dyDescent="0.25"/>
    <row r="82" s="5" customFormat="1" x14ac:dyDescent="0.25"/>
    <row r="83" s="5" customFormat="1" x14ac:dyDescent="0.25"/>
    <row r="84" s="5" customFormat="1" x14ac:dyDescent="0.25"/>
    <row r="85" s="5" customFormat="1" x14ac:dyDescent="0.25"/>
    <row r="86" s="5" customFormat="1" x14ac:dyDescent="0.25"/>
    <row r="87" s="5" customFormat="1" x14ac:dyDescent="0.25"/>
    <row r="88" s="5" customFormat="1" x14ac:dyDescent="0.25"/>
    <row r="89" s="5" customFormat="1" x14ac:dyDescent="0.25"/>
    <row r="90" s="5" customFormat="1" x14ac:dyDescent="0.25"/>
    <row r="91" s="5" customFormat="1" x14ac:dyDescent="0.25"/>
    <row r="92" s="5" customFormat="1" x14ac:dyDescent="0.25"/>
    <row r="93" s="5" customFormat="1" x14ac:dyDescent="0.25"/>
    <row r="94" s="5" customFormat="1" x14ac:dyDescent="0.25"/>
    <row r="95" s="5" customFormat="1" x14ac:dyDescent="0.25"/>
    <row r="96" s="5" customFormat="1" x14ac:dyDescent="0.25"/>
    <row r="97" s="5" customFormat="1" x14ac:dyDescent="0.25"/>
    <row r="98" s="5" customFormat="1" x14ac:dyDescent="0.25"/>
    <row r="99" s="5" customFormat="1" x14ac:dyDescent="0.25"/>
    <row r="100" s="5" customFormat="1" x14ac:dyDescent="0.25"/>
    <row r="101" s="5" customFormat="1" x14ac:dyDescent="0.25"/>
    <row r="102" s="5" customFormat="1" x14ac:dyDescent="0.25"/>
    <row r="103" s="5" customFormat="1" x14ac:dyDescent="0.25"/>
    <row r="104" s="5" customFormat="1" x14ac:dyDescent="0.25"/>
    <row r="105" s="5" customFormat="1" x14ac:dyDescent="0.25"/>
    <row r="106" s="5" customFormat="1" x14ac:dyDescent="0.25"/>
    <row r="107" s="5" customFormat="1" x14ac:dyDescent="0.25"/>
    <row r="108" s="5" customFormat="1" x14ac:dyDescent="0.25"/>
    <row r="109" s="5" customFormat="1" x14ac:dyDescent="0.25"/>
    <row r="110" s="5" customFormat="1" x14ac:dyDescent="0.25"/>
    <row r="111" s="5" customFormat="1" x14ac:dyDescent="0.25"/>
    <row r="112" s="5" customFormat="1" x14ac:dyDescent="0.25"/>
    <row r="113" s="5" customFormat="1" x14ac:dyDescent="0.25"/>
    <row r="114" s="5" customFormat="1" x14ac:dyDescent="0.25"/>
    <row r="115" s="5" customFormat="1" x14ac:dyDescent="0.25"/>
    <row r="116" s="5" customFormat="1" x14ac:dyDescent="0.25"/>
    <row r="117" s="5" customFormat="1" x14ac:dyDescent="0.25"/>
    <row r="118" s="5" customFormat="1" x14ac:dyDescent="0.25"/>
    <row r="119" s="5" customFormat="1" x14ac:dyDescent="0.25"/>
    <row r="120" s="5" customFormat="1" x14ac:dyDescent="0.25"/>
    <row r="121" s="5" customFormat="1" x14ac:dyDescent="0.25"/>
    <row r="122" s="5" customFormat="1" x14ac:dyDescent="0.25"/>
    <row r="123" s="5" customFormat="1" x14ac:dyDescent="0.25"/>
    <row r="124" s="5" customFormat="1" x14ac:dyDescent="0.25"/>
    <row r="125" s="5" customFormat="1" x14ac:dyDescent="0.25"/>
    <row r="126" s="5" customFormat="1" x14ac:dyDescent="0.25"/>
    <row r="127" s="5" customFormat="1" x14ac:dyDescent="0.25"/>
    <row r="128" s="5" customFormat="1" x14ac:dyDescent="0.25"/>
    <row r="129" s="5" customFormat="1" x14ac:dyDescent="0.25"/>
    <row r="130" s="5" customFormat="1" x14ac:dyDescent="0.25"/>
    <row r="131" s="5" customFormat="1" x14ac:dyDescent="0.25"/>
    <row r="132" s="5" customFormat="1" x14ac:dyDescent="0.25"/>
    <row r="133" s="5" customFormat="1" x14ac:dyDescent="0.25"/>
    <row r="134" s="5" customFormat="1" x14ac:dyDescent="0.25"/>
    <row r="135" s="5" customFormat="1" x14ac:dyDescent="0.25"/>
    <row r="136" s="5" customFormat="1" x14ac:dyDescent="0.25"/>
    <row r="137" s="5" customFormat="1" x14ac:dyDescent="0.25"/>
    <row r="138" s="5" customFormat="1" x14ac:dyDescent="0.25"/>
    <row r="139" s="5" customFormat="1" x14ac:dyDescent="0.25"/>
    <row r="140" s="5" customFormat="1" x14ac:dyDescent="0.25"/>
    <row r="141" s="5" customFormat="1" x14ac:dyDescent="0.25"/>
    <row r="142" s="5" customFormat="1" x14ac:dyDescent="0.25"/>
    <row r="143" s="5" customFormat="1" x14ac:dyDescent="0.25"/>
    <row r="144" s="5" customFormat="1" x14ac:dyDescent="0.25"/>
    <row r="145" s="5" customFormat="1" x14ac:dyDescent="0.25"/>
    <row r="146" s="5" customFormat="1" x14ac:dyDescent="0.25"/>
    <row r="147" s="5" customFormat="1" x14ac:dyDescent="0.25"/>
    <row r="148" s="5" customFormat="1" x14ac:dyDescent="0.25"/>
    <row r="149" s="5" customFormat="1" x14ac:dyDescent="0.25"/>
    <row r="150" s="5" customFormat="1" x14ac:dyDescent="0.25"/>
    <row r="151" s="5" customFormat="1" x14ac:dyDescent="0.25"/>
    <row r="152" s="5" customFormat="1" x14ac:dyDescent="0.25"/>
    <row r="153" s="5" customFormat="1" x14ac:dyDescent="0.25"/>
    <row r="154" s="5" customFormat="1" x14ac:dyDescent="0.25"/>
    <row r="155" s="5" customFormat="1" x14ac:dyDescent="0.25"/>
    <row r="156" s="5" customFormat="1" x14ac:dyDescent="0.25"/>
    <row r="157" s="5" customFormat="1" x14ac:dyDescent="0.25"/>
    <row r="158" s="5" customFormat="1" x14ac:dyDescent="0.25"/>
    <row r="159" s="5" customFormat="1" x14ac:dyDescent="0.25"/>
    <row r="160" s="5" customFormat="1" x14ac:dyDescent="0.25"/>
    <row r="161" s="5" customFormat="1" x14ac:dyDescent="0.25"/>
    <row r="162" s="5" customFormat="1" x14ac:dyDescent="0.25"/>
    <row r="163" s="5" customFormat="1" x14ac:dyDescent="0.25"/>
    <row r="164" s="5" customFormat="1" x14ac:dyDescent="0.25"/>
    <row r="165" s="5" customFormat="1" x14ac:dyDescent="0.25"/>
    <row r="166" s="5" customFormat="1" x14ac:dyDescent="0.25"/>
    <row r="167" s="5" customFormat="1" x14ac:dyDescent="0.25"/>
    <row r="168" s="5" customFormat="1" x14ac:dyDescent="0.25"/>
    <row r="169" s="5" customFormat="1" x14ac:dyDescent="0.25"/>
    <row r="170" s="5" customFormat="1" x14ac:dyDescent="0.25"/>
    <row r="171" s="5" customFormat="1" x14ac:dyDescent="0.25"/>
    <row r="172" s="5" customFormat="1" x14ac:dyDescent="0.25"/>
    <row r="173" s="5" customFormat="1" x14ac:dyDescent="0.25"/>
    <row r="174" s="5" customFormat="1" x14ac:dyDescent="0.25"/>
    <row r="175" s="5" customFormat="1" x14ac:dyDescent="0.25"/>
    <row r="176" s="5" customFormat="1" x14ac:dyDescent="0.25"/>
    <row r="177" s="5" customFormat="1" x14ac:dyDescent="0.25"/>
    <row r="178" s="5" customFormat="1" x14ac:dyDescent="0.25"/>
    <row r="179" s="5" customFormat="1" x14ac:dyDescent="0.25"/>
    <row r="180" s="5" customFormat="1" x14ac:dyDescent="0.25"/>
    <row r="181" s="5" customFormat="1" x14ac:dyDescent="0.25"/>
    <row r="182" s="5" customFormat="1" x14ac:dyDescent="0.25"/>
    <row r="183" s="5" customFormat="1" x14ac:dyDescent="0.25"/>
    <row r="184" s="5" customFormat="1" x14ac:dyDescent="0.25"/>
    <row r="185" s="5" customFormat="1" x14ac:dyDescent="0.25"/>
    <row r="186" s="5" customFormat="1" x14ac:dyDescent="0.25"/>
    <row r="187" s="5" customFormat="1" x14ac:dyDescent="0.25"/>
    <row r="188" s="5" customFormat="1" x14ac:dyDescent="0.25"/>
    <row r="189" s="5" customFormat="1" x14ac:dyDescent="0.25"/>
    <row r="190" s="5" customFormat="1" x14ac:dyDescent="0.25"/>
    <row r="191" s="5" customFormat="1" x14ac:dyDescent="0.25"/>
    <row r="192"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row r="209" s="5" customFormat="1" x14ac:dyDescent="0.25"/>
    <row r="210" s="5" customFormat="1" x14ac:dyDescent="0.25"/>
    <row r="211" s="5" customFormat="1" x14ac:dyDescent="0.25"/>
    <row r="212" s="5" customFormat="1" x14ac:dyDescent="0.25"/>
    <row r="213" s="5" customFormat="1" x14ac:dyDescent="0.25"/>
    <row r="214" s="5" customFormat="1" x14ac:dyDescent="0.25"/>
    <row r="215" s="5" customFormat="1" x14ac:dyDescent="0.25"/>
    <row r="216" s="5" customFormat="1" x14ac:dyDescent="0.25"/>
    <row r="217" s="5" customFormat="1" x14ac:dyDescent="0.25"/>
    <row r="218" s="5" customFormat="1" x14ac:dyDescent="0.25"/>
    <row r="219" s="5" customFormat="1" x14ac:dyDescent="0.25"/>
    <row r="220" s="5" customFormat="1" x14ac:dyDescent="0.25"/>
    <row r="221" s="5" customFormat="1" x14ac:dyDescent="0.25"/>
    <row r="222" s="5" customFormat="1" x14ac:dyDescent="0.25"/>
    <row r="223" s="5" customFormat="1" x14ac:dyDescent="0.25"/>
    <row r="224" s="5" customFormat="1" x14ac:dyDescent="0.25"/>
    <row r="225" s="5" customFormat="1" x14ac:dyDescent="0.25"/>
    <row r="226" s="5" customFormat="1" x14ac:dyDescent="0.25"/>
    <row r="227" s="5" customFormat="1" x14ac:dyDescent="0.25"/>
    <row r="228" s="5" customFormat="1" x14ac:dyDescent="0.25"/>
    <row r="229" s="5" customFormat="1" x14ac:dyDescent="0.25"/>
    <row r="230" s="5" customFormat="1" x14ac:dyDescent="0.25"/>
    <row r="231" s="5" customFormat="1" x14ac:dyDescent="0.25"/>
    <row r="232" s="5" customFormat="1" x14ac:dyDescent="0.25"/>
    <row r="233" s="5" customFormat="1" x14ac:dyDescent="0.25"/>
    <row r="234" s="5" customFormat="1" x14ac:dyDescent="0.25"/>
    <row r="235" s="5" customFormat="1" x14ac:dyDescent="0.25"/>
    <row r="236" s="5" customFormat="1" x14ac:dyDescent="0.25"/>
    <row r="237" s="5" customFormat="1" x14ac:dyDescent="0.25"/>
    <row r="238" s="5" customFormat="1" x14ac:dyDescent="0.25"/>
    <row r="239" s="5" customFormat="1" x14ac:dyDescent="0.25"/>
    <row r="240" s="5" customFormat="1" x14ac:dyDescent="0.25"/>
    <row r="241" spans="1:10" x14ac:dyDescent="0.25">
      <c r="A241" s="5"/>
      <c r="B241" s="5"/>
      <c r="C241" s="5"/>
      <c r="D241" s="5"/>
      <c r="E241" s="5"/>
      <c r="F241" s="5"/>
      <c r="G241" s="5"/>
      <c r="H241" s="5"/>
      <c r="I241" s="5"/>
      <c r="J241" s="5"/>
    </row>
    <row r="242" spans="1:10" x14ac:dyDescent="0.25">
      <c r="A242" s="5"/>
      <c r="B242" s="5"/>
      <c r="C242" s="5"/>
      <c r="D242" s="5"/>
      <c r="E242" s="5"/>
      <c r="F242" s="5"/>
      <c r="G242" s="5"/>
      <c r="H242" s="5"/>
      <c r="I242" s="5"/>
      <c r="J242" s="5"/>
    </row>
    <row r="243" spans="1:10" x14ac:dyDescent="0.25">
      <c r="A243" s="5"/>
      <c r="B243" s="5"/>
      <c r="C243" s="5"/>
      <c r="D243" s="5"/>
      <c r="E243" s="5"/>
      <c r="F243" s="5"/>
      <c r="G243" s="5"/>
      <c r="H243" s="5"/>
      <c r="I243" s="5"/>
      <c r="J243" s="5"/>
    </row>
  </sheetData>
  <mergeCells count="1">
    <mergeCell ref="A1:R1"/>
  </mergeCells>
  <printOptions horizontalCentered="1"/>
  <pageMargins left="0" right="0" top="1.9685039370078741" bottom="0.74803149606299213" header="0.31496062992125984" footer="0.31496062992125984"/>
  <pageSetup paperSize="9" orientation="landscape" r:id="rId1"/>
  <headerFooter>
    <oddHeader>&amp;L&amp;G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8"/>
  <dimension ref="A1:AS208"/>
  <sheetViews>
    <sheetView zoomScale="90" zoomScaleNormal="90" workbookViewId="0">
      <selection activeCell="D20" sqref="D20"/>
    </sheetView>
  </sheetViews>
  <sheetFormatPr defaultColWidth="9.140625" defaultRowHeight="15" x14ac:dyDescent="0.25"/>
  <cols>
    <col min="1" max="1" width="27.28515625" style="3" customWidth="1"/>
    <col min="2" max="13" width="10.42578125" style="3" customWidth="1"/>
    <col min="14" max="17" width="10.7109375" style="3" customWidth="1"/>
    <col min="18" max="18" width="10.5703125" style="3" customWidth="1"/>
    <col min="19" max="19" width="10.5703125" style="7" customWidth="1"/>
    <col min="20" max="43" width="9.140625" style="7"/>
    <col min="44" max="16384" width="9.140625" style="3"/>
  </cols>
  <sheetData>
    <row r="1" spans="1:45" s="7" customFormat="1" ht="21" x14ac:dyDescent="0.3">
      <c r="A1" s="79" t="s">
        <v>25</v>
      </c>
      <c r="B1" s="79"/>
      <c r="C1" s="79"/>
      <c r="D1" s="79"/>
      <c r="E1" s="79"/>
      <c r="F1" s="79"/>
      <c r="G1" s="79"/>
      <c r="H1" s="79"/>
      <c r="I1" s="79"/>
      <c r="J1" s="79"/>
      <c r="K1" s="79"/>
      <c r="L1" s="79"/>
      <c r="M1" s="79"/>
      <c r="N1" s="79"/>
      <c r="O1" s="79"/>
      <c r="P1" s="79"/>
      <c r="Q1" s="79"/>
      <c r="R1" s="79"/>
      <c r="S1" s="47"/>
    </row>
    <row r="2" spans="1:45" s="7" customFormat="1" ht="15.75" thickBot="1" x14ac:dyDescent="0.3">
      <c r="B2" s="6"/>
      <c r="C2" s="5"/>
      <c r="D2" s="5"/>
      <c r="E2" s="5"/>
      <c r="F2" s="5"/>
      <c r="G2" s="5"/>
      <c r="H2" s="5"/>
      <c r="I2" s="5"/>
      <c r="J2" s="5"/>
      <c r="K2" s="5"/>
      <c r="L2" s="5"/>
      <c r="M2" s="5"/>
      <c r="N2" s="5"/>
      <c r="O2" s="5"/>
      <c r="P2" s="5"/>
      <c r="Q2" s="5"/>
      <c r="S2" s="51" t="s">
        <v>4</v>
      </c>
    </row>
    <row r="3" spans="1:45" s="50" customFormat="1" ht="30.75" customHeight="1" thickTop="1" thickBot="1" x14ac:dyDescent="0.25">
      <c r="A3" s="65" t="s">
        <v>23</v>
      </c>
      <c r="B3" s="66" t="s">
        <v>0</v>
      </c>
      <c r="C3" s="66" t="s">
        <v>49</v>
      </c>
      <c r="D3" s="66" t="s">
        <v>50</v>
      </c>
      <c r="E3" s="66" t="s">
        <v>51</v>
      </c>
      <c r="F3" s="66" t="s">
        <v>52</v>
      </c>
      <c r="G3" s="66" t="s">
        <v>53</v>
      </c>
      <c r="H3" s="66" t="s">
        <v>1</v>
      </c>
      <c r="I3" s="66" t="s">
        <v>54</v>
      </c>
      <c r="J3" s="66" t="s">
        <v>2</v>
      </c>
      <c r="K3" s="66" t="s">
        <v>55</v>
      </c>
      <c r="L3" s="66" t="s">
        <v>56</v>
      </c>
      <c r="M3" s="66" t="s">
        <v>3</v>
      </c>
      <c r="N3" s="66" t="s">
        <v>57</v>
      </c>
      <c r="O3" s="66" t="s">
        <v>40</v>
      </c>
      <c r="P3" s="66" t="s">
        <v>41</v>
      </c>
      <c r="Q3" s="66" t="s">
        <v>58</v>
      </c>
      <c r="R3" s="66" t="s">
        <v>59</v>
      </c>
      <c r="S3" s="66" t="s">
        <v>16</v>
      </c>
      <c r="T3" s="48"/>
      <c r="U3" s="49"/>
      <c r="V3" s="49"/>
      <c r="W3" s="49"/>
      <c r="X3" s="49"/>
      <c r="Y3" s="49"/>
      <c r="Z3" s="49"/>
      <c r="AA3" s="49"/>
      <c r="AB3" s="49"/>
      <c r="AC3" s="49"/>
      <c r="AD3" s="49"/>
      <c r="AE3" s="49"/>
      <c r="AF3" s="49"/>
      <c r="AG3" s="49"/>
      <c r="AH3" s="49"/>
      <c r="AI3" s="49"/>
      <c r="AJ3" s="49"/>
      <c r="AK3" s="49"/>
      <c r="AL3" s="49"/>
      <c r="AM3" s="49"/>
      <c r="AN3" s="49"/>
      <c r="AO3" s="49"/>
      <c r="AP3" s="49"/>
      <c r="AQ3" s="49"/>
      <c r="AR3" s="49"/>
      <c r="AS3" s="49"/>
    </row>
    <row r="4" spans="1:45" ht="15.75" thickTop="1" x14ac:dyDescent="0.25">
      <c r="A4" s="30" t="str">
        <f>'2з '!A4</f>
        <v>01. Aksidente</v>
      </c>
      <c r="B4" s="31">
        <f>'[2]4з'!B4</f>
        <v>7008</v>
      </c>
      <c r="C4" s="31">
        <f>'[2]4з'!C4</f>
        <v>7239</v>
      </c>
      <c r="D4" s="31">
        <f>'[2]4з'!D4</f>
        <v>1358</v>
      </c>
      <c r="E4" s="31">
        <f>'[2]4з'!E4</f>
        <v>0</v>
      </c>
      <c r="F4" s="31">
        <f>'[2]4з'!F4</f>
        <v>369</v>
      </c>
      <c r="G4" s="31">
        <f>'[2]4з'!G4</f>
        <v>504</v>
      </c>
      <c r="H4" s="31">
        <f>'[2]4з'!H4</f>
        <v>164</v>
      </c>
      <c r="I4" s="31">
        <f>'[2]4з'!I4</f>
        <v>4124</v>
      </c>
      <c r="J4" s="31">
        <f>'[2]4з'!J4</f>
        <v>349</v>
      </c>
      <c r="K4" s="31">
        <f>'[2]4з'!K4</f>
        <v>0</v>
      </c>
      <c r="L4" s="31">
        <f>'[2]4з'!L4</f>
        <v>0</v>
      </c>
      <c r="M4" s="31">
        <f>'[2]4з'!M4</f>
        <v>466</v>
      </c>
      <c r="N4" s="31">
        <f>'[2]4з'!N4</f>
        <v>4895</v>
      </c>
      <c r="O4" s="31">
        <f>'[2]4з'!O4</f>
        <v>1214</v>
      </c>
      <c r="P4" s="31">
        <f>'[2]4з'!P4</f>
        <v>93</v>
      </c>
      <c r="Q4" s="31">
        <f>'[2]4з'!Q4</f>
        <v>0</v>
      </c>
      <c r="R4" s="31">
        <f>'[2]4з'!R4</f>
        <v>0</v>
      </c>
      <c r="S4" s="44">
        <f>'[2]4з'!S4</f>
        <v>27783</v>
      </c>
    </row>
    <row r="5" spans="1:45" x14ac:dyDescent="0.25">
      <c r="A5" s="30" t="str">
        <f>'2з '!A5</f>
        <v>02. Sigurimi shëndetësor</v>
      </c>
      <c r="B5" s="31">
        <f>'[2]4з'!B5</f>
        <v>13</v>
      </c>
      <c r="C5" s="31">
        <f>'[2]4з'!C5</f>
        <v>0</v>
      </c>
      <c r="D5" s="31">
        <f>'[2]4з'!D5</f>
        <v>0</v>
      </c>
      <c r="E5" s="31">
        <f>'[2]4з'!E5</f>
        <v>0</v>
      </c>
      <c r="F5" s="31">
        <f>'[2]4з'!F5</f>
        <v>34</v>
      </c>
      <c r="G5" s="31">
        <f>'[2]4з'!G5</f>
        <v>0</v>
      </c>
      <c r="H5" s="31">
        <f>'[2]4з'!H5</f>
        <v>48</v>
      </c>
      <c r="I5" s="31">
        <f>'[2]4з'!I5</f>
        <v>0</v>
      </c>
      <c r="J5" s="31">
        <f>'[2]4з'!J5</f>
        <v>0</v>
      </c>
      <c r="K5" s="31">
        <f>'[2]4з'!K5</f>
        <v>0</v>
      </c>
      <c r="L5" s="31">
        <f>'[2]4з'!L5</f>
        <v>0</v>
      </c>
      <c r="M5" s="31">
        <f>'[2]4з'!M5</f>
        <v>0</v>
      </c>
      <c r="N5" s="31">
        <f>'[2]4з'!N5</f>
        <v>0</v>
      </c>
      <c r="O5" s="31">
        <f>'[2]4з'!O5</f>
        <v>0</v>
      </c>
      <c r="P5" s="31">
        <f>'[2]4з'!P5</f>
        <v>54</v>
      </c>
      <c r="Q5" s="31">
        <f>'[2]4з'!Q5</f>
        <v>0</v>
      </c>
      <c r="R5" s="31">
        <f>'[2]4з'!R5</f>
        <v>0</v>
      </c>
      <c r="S5" s="44">
        <f>'[2]4з'!S5</f>
        <v>149</v>
      </c>
    </row>
    <row r="6" spans="1:45" x14ac:dyDescent="0.25">
      <c r="A6" s="30" t="str">
        <f>'2з '!A6</f>
        <v>03. Kasko automjete motorike</v>
      </c>
      <c r="B6" s="31">
        <f>'[2]4з'!B6</f>
        <v>9035</v>
      </c>
      <c r="C6" s="31">
        <f>'[2]4з'!C6</f>
        <v>3850</v>
      </c>
      <c r="D6" s="31">
        <f>'[2]4з'!D6</f>
        <v>1089</v>
      </c>
      <c r="E6" s="31">
        <f>'[2]4з'!E6</f>
        <v>0</v>
      </c>
      <c r="F6" s="31">
        <f>'[2]4з'!F6</f>
        <v>152</v>
      </c>
      <c r="G6" s="31">
        <f>'[2]4з'!G6</f>
        <v>787</v>
      </c>
      <c r="H6" s="31">
        <f>'[2]4з'!H6</f>
        <v>16</v>
      </c>
      <c r="I6" s="31">
        <f>'[2]4з'!I6</f>
        <v>584</v>
      </c>
      <c r="J6" s="31">
        <f>'[2]4з'!J6</f>
        <v>387</v>
      </c>
      <c r="K6" s="31">
        <f>'[2]4з'!K6</f>
        <v>80</v>
      </c>
      <c r="L6" s="31">
        <f>'[2]4з'!L6</f>
        <v>0</v>
      </c>
      <c r="M6" s="31">
        <f>'[2]4з'!M6</f>
        <v>446</v>
      </c>
      <c r="N6" s="31">
        <f>'[2]4з'!N6</f>
        <v>28</v>
      </c>
      <c r="O6" s="31">
        <f>'[2]4з'!O6</f>
        <v>119</v>
      </c>
      <c r="P6" s="31">
        <f>'[2]4з'!P6</f>
        <v>270</v>
      </c>
      <c r="Q6" s="31">
        <f>'[2]4з'!Q6</f>
        <v>0</v>
      </c>
      <c r="R6" s="31">
        <f>'[2]4з'!R6</f>
        <v>0</v>
      </c>
      <c r="S6" s="44">
        <f>'[2]4з'!S6</f>
        <v>16843</v>
      </c>
    </row>
    <row r="7" spans="1:45" x14ac:dyDescent="0.25">
      <c r="A7" s="30" t="str">
        <f>'2з '!A7</f>
        <v>07. Mallra në transport (Kargo)</v>
      </c>
      <c r="B7" s="31">
        <f>'[2]4з'!B7</f>
        <v>19</v>
      </c>
      <c r="C7" s="31">
        <f>'[2]4з'!C7</f>
        <v>756</v>
      </c>
      <c r="D7" s="31">
        <f>'[2]4з'!D7</f>
        <v>19</v>
      </c>
      <c r="E7" s="31">
        <f>'[2]4з'!E7</f>
        <v>0</v>
      </c>
      <c r="F7" s="31">
        <f>'[2]4з'!F7</f>
        <v>0</v>
      </c>
      <c r="G7" s="31">
        <f>'[2]4з'!G7</f>
        <v>31</v>
      </c>
      <c r="H7" s="31">
        <f>'[2]4з'!H7</f>
        <v>0</v>
      </c>
      <c r="I7" s="31">
        <f>'[2]4з'!I7</f>
        <v>0</v>
      </c>
      <c r="J7" s="31">
        <f>'[2]4з'!J7</f>
        <v>0</v>
      </c>
      <c r="K7" s="31">
        <f>'[2]4з'!K7</f>
        <v>0</v>
      </c>
      <c r="L7" s="31">
        <f>'[2]4з'!L7</f>
        <v>0</v>
      </c>
      <c r="M7" s="31">
        <f>'[2]4з'!M7</f>
        <v>0</v>
      </c>
      <c r="N7" s="31">
        <f>'[2]4з'!N7</f>
        <v>0</v>
      </c>
      <c r="O7" s="31">
        <f>'[2]4з'!O7</f>
        <v>0</v>
      </c>
      <c r="P7" s="31">
        <f>'[2]4з'!P7</f>
        <v>0</v>
      </c>
      <c r="Q7" s="31">
        <f>'[2]4з'!Q7</f>
        <v>0</v>
      </c>
      <c r="R7" s="31">
        <f>'[2]4з'!R7</f>
        <v>0</v>
      </c>
      <c r="S7" s="44">
        <f>'[2]4з'!S7</f>
        <v>825</v>
      </c>
    </row>
    <row r="8" spans="1:45" ht="23.25" x14ac:dyDescent="0.25">
      <c r="A8" s="30" t="str">
        <f>'2з '!A8</f>
        <v>08. Prona nga zjarri dhe fatkeqësi natyrore</v>
      </c>
      <c r="B8" s="31">
        <f>'[2]4з'!B8</f>
        <v>13117</v>
      </c>
      <c r="C8" s="31">
        <f>'[2]4з'!C8</f>
        <v>4711</v>
      </c>
      <c r="D8" s="31">
        <f>'[2]4з'!D8</f>
        <v>425</v>
      </c>
      <c r="E8" s="31">
        <f>'[2]4з'!E8</f>
        <v>0</v>
      </c>
      <c r="F8" s="31">
        <f>'[2]4з'!F8</f>
        <v>40</v>
      </c>
      <c r="G8" s="31">
        <f>'[2]4з'!G8</f>
        <v>100</v>
      </c>
      <c r="H8" s="31">
        <f>'[2]4з'!H8</f>
        <v>15</v>
      </c>
      <c r="I8" s="31">
        <f>'[2]4з'!I8</f>
        <v>2425</v>
      </c>
      <c r="J8" s="31">
        <f>'[2]4з'!J8</f>
        <v>303</v>
      </c>
      <c r="K8" s="31">
        <f>'[2]4з'!K8</f>
        <v>157</v>
      </c>
      <c r="L8" s="31">
        <f>'[2]4з'!L8</f>
        <v>0</v>
      </c>
      <c r="M8" s="31">
        <f>'[2]4з'!M8</f>
        <v>856</v>
      </c>
      <c r="N8" s="31">
        <f>'[2]4з'!N8</f>
        <v>5592</v>
      </c>
      <c r="O8" s="31">
        <f>'[2]4з'!O8</f>
        <v>6983</v>
      </c>
      <c r="P8" s="31">
        <f>'[2]4з'!P8</f>
        <v>26</v>
      </c>
      <c r="Q8" s="31">
        <f>'[2]4з'!Q8</f>
        <v>0</v>
      </c>
      <c r="R8" s="31">
        <f>'[2]4з'!R8</f>
        <v>0</v>
      </c>
      <c r="S8" s="44">
        <f>'[2]4з'!S8</f>
        <v>34750</v>
      </c>
    </row>
    <row r="9" spans="1:45" x14ac:dyDescent="0.25">
      <c r="A9" s="30" t="str">
        <f>'2з '!A9</f>
        <v xml:space="preserve">09. Sigurime të tjera të pronës </v>
      </c>
      <c r="B9" s="31">
        <f>'[2]4з'!B9</f>
        <v>32826</v>
      </c>
      <c r="C9" s="31">
        <f>'[2]4з'!C9</f>
        <v>5898</v>
      </c>
      <c r="D9" s="31">
        <f>'[2]4з'!D9</f>
        <v>260</v>
      </c>
      <c r="E9" s="31">
        <f>'[2]4з'!E9</f>
        <v>0</v>
      </c>
      <c r="F9" s="31">
        <f>'[2]4з'!F9</f>
        <v>96</v>
      </c>
      <c r="G9" s="31">
        <f>'[2]4з'!G9</f>
        <v>79</v>
      </c>
      <c r="H9" s="31">
        <f>'[2]4з'!H9</f>
        <v>10</v>
      </c>
      <c r="I9" s="31">
        <f>'[2]4з'!I9</f>
        <v>1575</v>
      </c>
      <c r="J9" s="31">
        <f>'[2]4з'!J9</f>
        <v>18</v>
      </c>
      <c r="K9" s="31">
        <f>'[2]4з'!K9</f>
        <v>277</v>
      </c>
      <c r="L9" s="31">
        <f>'[2]4з'!L9</f>
        <v>0</v>
      </c>
      <c r="M9" s="31">
        <f>'[2]4з'!M9</f>
        <v>0</v>
      </c>
      <c r="N9" s="31">
        <f>'[2]4з'!N9</f>
        <v>27</v>
      </c>
      <c r="O9" s="31">
        <f>'[2]4з'!O9</f>
        <v>15821</v>
      </c>
      <c r="P9" s="31">
        <f>'[2]4з'!P9</f>
        <v>104</v>
      </c>
      <c r="Q9" s="31">
        <f>'[2]4з'!Q9</f>
        <v>0</v>
      </c>
      <c r="R9" s="31">
        <f>'[2]4з'!R9</f>
        <v>0</v>
      </c>
      <c r="S9" s="44">
        <f>'[2]4з'!S9</f>
        <v>56991</v>
      </c>
    </row>
    <row r="10" spans="1:45" ht="23.25" x14ac:dyDescent="0.25">
      <c r="A10" s="30" t="str">
        <f>'2з '!A10</f>
        <v>10. Përgjegjësisë nga përdorimi i mjeteve motorike   (gjithësej)</v>
      </c>
      <c r="B10" s="31">
        <f>'[2]4з'!B10</f>
        <v>20017</v>
      </c>
      <c r="C10" s="31">
        <f>'[2]4з'!C10</f>
        <v>16128</v>
      </c>
      <c r="D10" s="31">
        <f>'[2]4з'!D10</f>
        <v>10608</v>
      </c>
      <c r="E10" s="31">
        <f>'[2]4з'!E10</f>
        <v>0</v>
      </c>
      <c r="F10" s="31">
        <f>'[2]4з'!F10</f>
        <v>370</v>
      </c>
      <c r="G10" s="31">
        <f>'[2]4з'!G10</f>
        <v>11946</v>
      </c>
      <c r="H10" s="31">
        <f>'[2]4з'!H10</f>
        <v>274</v>
      </c>
      <c r="I10" s="31">
        <f>'[2]4з'!I10</f>
        <v>241</v>
      </c>
      <c r="J10" s="31">
        <f>'[2]4з'!J10</f>
        <v>2622</v>
      </c>
      <c r="K10" s="31">
        <f>'[2]4з'!K10</f>
        <v>49</v>
      </c>
      <c r="L10" s="31">
        <f>'[2]4з'!L10</f>
        <v>0</v>
      </c>
      <c r="M10" s="31">
        <f>'[2]4з'!M10</f>
        <v>574</v>
      </c>
      <c r="N10" s="31">
        <f>'[2]4з'!N10</f>
        <v>316</v>
      </c>
      <c r="O10" s="31">
        <f>'[2]4з'!O10</f>
        <v>28</v>
      </c>
      <c r="P10" s="31">
        <f>'[2]4з'!P10</f>
        <v>1283</v>
      </c>
      <c r="Q10" s="31">
        <f>'[2]4з'!Q10</f>
        <v>0</v>
      </c>
      <c r="R10" s="31">
        <f>'[2]4з'!R10</f>
        <v>0</v>
      </c>
      <c r="S10" s="44">
        <f>'[2]4з'!S10</f>
        <v>64456</v>
      </c>
    </row>
    <row r="11" spans="1:45" x14ac:dyDescent="0.25">
      <c r="A11" s="30" t="str">
        <f>'2з '!A11</f>
        <v>13.Përgjegjësia e përgjithshme</v>
      </c>
      <c r="B11" s="31">
        <f>'[2]4з'!B11</f>
        <v>4274</v>
      </c>
      <c r="C11" s="31">
        <f>'[2]4з'!C11</f>
        <v>586</v>
      </c>
      <c r="D11" s="31">
        <f>'[2]4з'!D11</f>
        <v>123</v>
      </c>
      <c r="E11" s="31">
        <f>'[2]4з'!E11</f>
        <v>0</v>
      </c>
      <c r="F11" s="31">
        <f>'[2]4з'!F11</f>
        <v>32</v>
      </c>
      <c r="G11" s="31">
        <f>'[2]4з'!G11</f>
        <v>39</v>
      </c>
      <c r="H11" s="31">
        <f>'[2]4з'!H11</f>
        <v>21</v>
      </c>
      <c r="I11" s="31">
        <f>'[2]4з'!I11</f>
        <v>22</v>
      </c>
      <c r="J11" s="31">
        <f>'[2]4з'!J11</f>
        <v>15</v>
      </c>
      <c r="K11" s="31">
        <f>'[2]4з'!K11</f>
        <v>0</v>
      </c>
      <c r="L11" s="31">
        <f>'[2]4з'!L11</f>
        <v>0</v>
      </c>
      <c r="M11" s="31">
        <f>'[2]4з'!M11</f>
        <v>0</v>
      </c>
      <c r="N11" s="31">
        <f>'[2]4з'!N11</f>
        <v>3</v>
      </c>
      <c r="O11" s="31">
        <f>'[2]4з'!O11</f>
        <v>12</v>
      </c>
      <c r="P11" s="31">
        <f>'[2]4з'!P11</f>
        <v>0</v>
      </c>
      <c r="Q11" s="31">
        <f>'[2]4з'!Q11</f>
        <v>0</v>
      </c>
      <c r="R11" s="31">
        <f>'[2]4з'!R11</f>
        <v>0</v>
      </c>
      <c r="S11" s="44">
        <f>'[2]4з'!S11</f>
        <v>5127</v>
      </c>
    </row>
    <row r="12" spans="1:45" x14ac:dyDescent="0.25">
      <c r="A12" s="30" t="str">
        <f>'2з '!A12</f>
        <v>16. Humbje financiare</v>
      </c>
      <c r="B12" s="31">
        <f>'[2]4з'!B12</f>
        <v>93</v>
      </c>
      <c r="C12" s="31">
        <f>'[2]4з'!C12</f>
        <v>0</v>
      </c>
      <c r="D12" s="31">
        <f>'[2]4з'!D12</f>
        <v>0</v>
      </c>
      <c r="E12" s="31">
        <f>'[2]4з'!E12</f>
        <v>0</v>
      </c>
      <c r="F12" s="31">
        <f>'[2]4з'!F12</f>
        <v>0</v>
      </c>
      <c r="G12" s="31">
        <f>'[2]4з'!G12</f>
        <v>0</v>
      </c>
      <c r="H12" s="31">
        <f>'[2]4з'!H12</f>
        <v>0</v>
      </c>
      <c r="I12" s="31">
        <f>'[2]4з'!I12</f>
        <v>0</v>
      </c>
      <c r="J12" s="31">
        <f>'[2]4з'!J12</f>
        <v>0</v>
      </c>
      <c r="K12" s="31">
        <f>'[2]4з'!K12</f>
        <v>0</v>
      </c>
      <c r="L12" s="31">
        <f>'[2]4з'!L12</f>
        <v>0</v>
      </c>
      <c r="M12" s="31">
        <f>'[2]4з'!M12</f>
        <v>0</v>
      </c>
      <c r="N12" s="31">
        <f>'[2]4з'!N12</f>
        <v>0</v>
      </c>
      <c r="O12" s="31">
        <f>'[2]4з'!O12</f>
        <v>0</v>
      </c>
      <c r="P12" s="31">
        <f>'[2]4з'!P12</f>
        <v>0</v>
      </c>
      <c r="Q12" s="31">
        <f>'[2]4з'!Q12</f>
        <v>0</v>
      </c>
      <c r="R12" s="31">
        <f>'[2]4з'!R12</f>
        <v>0</v>
      </c>
      <c r="S12" s="44">
        <f>'[2]4з'!S12</f>
        <v>93</v>
      </c>
    </row>
    <row r="13" spans="1:45" x14ac:dyDescent="0.25">
      <c r="A13" s="30" t="str">
        <f>'2з '!A13</f>
        <v>18. Asistencë turistike</v>
      </c>
      <c r="B13" s="31">
        <f>'[2]4з'!B13</f>
        <v>1026</v>
      </c>
      <c r="C13" s="31">
        <f>'[2]4з'!C13</f>
        <v>569</v>
      </c>
      <c r="D13" s="31">
        <f>'[2]4з'!D13</f>
        <v>228</v>
      </c>
      <c r="E13" s="31">
        <f>'[2]4з'!E13</f>
        <v>0</v>
      </c>
      <c r="F13" s="31">
        <f>'[2]4з'!F13</f>
        <v>7</v>
      </c>
      <c r="G13" s="31">
        <f>'[2]4з'!G13</f>
        <v>198</v>
      </c>
      <c r="H13" s="31">
        <f>'[2]4з'!H13</f>
        <v>20</v>
      </c>
      <c r="I13" s="31">
        <f>'[2]4з'!I13</f>
        <v>143</v>
      </c>
      <c r="J13" s="31">
        <f>'[2]4з'!J13</f>
        <v>65</v>
      </c>
      <c r="K13" s="31">
        <f>'[2]4з'!K13</f>
        <v>0</v>
      </c>
      <c r="L13" s="31">
        <f>'[2]4з'!L13</f>
        <v>0</v>
      </c>
      <c r="M13" s="31">
        <f>'[2]4з'!M13</f>
        <v>35</v>
      </c>
      <c r="N13" s="31">
        <f>'[2]4з'!N13</f>
        <v>466</v>
      </c>
      <c r="O13" s="31">
        <f>'[2]4з'!O13</f>
        <v>331</v>
      </c>
      <c r="P13" s="31">
        <f>'[2]4з'!P13</f>
        <v>84</v>
      </c>
      <c r="Q13" s="31">
        <f>'[2]4з'!Q13</f>
        <v>0</v>
      </c>
      <c r="R13" s="31">
        <f>'[2]4з'!R13</f>
        <v>0</v>
      </c>
      <c r="S13" s="44">
        <f>'[2]4з'!S13</f>
        <v>3172</v>
      </c>
    </row>
    <row r="14" spans="1:45" x14ac:dyDescent="0.25">
      <c r="A14" s="30" t="str">
        <f>'2з '!A14</f>
        <v>19. Jetë</v>
      </c>
      <c r="B14" s="31">
        <f>'[2]4з'!B14</f>
        <v>578</v>
      </c>
      <c r="C14" s="31">
        <f>'[2]4з'!C14</f>
        <v>717</v>
      </c>
      <c r="D14" s="31">
        <f>'[2]4з'!D14</f>
        <v>490</v>
      </c>
      <c r="E14" s="31">
        <f>'[2]4з'!E14</f>
        <v>27567</v>
      </c>
      <c r="F14" s="31">
        <f>'[2]4з'!F14</f>
        <v>0</v>
      </c>
      <c r="G14" s="31">
        <f>'[2]4з'!G14</f>
        <v>0</v>
      </c>
      <c r="H14" s="31">
        <f>'[2]4з'!H14</f>
        <v>1581</v>
      </c>
      <c r="I14" s="31">
        <f>'[2]4з'!I14</f>
        <v>30856</v>
      </c>
      <c r="J14" s="31">
        <f>'[2]4з'!J14</f>
        <v>0</v>
      </c>
      <c r="K14" s="31">
        <f>'[2]4з'!K14</f>
        <v>3968</v>
      </c>
      <c r="L14" s="31">
        <f>'[2]4з'!L14</f>
        <v>10737</v>
      </c>
      <c r="M14" s="31">
        <f>'[2]4з'!M14</f>
        <v>19121</v>
      </c>
      <c r="N14" s="31">
        <f>'[2]4з'!N14</f>
        <v>12989</v>
      </c>
      <c r="O14" s="31">
        <f>'[2]4з'!O14</f>
        <v>0</v>
      </c>
      <c r="P14" s="31">
        <f>'[2]4з'!P14</f>
        <v>50</v>
      </c>
      <c r="Q14" s="31">
        <f>'[2]4з'!Q14</f>
        <v>131</v>
      </c>
      <c r="R14" s="31">
        <f>'[2]4з'!R14</f>
        <v>302</v>
      </c>
      <c r="S14" s="44">
        <f>'[2]4з'!S14</f>
        <v>109087</v>
      </c>
    </row>
    <row r="15" spans="1:45" ht="34.5" x14ac:dyDescent="0.25">
      <c r="A15" s="30" t="str">
        <f>'2з '!A15</f>
        <v>21. Sigurimi i jetës kur rreziku nga investimet mbartet në kurriz të të siguruarit</v>
      </c>
      <c r="B15" s="31">
        <f>'[2]4з'!B15</f>
        <v>10</v>
      </c>
      <c r="C15" s="31">
        <f>'[2]4з'!C15</f>
        <v>0</v>
      </c>
      <c r="D15" s="31">
        <f>'[2]4з'!D15</f>
        <v>34</v>
      </c>
      <c r="E15" s="31">
        <f>'[2]4з'!E15</f>
        <v>0</v>
      </c>
      <c r="F15" s="31">
        <f>'[2]4з'!F15</f>
        <v>0</v>
      </c>
      <c r="G15" s="31">
        <f>'[2]4з'!G15</f>
        <v>0</v>
      </c>
      <c r="H15" s="31">
        <f>'[2]4з'!H15</f>
        <v>869</v>
      </c>
      <c r="I15" s="31">
        <f>'[2]4з'!I15</f>
        <v>0</v>
      </c>
      <c r="J15" s="31">
        <f>'[2]4з'!J15</f>
        <v>0</v>
      </c>
      <c r="K15" s="31">
        <f>'[2]4з'!K15</f>
        <v>0</v>
      </c>
      <c r="L15" s="31">
        <f>'[2]4з'!L15</f>
        <v>0</v>
      </c>
      <c r="M15" s="31">
        <f>'[2]4з'!M15</f>
        <v>0</v>
      </c>
      <c r="N15" s="31">
        <f>'[2]4з'!N15</f>
        <v>0</v>
      </c>
      <c r="O15" s="31">
        <f>'[2]4з'!O15</f>
        <v>0</v>
      </c>
      <c r="P15" s="31">
        <f>'[2]4з'!P15</f>
        <v>0</v>
      </c>
      <c r="Q15" s="31">
        <f>'[2]4з'!Q15</f>
        <v>0</v>
      </c>
      <c r="R15" s="31">
        <f>'[2]4з'!R15</f>
        <v>0</v>
      </c>
      <c r="S15" s="44">
        <f>'[2]4з'!S15</f>
        <v>913</v>
      </c>
    </row>
    <row r="16" spans="1:45" s="7" customFormat="1" ht="15.75" thickBot="1" x14ac:dyDescent="0.3">
      <c r="A16" s="32" t="str">
        <f>'2з '!A16</f>
        <v>Gjithësej</v>
      </c>
      <c r="B16" s="33">
        <f>'[2]4з'!B16</f>
        <v>88016</v>
      </c>
      <c r="C16" s="33">
        <f>'[2]4з'!C16</f>
        <v>40454</v>
      </c>
      <c r="D16" s="33">
        <f>'[2]4з'!D16</f>
        <v>14634</v>
      </c>
      <c r="E16" s="33">
        <f>'[2]4з'!E16</f>
        <v>27567</v>
      </c>
      <c r="F16" s="33">
        <f>'[2]4з'!F16</f>
        <v>1100</v>
      </c>
      <c r="G16" s="33">
        <f>'[2]4з'!G16</f>
        <v>13684</v>
      </c>
      <c r="H16" s="33">
        <f>'[2]4з'!H16</f>
        <v>3018</v>
      </c>
      <c r="I16" s="33">
        <f>'[2]4з'!I16</f>
        <v>39970</v>
      </c>
      <c r="J16" s="33">
        <f>'[2]4з'!J16</f>
        <v>3759</v>
      </c>
      <c r="K16" s="33">
        <f>'[2]4з'!K16</f>
        <v>4531</v>
      </c>
      <c r="L16" s="33">
        <f>'[2]4з'!L16</f>
        <v>10737</v>
      </c>
      <c r="M16" s="33">
        <f>'[2]4з'!M16</f>
        <v>21498</v>
      </c>
      <c r="N16" s="33">
        <f>'[2]4з'!N16</f>
        <v>24316</v>
      </c>
      <c r="O16" s="33">
        <f>'[2]4з'!O16</f>
        <v>24508</v>
      </c>
      <c r="P16" s="33">
        <f>'[2]4з'!P16</f>
        <v>1964</v>
      </c>
      <c r="Q16" s="33">
        <f>'[2]4з'!Q16</f>
        <v>131</v>
      </c>
      <c r="R16" s="33">
        <f>'[2]4з'!R16</f>
        <v>302</v>
      </c>
      <c r="S16" s="45">
        <f>'[2]4з'!S16</f>
        <v>320189</v>
      </c>
    </row>
    <row r="17" spans="3:3" s="7" customFormat="1" ht="15.75" thickTop="1" x14ac:dyDescent="0.25">
      <c r="C17" s="37"/>
    </row>
    <row r="18" spans="3:3" s="41" customFormat="1" x14ac:dyDescent="0.25"/>
    <row r="19" spans="3:3" s="41" customFormat="1" x14ac:dyDescent="0.25"/>
    <row r="20" spans="3:3" s="41" customFormat="1" x14ac:dyDescent="0.25"/>
    <row r="21" spans="3:3" s="41" customFormat="1" x14ac:dyDescent="0.25"/>
    <row r="22" spans="3:3" s="41" customFormat="1" x14ac:dyDescent="0.25"/>
    <row r="23" spans="3:3" s="41" customFormat="1" x14ac:dyDescent="0.25"/>
    <row r="24" spans="3:3" s="41" customFormat="1" x14ac:dyDescent="0.25"/>
    <row r="25" spans="3:3" s="41" customFormat="1" x14ac:dyDescent="0.25"/>
    <row r="26" spans="3:3" s="41" customFormat="1" x14ac:dyDescent="0.25"/>
    <row r="27" spans="3:3" s="41" customFormat="1" x14ac:dyDescent="0.25"/>
    <row r="28" spans="3:3" s="41" customFormat="1" x14ac:dyDescent="0.25"/>
    <row r="29" spans="3:3" s="41" customFormat="1" x14ac:dyDescent="0.25"/>
    <row r="30" spans="3:3" s="41" customFormat="1" x14ac:dyDescent="0.25"/>
    <row r="31" spans="3:3" s="41" customFormat="1" x14ac:dyDescent="0.25"/>
    <row r="32" spans="3:3" s="41" customFormat="1" x14ac:dyDescent="0.25"/>
    <row r="33" s="41" customFormat="1" x14ac:dyDescent="0.25"/>
    <row r="34" s="41" customFormat="1" x14ac:dyDescent="0.25"/>
    <row r="35" s="41" customFormat="1" x14ac:dyDescent="0.25"/>
    <row r="36" s="41" customFormat="1" x14ac:dyDescent="0.25"/>
    <row r="37" s="41" customFormat="1" x14ac:dyDescent="0.25"/>
    <row r="38" s="41" customFormat="1" x14ac:dyDescent="0.25"/>
    <row r="39" s="41" customFormat="1" x14ac:dyDescent="0.25"/>
    <row r="40" s="41" customFormat="1" x14ac:dyDescent="0.25"/>
    <row r="41" s="41" customFormat="1" x14ac:dyDescent="0.25"/>
    <row r="42" s="41" customFormat="1" x14ac:dyDescent="0.25"/>
    <row r="43" s="41" customFormat="1" x14ac:dyDescent="0.25"/>
    <row r="44" s="41" customFormat="1" x14ac:dyDescent="0.25"/>
    <row r="45" s="41" customFormat="1" x14ac:dyDescent="0.25"/>
    <row r="46" s="41" customFormat="1" x14ac:dyDescent="0.25"/>
    <row r="47" s="41" customFormat="1" x14ac:dyDescent="0.25"/>
    <row r="48" s="41" customFormat="1" x14ac:dyDescent="0.25"/>
    <row r="49" s="41" customFormat="1" x14ac:dyDescent="0.25"/>
    <row r="50" s="41" customFormat="1" x14ac:dyDescent="0.25"/>
    <row r="51" s="41" customFormat="1" x14ac:dyDescent="0.25"/>
    <row r="52" s="41" customFormat="1" x14ac:dyDescent="0.25"/>
    <row r="53" s="41" customFormat="1" x14ac:dyDescent="0.25"/>
    <row r="54" s="41" customFormat="1" x14ac:dyDescent="0.25"/>
    <row r="55" s="41" customFormat="1" x14ac:dyDescent="0.25"/>
    <row r="56" s="41" customFormat="1" x14ac:dyDescent="0.25"/>
    <row r="57" s="41" customFormat="1" x14ac:dyDescent="0.25"/>
    <row r="58" s="41" customFormat="1" x14ac:dyDescent="0.25"/>
    <row r="59" s="41" customFormat="1" x14ac:dyDescent="0.25"/>
    <row r="60" s="41" customFormat="1" x14ac:dyDescent="0.25"/>
    <row r="61" s="41" customFormat="1" x14ac:dyDescent="0.25"/>
    <row r="62" s="41" customFormat="1" x14ac:dyDescent="0.25"/>
    <row r="63" s="41" customFormat="1" x14ac:dyDescent="0.25"/>
    <row r="64" s="41" customFormat="1" x14ac:dyDescent="0.25"/>
    <row r="65" s="41" customFormat="1" x14ac:dyDescent="0.25"/>
    <row r="66" s="41" customFormat="1" x14ac:dyDescent="0.25"/>
    <row r="67" s="41" customFormat="1" x14ac:dyDescent="0.25"/>
    <row r="68" s="41" customFormat="1" x14ac:dyDescent="0.25"/>
    <row r="69" s="41" customFormat="1" x14ac:dyDescent="0.25"/>
    <row r="70" s="41" customFormat="1" x14ac:dyDescent="0.25"/>
    <row r="71" s="41" customFormat="1" x14ac:dyDescent="0.25"/>
    <row r="72" s="41" customFormat="1" x14ac:dyDescent="0.25"/>
    <row r="73" s="41" customFormat="1" x14ac:dyDescent="0.25"/>
    <row r="74" s="41" customFormat="1" x14ac:dyDescent="0.25"/>
    <row r="75" s="41" customFormat="1" x14ac:dyDescent="0.25"/>
    <row r="76" s="41" customFormat="1" x14ac:dyDescent="0.25"/>
    <row r="77" s="41" customFormat="1" x14ac:dyDescent="0.25"/>
    <row r="78" s="41" customFormat="1" x14ac:dyDescent="0.25"/>
    <row r="79" s="41" customFormat="1" x14ac:dyDescent="0.25"/>
    <row r="80" s="41" customFormat="1" x14ac:dyDescent="0.25"/>
    <row r="81" s="41" customFormat="1" x14ac:dyDescent="0.25"/>
    <row r="82" s="41" customFormat="1" x14ac:dyDescent="0.25"/>
    <row r="83" s="41" customFormat="1" x14ac:dyDescent="0.25"/>
    <row r="84" s="41" customFormat="1" x14ac:dyDescent="0.25"/>
    <row r="85" s="41" customFormat="1" x14ac:dyDescent="0.25"/>
    <row r="86" s="41" customFormat="1" x14ac:dyDescent="0.25"/>
    <row r="87" s="41" customFormat="1" x14ac:dyDescent="0.25"/>
    <row r="88" s="41" customFormat="1" x14ac:dyDescent="0.25"/>
    <row r="89" s="41" customFormat="1" x14ac:dyDescent="0.25"/>
    <row r="90" s="41" customFormat="1" x14ac:dyDescent="0.25"/>
    <row r="91" s="41" customFormat="1" x14ac:dyDescent="0.25"/>
    <row r="92" s="41" customFormat="1" x14ac:dyDescent="0.25"/>
    <row r="93" s="41" customFormat="1" x14ac:dyDescent="0.25"/>
    <row r="94" s="41" customFormat="1" x14ac:dyDescent="0.25"/>
    <row r="95" s="41" customFormat="1" x14ac:dyDescent="0.25"/>
    <row r="96" s="41" customFormat="1" x14ac:dyDescent="0.25"/>
    <row r="97" s="41" customFormat="1" x14ac:dyDescent="0.25"/>
    <row r="98" s="41" customFormat="1" x14ac:dyDescent="0.25"/>
    <row r="99" s="41" customFormat="1" x14ac:dyDescent="0.25"/>
    <row r="100" s="41" customFormat="1" x14ac:dyDescent="0.25"/>
    <row r="101" s="41" customFormat="1" x14ac:dyDescent="0.25"/>
    <row r="102" s="41" customFormat="1" x14ac:dyDescent="0.25"/>
    <row r="103" s="41" customFormat="1" x14ac:dyDescent="0.25"/>
    <row r="104" s="41" customFormat="1" x14ac:dyDescent="0.25"/>
    <row r="105" s="41" customFormat="1" x14ac:dyDescent="0.25"/>
    <row r="106" s="41" customFormat="1" x14ac:dyDescent="0.25"/>
    <row r="107" s="41" customFormat="1" x14ac:dyDescent="0.25"/>
    <row r="108" s="41" customFormat="1" x14ac:dyDescent="0.25"/>
    <row r="109" s="41" customFormat="1" x14ac:dyDescent="0.25"/>
    <row r="110" s="41" customFormat="1" x14ac:dyDescent="0.25"/>
    <row r="111" s="41" customFormat="1" x14ac:dyDescent="0.25"/>
    <row r="112" s="41" customFormat="1" x14ac:dyDescent="0.25"/>
    <row r="113" s="41" customFormat="1" x14ac:dyDescent="0.25"/>
    <row r="114" s="41" customFormat="1" x14ac:dyDescent="0.25"/>
    <row r="115" s="41" customFormat="1" x14ac:dyDescent="0.25"/>
    <row r="116" s="41" customFormat="1" x14ac:dyDescent="0.25"/>
    <row r="117" s="41" customFormat="1" x14ac:dyDescent="0.25"/>
    <row r="118" s="41" customFormat="1" x14ac:dyDescent="0.25"/>
    <row r="119" s="41" customFormat="1" x14ac:dyDescent="0.25"/>
    <row r="120" s="41" customFormat="1" x14ac:dyDescent="0.25"/>
    <row r="121" s="41" customFormat="1" x14ac:dyDescent="0.25"/>
    <row r="122" s="7" customFormat="1" x14ac:dyDescent="0.25"/>
    <row r="123" s="7" customFormat="1" x14ac:dyDescent="0.25"/>
    <row r="124" s="7" customFormat="1" x14ac:dyDescent="0.25"/>
    <row r="125" s="7" customFormat="1" x14ac:dyDescent="0.25"/>
    <row r="126" s="7" customFormat="1" x14ac:dyDescent="0.25"/>
    <row r="127" s="7" customFormat="1" x14ac:dyDescent="0.25"/>
    <row r="128" s="7" customFormat="1" x14ac:dyDescent="0.25"/>
    <row r="129" s="7" customFormat="1" x14ac:dyDescent="0.25"/>
    <row r="130" s="7" customFormat="1" x14ac:dyDescent="0.25"/>
    <row r="131" s="7" customFormat="1" x14ac:dyDescent="0.25"/>
    <row r="132" s="7" customFormat="1" x14ac:dyDescent="0.25"/>
    <row r="133" s="7" customFormat="1" x14ac:dyDescent="0.25"/>
    <row r="134" s="7" customFormat="1" x14ac:dyDescent="0.25"/>
    <row r="135" s="7" customFormat="1" x14ac:dyDescent="0.25"/>
    <row r="136" s="7" customFormat="1" x14ac:dyDescent="0.25"/>
    <row r="137" s="7" customFormat="1" x14ac:dyDescent="0.25"/>
    <row r="138" s="7" customFormat="1" x14ac:dyDescent="0.25"/>
    <row r="139" s="7" customFormat="1" x14ac:dyDescent="0.25"/>
    <row r="140" s="7" customFormat="1" x14ac:dyDescent="0.25"/>
    <row r="141" s="7" customFormat="1" x14ac:dyDescent="0.25"/>
    <row r="142" s="7" customFormat="1" x14ac:dyDescent="0.25"/>
    <row r="143" s="7" customFormat="1" x14ac:dyDescent="0.25"/>
    <row r="144" s="7" customFormat="1" x14ac:dyDescent="0.25"/>
    <row r="145" s="7" customFormat="1" x14ac:dyDescent="0.25"/>
    <row r="146" s="7" customFormat="1" x14ac:dyDescent="0.25"/>
    <row r="147" s="7" customFormat="1" x14ac:dyDescent="0.25"/>
    <row r="148" s="7" customFormat="1" x14ac:dyDescent="0.25"/>
    <row r="149" s="7" customFormat="1" x14ac:dyDescent="0.25"/>
    <row r="150" s="7" customFormat="1" x14ac:dyDescent="0.25"/>
    <row r="151" s="7" customFormat="1" x14ac:dyDescent="0.25"/>
    <row r="152" s="7" customFormat="1" x14ac:dyDescent="0.25"/>
    <row r="153" s="7" customFormat="1" x14ac:dyDescent="0.25"/>
    <row r="154" s="7" customFormat="1" x14ac:dyDescent="0.25"/>
    <row r="155" s="7" customFormat="1" x14ac:dyDescent="0.25"/>
    <row r="156" s="7" customFormat="1" x14ac:dyDescent="0.25"/>
    <row r="157" s="7" customFormat="1" x14ac:dyDescent="0.25"/>
    <row r="158" s="7" customFormat="1" x14ac:dyDescent="0.25"/>
    <row r="159" s="7" customFormat="1" x14ac:dyDescent="0.25"/>
    <row r="160" s="7" customFormat="1" x14ac:dyDescent="0.25"/>
    <row r="161" s="7" customFormat="1" x14ac:dyDescent="0.25"/>
    <row r="162" s="7" customFormat="1" x14ac:dyDescent="0.25"/>
    <row r="163" s="7" customFormat="1" x14ac:dyDescent="0.25"/>
    <row r="164" s="7" customFormat="1" x14ac:dyDescent="0.25"/>
    <row r="165" s="7" customFormat="1" x14ac:dyDescent="0.25"/>
    <row r="166" s="7" customFormat="1" x14ac:dyDescent="0.25"/>
    <row r="167" s="7" customFormat="1" x14ac:dyDescent="0.25"/>
    <row r="168" s="7" customFormat="1" x14ac:dyDescent="0.25"/>
    <row r="169" s="7" customFormat="1" x14ac:dyDescent="0.25"/>
    <row r="170" s="7" customFormat="1" x14ac:dyDescent="0.25"/>
    <row r="171" s="7" customFormat="1" x14ac:dyDescent="0.25"/>
    <row r="172" s="7" customFormat="1" x14ac:dyDescent="0.25"/>
    <row r="173" s="7" customFormat="1" x14ac:dyDescent="0.25"/>
    <row r="174" s="7" customFormat="1" x14ac:dyDescent="0.25"/>
    <row r="175" s="7" customFormat="1" x14ac:dyDescent="0.25"/>
    <row r="176" s="7" customFormat="1" x14ac:dyDescent="0.25"/>
    <row r="177" s="7" customFormat="1" x14ac:dyDescent="0.25"/>
    <row r="178" s="7" customFormat="1" x14ac:dyDescent="0.25"/>
    <row r="179" s="7" customFormat="1" x14ac:dyDescent="0.25"/>
    <row r="180" s="7" customFormat="1" x14ac:dyDescent="0.25"/>
    <row r="181" s="7" customFormat="1" x14ac:dyDescent="0.25"/>
    <row r="182" s="7" customFormat="1" x14ac:dyDescent="0.25"/>
    <row r="183" s="7" customFormat="1" x14ac:dyDescent="0.25"/>
    <row r="184" s="7" customFormat="1" x14ac:dyDescent="0.25"/>
    <row r="185" s="7" customFormat="1" x14ac:dyDescent="0.25"/>
    <row r="186" s="7" customFormat="1" x14ac:dyDescent="0.25"/>
    <row r="187" s="7" customFormat="1" x14ac:dyDescent="0.25"/>
    <row r="188" s="7" customFormat="1" x14ac:dyDescent="0.25"/>
    <row r="189" s="7" customFormat="1" x14ac:dyDescent="0.25"/>
    <row r="190" s="7" customFormat="1" x14ac:dyDescent="0.25"/>
    <row r="191" s="7" customFormat="1" x14ac:dyDescent="0.25"/>
    <row r="192" s="7" customFormat="1" x14ac:dyDescent="0.25"/>
    <row r="193" s="7" customFormat="1" x14ac:dyDescent="0.25"/>
    <row r="194" s="7" customFormat="1" x14ac:dyDescent="0.25"/>
    <row r="195" s="7" customFormat="1" x14ac:dyDescent="0.25"/>
    <row r="196" s="7" customFormat="1" x14ac:dyDescent="0.25"/>
    <row r="197" s="7" customFormat="1" x14ac:dyDescent="0.25"/>
    <row r="198" s="7" customFormat="1" x14ac:dyDescent="0.25"/>
    <row r="199" s="7" customFormat="1" x14ac:dyDescent="0.25"/>
    <row r="200" s="7" customFormat="1" x14ac:dyDescent="0.25"/>
    <row r="201" s="7" customFormat="1" x14ac:dyDescent="0.25"/>
    <row r="202" s="7" customFormat="1" x14ac:dyDescent="0.25"/>
    <row r="203" s="7" customFormat="1" x14ac:dyDescent="0.25"/>
    <row r="204" s="7" customFormat="1" x14ac:dyDescent="0.25"/>
    <row r="205" s="7" customFormat="1" x14ac:dyDescent="0.25"/>
    <row r="206" s="7" customFormat="1" x14ac:dyDescent="0.25"/>
    <row r="207" s="7" customFormat="1" x14ac:dyDescent="0.25"/>
    <row r="208" s="7" customFormat="1" x14ac:dyDescent="0.25"/>
  </sheetData>
  <mergeCells count="1">
    <mergeCell ref="A1:R1"/>
  </mergeCells>
  <printOptions horizontalCentered="1"/>
  <pageMargins left="0" right="0" top="1.4566929133858268" bottom="0" header="0" footer="0.31496062992125984"/>
  <pageSetup paperSize="9" orientation="landscape" r:id="rId1"/>
  <headerFooter>
    <oddHeader>&amp;L&amp;G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0з</vt:lpstr>
      <vt:lpstr>1з</vt:lpstr>
      <vt:lpstr>2з </vt:lpstr>
      <vt:lpstr>3з</vt:lpstr>
      <vt:lpstr>4з</vt:lpstr>
      <vt:lpstr>'0з'!Print_Area</vt:lpstr>
      <vt:lpstr>'1з'!Print_Area</vt:lpstr>
      <vt:lpstr>'2з '!Print_Area</vt:lpstr>
      <vt:lpstr>'3з'!Print_Area</vt:lpstr>
      <vt:lpstr>'4з'!Print_Area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Darko Blazevski</cp:lastModifiedBy>
  <cp:lastPrinted>2017-10-24T08:06:33Z</cp:lastPrinted>
  <dcterms:created xsi:type="dcterms:W3CDTF">2012-06-12T09:00:14Z</dcterms:created>
  <dcterms:modified xsi:type="dcterms:W3CDTF">2020-08-27T08:55:05Z</dcterms:modified>
</cp:coreProperties>
</file>