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DOMAINSRV\dir\Izvestai po kvartali_OBD_DZO\2020\3K2020\DZO\"/>
    </mc:Choice>
  </mc:AlternateContent>
  <xr:revisionPtr revIDLastSave="0" documentId="13_ncr:1_{A8AC4684-5A60-4325-B01D-7AFA7107EDDA}"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A19" i="10"/>
  <c r="S18" i="10"/>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A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A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A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3" i="10"/>
  <c r="R3" i="10"/>
  <c r="Q3" i="10"/>
  <c r="P3" i="10"/>
  <c r="O3" i="10"/>
  <c r="N3" i="10"/>
  <c r="M3" i="10"/>
  <c r="L3" i="10"/>
  <c r="K3" i="10"/>
  <c r="J3" i="10"/>
  <c r="I3" i="10"/>
  <c r="H3" i="10"/>
  <c r="G3" i="10"/>
  <c r="F3" i="10"/>
  <c r="E3" i="10"/>
  <c r="D3" i="10"/>
  <c r="C3" i="10"/>
  <c r="B3"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A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3" i="9"/>
  <c r="R3" i="9"/>
  <c r="Q3" i="9"/>
  <c r="P3" i="9"/>
  <c r="O3" i="9"/>
  <c r="N3" i="9"/>
  <c r="M3" i="9"/>
  <c r="L3" i="9"/>
  <c r="K3" i="9"/>
  <c r="J3" i="9"/>
  <c r="I3" i="9"/>
  <c r="H3" i="9"/>
  <c r="G3" i="9"/>
  <c r="F3" i="9"/>
  <c r="E3" i="9"/>
  <c r="D3" i="9"/>
  <c r="C3" i="9"/>
  <c r="B3" i="9"/>
  <c r="S19" i="11"/>
  <c r="R19" i="11"/>
  <c r="Q19" i="11"/>
  <c r="P19" i="11"/>
  <c r="O19" i="11"/>
  <c r="N19" i="11"/>
  <c r="M19" i="11"/>
  <c r="L19" i="11"/>
  <c r="K19" i="11"/>
  <c r="J19" i="11"/>
  <c r="I19" i="11"/>
  <c r="H19" i="11"/>
  <c r="G19" i="11"/>
  <c r="F19" i="11"/>
  <c r="E19" i="11"/>
  <c r="D19" i="11"/>
  <c r="C19" i="11"/>
  <c r="B19" i="11"/>
  <c r="A19" i="11"/>
  <c r="S18" i="11"/>
  <c r="R18" i="11"/>
  <c r="Q18" i="11"/>
  <c r="P18" i="11"/>
  <c r="O18" i="11"/>
  <c r="N18" i="11"/>
  <c r="M18" i="11"/>
  <c r="L18" i="11"/>
  <c r="K18" i="11"/>
  <c r="J18" i="11"/>
  <c r="I18" i="11"/>
  <c r="H18" i="11"/>
  <c r="G18" i="11"/>
  <c r="F18" i="11"/>
  <c r="E18" i="11"/>
  <c r="D18" i="11"/>
  <c r="C18" i="11"/>
  <c r="B18" i="11"/>
  <c r="A18" i="11"/>
  <c r="S17" i="11"/>
  <c r="R17" i="11"/>
  <c r="Q17" i="11"/>
  <c r="P17" i="11"/>
  <c r="O17" i="11"/>
  <c r="N17" i="11"/>
  <c r="M17" i="11"/>
  <c r="L17" i="11"/>
  <c r="K17" i="11"/>
  <c r="J17" i="11"/>
  <c r="I17" i="11"/>
  <c r="H17" i="11"/>
  <c r="G17" i="11"/>
  <c r="F17" i="11"/>
  <c r="E17" i="11"/>
  <c r="D17" i="11"/>
  <c r="C17" i="11"/>
  <c r="B17" i="11"/>
  <c r="A17" i="11"/>
  <c r="S16" i="11"/>
  <c r="R16" i="11"/>
  <c r="Q16" i="11"/>
  <c r="P16" i="11"/>
  <c r="O16" i="11"/>
  <c r="N16" i="11"/>
  <c r="M16" i="11"/>
  <c r="L16" i="11"/>
  <c r="K16" i="11"/>
  <c r="J16" i="11"/>
  <c r="I16" i="11"/>
  <c r="H16" i="11"/>
  <c r="G16" i="11"/>
  <c r="F16" i="11"/>
  <c r="E16" i="11"/>
  <c r="D16" i="11"/>
  <c r="C16" i="11"/>
  <c r="B16" i="11"/>
  <c r="A16" i="11"/>
  <c r="S15" i="11"/>
  <c r="R15" i="11"/>
  <c r="Q15" i="11"/>
  <c r="P15" i="11"/>
  <c r="O15" i="11"/>
  <c r="N15" i="11"/>
  <c r="M15" i="11"/>
  <c r="L15" i="11"/>
  <c r="K15" i="11"/>
  <c r="J15" i="11"/>
  <c r="I15" i="11"/>
  <c r="H15" i="11"/>
  <c r="G15" i="11"/>
  <c r="F15" i="11"/>
  <c r="E15" i="11"/>
  <c r="D15" i="11"/>
  <c r="C15" i="11"/>
  <c r="B15" i="11"/>
  <c r="A15" i="11"/>
  <c r="S14" i="11"/>
  <c r="R14" i="11"/>
  <c r="Q14" i="11"/>
  <c r="P14" i="11"/>
  <c r="O14" i="11"/>
  <c r="N14" i="11"/>
  <c r="M14" i="11"/>
  <c r="L14" i="11"/>
  <c r="K14" i="11"/>
  <c r="J14" i="11"/>
  <c r="I14" i="11"/>
  <c r="H14" i="11"/>
  <c r="G14" i="11"/>
  <c r="F14" i="11"/>
  <c r="E14" i="11"/>
  <c r="D14" i="11"/>
  <c r="C14" i="11"/>
  <c r="B14" i="11"/>
  <c r="A14" i="11"/>
  <c r="S13" i="11"/>
  <c r="R13" i="11"/>
  <c r="Q13" i="11"/>
  <c r="P13" i="11"/>
  <c r="O13" i="11"/>
  <c r="N13" i="11"/>
  <c r="M13" i="11"/>
  <c r="L13" i="11"/>
  <c r="K13" i="11"/>
  <c r="J13" i="11"/>
  <c r="I13" i="11"/>
  <c r="H13" i="11"/>
  <c r="G13" i="11"/>
  <c r="F13" i="11"/>
  <c r="E13" i="11"/>
  <c r="D13" i="11"/>
  <c r="C13" i="11"/>
  <c r="B13" i="11"/>
  <c r="A13" i="11"/>
  <c r="S12" i="11"/>
  <c r="R12" i="11"/>
  <c r="Q12" i="11"/>
  <c r="P12" i="11"/>
  <c r="O12" i="11"/>
  <c r="N12" i="11"/>
  <c r="M12" i="11"/>
  <c r="L12" i="11"/>
  <c r="K12" i="11"/>
  <c r="J12" i="11"/>
  <c r="I12" i="11"/>
  <c r="H12" i="11"/>
  <c r="G12" i="11"/>
  <c r="F12" i="11"/>
  <c r="E12" i="11"/>
  <c r="D12" i="11"/>
  <c r="C12" i="11"/>
  <c r="B12" i="11"/>
  <c r="A12" i="11"/>
  <c r="S11" i="11"/>
  <c r="R11" i="11"/>
  <c r="Q11" i="11"/>
  <c r="P11" i="11"/>
  <c r="O11" i="11"/>
  <c r="N11" i="11"/>
  <c r="M11" i="11"/>
  <c r="L11" i="11"/>
  <c r="K11" i="11"/>
  <c r="J11" i="11"/>
  <c r="I11" i="11"/>
  <c r="H11" i="11"/>
  <c r="G11" i="11"/>
  <c r="F11" i="11"/>
  <c r="E11" i="11"/>
  <c r="D11" i="11"/>
  <c r="C11" i="11"/>
  <c r="B11" i="11"/>
  <c r="A11" i="11"/>
  <c r="S10" i="11"/>
  <c r="R10" i="11"/>
  <c r="Q10" i="11"/>
  <c r="P10" i="11"/>
  <c r="O10" i="11"/>
  <c r="N10" i="11"/>
  <c r="M10" i="11"/>
  <c r="L10" i="11"/>
  <c r="K10" i="11"/>
  <c r="J10" i="11"/>
  <c r="I10" i="11"/>
  <c r="H10" i="11"/>
  <c r="G10" i="11"/>
  <c r="F10" i="11"/>
  <c r="E10" i="11"/>
  <c r="D10" i="11"/>
  <c r="C10" i="11"/>
  <c r="B10" i="11"/>
  <c r="A10" i="11"/>
  <c r="S9" i="11"/>
  <c r="R9" i="11"/>
  <c r="Q9" i="11"/>
  <c r="P9" i="11"/>
  <c r="O9" i="11"/>
  <c r="N9" i="11"/>
  <c r="M9" i="11"/>
  <c r="L9" i="11"/>
  <c r="K9" i="11"/>
  <c r="J9" i="11"/>
  <c r="I9" i="11"/>
  <c r="H9" i="11"/>
  <c r="G9" i="11"/>
  <c r="F9" i="11"/>
  <c r="E9" i="11"/>
  <c r="D9" i="11"/>
  <c r="C9" i="11"/>
  <c r="B9" i="11"/>
  <c r="A9" i="11"/>
  <c r="S8" i="11"/>
  <c r="R8" i="11"/>
  <c r="Q8" i="11"/>
  <c r="P8" i="11"/>
  <c r="O8" i="11"/>
  <c r="N8" i="11"/>
  <c r="M8" i="11"/>
  <c r="L8" i="11"/>
  <c r="K8" i="11"/>
  <c r="J8" i="11"/>
  <c r="I8" i="11"/>
  <c r="H8" i="11"/>
  <c r="G8" i="11"/>
  <c r="F8" i="11"/>
  <c r="E8" i="11"/>
  <c r="D8" i="11"/>
  <c r="C8" i="11"/>
  <c r="B8" i="11"/>
  <c r="A8" i="11"/>
  <c r="S7" i="11"/>
  <c r="R7" i="11"/>
  <c r="Q7" i="11"/>
  <c r="P7" i="11"/>
  <c r="O7" i="11"/>
  <c r="N7" i="11"/>
  <c r="M7" i="11"/>
  <c r="L7" i="11"/>
  <c r="K7" i="11"/>
  <c r="J7" i="11"/>
  <c r="I7" i="11"/>
  <c r="H7" i="11"/>
  <c r="G7" i="11"/>
  <c r="F7" i="11"/>
  <c r="E7" i="11"/>
  <c r="D7" i="11"/>
  <c r="C7" i="11"/>
  <c r="B7" i="11"/>
  <c r="A7" i="11"/>
  <c r="S6" i="11"/>
  <c r="R6" i="11"/>
  <c r="Q6" i="11"/>
  <c r="P6" i="11"/>
  <c r="O6" i="11"/>
  <c r="N6" i="11"/>
  <c r="M6" i="11"/>
  <c r="L6" i="11"/>
  <c r="K6" i="11"/>
  <c r="J6" i="11"/>
  <c r="I6" i="11"/>
  <c r="H6" i="11"/>
  <c r="G6" i="11"/>
  <c r="F6" i="11"/>
  <c r="E6" i="11"/>
  <c r="D6" i="11"/>
  <c r="C6" i="11"/>
  <c r="B6" i="11"/>
  <c r="A6" i="11"/>
  <c r="S5" i="11"/>
  <c r="R5" i="11"/>
  <c r="Q5" i="11"/>
  <c r="P5" i="11"/>
  <c r="O5" i="11"/>
  <c r="N5" i="11"/>
  <c r="M5" i="11"/>
  <c r="L5" i="11"/>
  <c r="K5" i="11"/>
  <c r="J5" i="11"/>
  <c r="I5" i="11"/>
  <c r="H5" i="11"/>
  <c r="G5" i="11"/>
  <c r="F5" i="11"/>
  <c r="E5" i="11"/>
  <c r="D5" i="11"/>
  <c r="C5" i="11"/>
  <c r="B5" i="11"/>
  <c r="A5" i="11"/>
  <c r="S4" i="11"/>
  <c r="R4" i="11"/>
  <c r="Q4" i="11"/>
  <c r="P4" i="11"/>
  <c r="O4" i="11"/>
  <c r="N4" i="11"/>
  <c r="M4" i="11"/>
  <c r="L4" i="11"/>
  <c r="K4" i="11"/>
  <c r="J4" i="11"/>
  <c r="I4" i="11"/>
  <c r="H4" i="11"/>
  <c r="G4" i="11"/>
  <c r="F4" i="11"/>
  <c r="E4" i="11"/>
  <c r="D4" i="11"/>
  <c r="C4" i="11"/>
  <c r="B4" i="11"/>
  <c r="A4" i="11"/>
  <c r="S3" i="11"/>
  <c r="R3" i="11"/>
  <c r="Q3" i="11"/>
  <c r="P3" i="11"/>
  <c r="O3" i="11"/>
  <c r="N3" i="11"/>
  <c r="M3" i="11"/>
  <c r="L3" i="11"/>
  <c r="K3" i="11"/>
  <c r="J3" i="11"/>
  <c r="I3" i="11"/>
  <c r="H3" i="11"/>
  <c r="G3" i="11"/>
  <c r="F3" i="11"/>
  <c r="E3" i="11"/>
  <c r="D3" i="11"/>
  <c r="C3" i="11"/>
  <c r="B3" i="11"/>
  <c r="S19" i="7"/>
  <c r="R19" i="7"/>
  <c r="Q19" i="7"/>
  <c r="P19" i="7"/>
  <c r="O19" i="7"/>
  <c r="N19" i="7"/>
  <c r="M19" i="7"/>
  <c r="L19" i="7"/>
  <c r="K19" i="7"/>
  <c r="J19" i="7"/>
  <c r="I19" i="7"/>
  <c r="H19" i="7"/>
  <c r="G19" i="7"/>
  <c r="F19" i="7"/>
  <c r="E19" i="7"/>
  <c r="D19" i="7"/>
  <c r="C19" i="7"/>
  <c r="B19" i="7"/>
  <c r="A19" i="7"/>
  <c r="S18" i="7"/>
  <c r="R18" i="7"/>
  <c r="Q18" i="7"/>
  <c r="P18" i="7"/>
  <c r="O18" i="7"/>
  <c r="N18" i="7"/>
  <c r="M18" i="7"/>
  <c r="L18" i="7"/>
  <c r="K18" i="7"/>
  <c r="J18" i="7"/>
  <c r="I18" i="7"/>
  <c r="H18" i="7"/>
  <c r="G18" i="7"/>
  <c r="F18" i="7"/>
  <c r="E18" i="7"/>
  <c r="D18" i="7"/>
  <c r="C18" i="7"/>
  <c r="B18" i="7"/>
  <c r="A18" i="7"/>
  <c r="S17" i="7"/>
  <c r="R17" i="7"/>
  <c r="Q17" i="7"/>
  <c r="P17" i="7"/>
  <c r="O17" i="7"/>
  <c r="N17" i="7"/>
  <c r="M17" i="7"/>
  <c r="L17" i="7"/>
  <c r="K17" i="7"/>
  <c r="J17" i="7"/>
  <c r="I17" i="7"/>
  <c r="H17" i="7"/>
  <c r="G17" i="7"/>
  <c r="F17" i="7"/>
  <c r="E17" i="7"/>
  <c r="D17" i="7"/>
  <c r="C17" i="7"/>
  <c r="B17" i="7"/>
  <c r="A17" i="7"/>
  <c r="S16" i="7"/>
  <c r="R16" i="7"/>
  <c r="Q16" i="7"/>
  <c r="P16" i="7"/>
  <c r="O16" i="7"/>
  <c r="N16" i="7"/>
  <c r="M16" i="7"/>
  <c r="L16" i="7"/>
  <c r="K16" i="7"/>
  <c r="J16" i="7"/>
  <c r="I16" i="7"/>
  <c r="H16" i="7"/>
  <c r="G16" i="7"/>
  <c r="F16" i="7"/>
  <c r="E16" i="7"/>
  <c r="D16" i="7"/>
  <c r="C16" i="7"/>
  <c r="B16" i="7"/>
  <c r="A16" i="7"/>
  <c r="S15" i="7"/>
  <c r="R15" i="7"/>
  <c r="Q15" i="7"/>
  <c r="P15" i="7"/>
  <c r="O15" i="7"/>
  <c r="N15" i="7"/>
  <c r="M15" i="7"/>
  <c r="L15" i="7"/>
  <c r="K15" i="7"/>
  <c r="J15" i="7"/>
  <c r="I15" i="7"/>
  <c r="H15" i="7"/>
  <c r="G15" i="7"/>
  <c r="F15" i="7"/>
  <c r="E15" i="7"/>
  <c r="D15" i="7"/>
  <c r="C15" i="7"/>
  <c r="B15" i="7"/>
  <c r="A15" i="7"/>
  <c r="S14" i="7"/>
  <c r="R14" i="7"/>
  <c r="Q14" i="7"/>
  <c r="P14" i="7"/>
  <c r="O14" i="7"/>
  <c r="N14" i="7"/>
  <c r="M14" i="7"/>
  <c r="L14" i="7"/>
  <c r="K14" i="7"/>
  <c r="J14" i="7"/>
  <c r="I14" i="7"/>
  <c r="H14" i="7"/>
  <c r="G14" i="7"/>
  <c r="F14" i="7"/>
  <c r="E14" i="7"/>
  <c r="D14" i="7"/>
  <c r="C14" i="7"/>
  <c r="B14" i="7"/>
  <c r="A14" i="7"/>
  <c r="S13" i="7"/>
  <c r="R13" i="7"/>
  <c r="Q13" i="7"/>
  <c r="P13" i="7"/>
  <c r="O13" i="7"/>
  <c r="N13" i="7"/>
  <c r="M13" i="7"/>
  <c r="L13" i="7"/>
  <c r="K13" i="7"/>
  <c r="J13" i="7"/>
  <c r="I13" i="7"/>
  <c r="H13" i="7"/>
  <c r="G13" i="7"/>
  <c r="F13" i="7"/>
  <c r="E13" i="7"/>
  <c r="D13" i="7"/>
  <c r="C13" i="7"/>
  <c r="B13" i="7"/>
  <c r="A13" i="7"/>
  <c r="S12" i="7"/>
  <c r="R12" i="7"/>
  <c r="Q12" i="7"/>
  <c r="P12" i="7"/>
  <c r="O12" i="7"/>
  <c r="N12" i="7"/>
  <c r="M12" i="7"/>
  <c r="L12" i="7"/>
  <c r="K12" i="7"/>
  <c r="J12" i="7"/>
  <c r="I12" i="7"/>
  <c r="H12" i="7"/>
  <c r="G12" i="7"/>
  <c r="F12" i="7"/>
  <c r="E12" i="7"/>
  <c r="D12" i="7"/>
  <c r="C12" i="7"/>
  <c r="B12" i="7"/>
  <c r="A12" i="7"/>
  <c r="S11" i="7"/>
  <c r="R11" i="7"/>
  <c r="Q11" i="7"/>
  <c r="P11" i="7"/>
  <c r="O11" i="7"/>
  <c r="N11" i="7"/>
  <c r="M11" i="7"/>
  <c r="L11" i="7"/>
  <c r="K11" i="7"/>
  <c r="J11" i="7"/>
  <c r="I11" i="7"/>
  <c r="H11" i="7"/>
  <c r="G11" i="7"/>
  <c r="F11" i="7"/>
  <c r="E11" i="7"/>
  <c r="D11" i="7"/>
  <c r="C11" i="7"/>
  <c r="B11" i="7"/>
  <c r="A11" i="7"/>
  <c r="S10" i="7"/>
  <c r="R10" i="7"/>
  <c r="Q10" i="7"/>
  <c r="P10" i="7"/>
  <c r="O10" i="7"/>
  <c r="N10" i="7"/>
  <c r="M10" i="7"/>
  <c r="L10" i="7"/>
  <c r="K10" i="7"/>
  <c r="J10" i="7"/>
  <c r="I10" i="7"/>
  <c r="H10" i="7"/>
  <c r="G10" i="7"/>
  <c r="F10" i="7"/>
  <c r="E10" i="7"/>
  <c r="D10" i="7"/>
  <c r="C10" i="7"/>
  <c r="B10" i="7"/>
  <c r="A10" i="7"/>
  <c r="S9" i="7"/>
  <c r="R9" i="7"/>
  <c r="Q9" i="7"/>
  <c r="P9" i="7"/>
  <c r="O9" i="7"/>
  <c r="N9" i="7"/>
  <c r="M9" i="7"/>
  <c r="L9" i="7"/>
  <c r="K9" i="7"/>
  <c r="J9" i="7"/>
  <c r="I9" i="7"/>
  <c r="H9" i="7"/>
  <c r="G9" i="7"/>
  <c r="F9" i="7"/>
  <c r="E9" i="7"/>
  <c r="D9" i="7"/>
  <c r="C9" i="7"/>
  <c r="B9" i="7"/>
  <c r="A9" i="7"/>
  <c r="S8" i="7"/>
  <c r="R8" i="7"/>
  <c r="Q8" i="7"/>
  <c r="P8" i="7"/>
  <c r="O8" i="7"/>
  <c r="N8" i="7"/>
  <c r="M8" i="7"/>
  <c r="L8" i="7"/>
  <c r="K8" i="7"/>
  <c r="J8" i="7"/>
  <c r="I8" i="7"/>
  <c r="H8" i="7"/>
  <c r="G8" i="7"/>
  <c r="F8" i="7"/>
  <c r="E8" i="7"/>
  <c r="D8" i="7"/>
  <c r="C8" i="7"/>
  <c r="B8" i="7"/>
  <c r="A8" i="7"/>
  <c r="S7" i="7"/>
  <c r="R7" i="7"/>
  <c r="Q7" i="7"/>
  <c r="P7" i="7"/>
  <c r="O7" i="7"/>
  <c r="N7" i="7"/>
  <c r="M7" i="7"/>
  <c r="L7" i="7"/>
  <c r="K7" i="7"/>
  <c r="J7" i="7"/>
  <c r="I7" i="7"/>
  <c r="H7" i="7"/>
  <c r="G7" i="7"/>
  <c r="F7" i="7"/>
  <c r="E7" i="7"/>
  <c r="D7" i="7"/>
  <c r="C7" i="7"/>
  <c r="B7" i="7"/>
  <c r="A7" i="7"/>
  <c r="S6" i="7"/>
  <c r="R6" i="7"/>
  <c r="Q6" i="7"/>
  <c r="P6" i="7"/>
  <c r="O6" i="7"/>
  <c r="N6" i="7"/>
  <c r="M6" i="7"/>
  <c r="L6" i="7"/>
  <c r="K6" i="7"/>
  <c r="J6" i="7"/>
  <c r="I6" i="7"/>
  <c r="H6" i="7"/>
  <c r="G6" i="7"/>
  <c r="F6" i="7"/>
  <c r="E6" i="7"/>
  <c r="D6" i="7"/>
  <c r="C6" i="7"/>
  <c r="B6" i="7"/>
  <c r="A6" i="7"/>
  <c r="S5" i="7"/>
  <c r="R5" i="7"/>
  <c r="Q5" i="7"/>
  <c r="P5" i="7"/>
  <c r="O5" i="7"/>
  <c r="N5" i="7"/>
  <c r="M5" i="7"/>
  <c r="L5" i="7"/>
  <c r="K5" i="7"/>
  <c r="J5" i="7"/>
  <c r="I5" i="7"/>
  <c r="H5" i="7"/>
  <c r="G5" i="7"/>
  <c r="F5" i="7"/>
  <c r="E5" i="7"/>
  <c r="D5" i="7"/>
  <c r="C5" i="7"/>
  <c r="B5" i="7"/>
  <c r="A5" i="7"/>
  <c r="S4" i="7"/>
  <c r="R4" i="7"/>
  <c r="Q4" i="7"/>
  <c r="P4" i="7"/>
  <c r="O4" i="7"/>
  <c r="N4" i="7"/>
  <c r="M4" i="7"/>
  <c r="L4" i="7"/>
  <c r="K4" i="7"/>
  <c r="J4" i="7"/>
  <c r="I4" i="7"/>
  <c r="H4" i="7"/>
  <c r="G4" i="7"/>
  <c r="F4" i="7"/>
  <c r="E4" i="7"/>
  <c r="D4" i="7"/>
  <c r="C4" i="7"/>
  <c r="B4" i="7"/>
  <c r="A4" i="7"/>
  <c r="S3" i="7"/>
  <c r="R3" i="7"/>
  <c r="Q3" i="7"/>
  <c r="P3" i="7"/>
  <c r="O3" i="7"/>
  <c r="N3" i="7"/>
  <c r="M3" i="7"/>
  <c r="L3" i="7"/>
  <c r="K3" i="7"/>
  <c r="J3" i="7"/>
  <c r="I3" i="7"/>
  <c r="H3" i="7"/>
  <c r="G3" i="7"/>
  <c r="F3" i="7"/>
  <c r="E3" i="7"/>
  <c r="D3" i="7"/>
  <c r="C3" i="7"/>
  <c r="B3" i="7"/>
</calcChain>
</file>

<file path=xl/sharedStrings.xml><?xml version="1.0" encoding="utf-8"?>
<sst xmlns="http://schemas.openxmlformats.org/spreadsheetml/2006/main" count="22" uniqueCount="18">
  <si>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</si>
  <si>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</si>
  <si>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</si>
  <si>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</si>
  <si>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</si>
  <si>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</si>
  <si>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</si>
  <si>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</si>
  <si>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</si>
  <si>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</si>
  <si>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</si>
  <si>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</si>
  <si>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</si>
  <si>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</si>
  <si>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</si>
  <si>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Скопје, 2020</t>
  </si>
  <si>
    <t xml:space="preserve"> за периодот 1.1-30.9.2020</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</si>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</sst>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4">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hair">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style="thick">
        <color theme="1" tint="0.499984740745262"/>
      </top>
      <bottom style="thick">
        <color theme="0"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ck">
        <color theme="1" tint="0.499984740745262"/>
      </left>
      <right style="hair">
        <color theme="1" tint="0.499984740745262"/>
      </right>
      <top style="thick">
        <color theme="1" tint="0.499984740745262"/>
      </top>
      <bottom/>
      <diagonal/>
    </border>
    <border>
      <left style="hair">
        <color theme="1" tint="0.499984740745262"/>
      </left>
      <right style="hair">
        <color theme="1" tint="0.499984740745262"/>
      </right>
      <top style="thick">
        <color theme="1" tint="0.499984740745262"/>
      </top>
      <bottom/>
      <diagonal/>
    </border>
    <border>
      <left style="hair">
        <color theme="1" tint="0.499984740745262"/>
      </left>
      <right style="thick">
        <color theme="1" tint="0.499984740745262"/>
      </right>
      <top style="thick">
        <color theme="1" tint="0.499984740745262"/>
      </top>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499984740745262"/>
      </left>
      <right style="hair">
        <color theme="1" tint="0.499984740745262"/>
      </right>
      <top/>
      <bottom/>
      <diagonal/>
    </border>
    <border>
      <left style="hair">
        <color theme="1" tint="0.499984740745262"/>
      </left>
      <right style="thick">
        <color theme="0" tint="-0.499984740745262"/>
      </right>
      <top/>
      <bottom/>
      <diagonal/>
    </border>
    <border>
      <left style="thick">
        <color theme="0" tint="-0.499984740745262"/>
      </left>
      <right style="hair">
        <color theme="1" tint="0.499984740745262"/>
      </right>
      <top/>
      <bottom style="thick">
        <color theme="1" tint="0.499984740745262"/>
      </bottom>
      <diagonal/>
    </border>
    <border>
      <left style="hair">
        <color theme="1" tint="0.499984740745262"/>
      </left>
      <right style="thick">
        <color theme="0" tint="-0.499984740745262"/>
      </right>
      <top/>
      <bottom style="thick">
        <color theme="1" tint="0.499984740745262"/>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96">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9" xfId="0" applyNumberFormat="1" applyFont="1" applyBorder="1" applyAlignment="1">
      <alignment horizontal="left" wrapText="1"/>
    </xf>
    <xf numFmtId="3" fontId="2" fillId="0" borderId="9" xfId="0" applyNumberFormat="1" applyFont="1" applyBorder="1" applyAlignment="1">
      <alignment horizontal="left" wrapText="1" indent="2"/>
    </xf>
    <xf numFmtId="3" fontId="2" fillId="0" borderId="10" xfId="0" applyNumberFormat="1" applyFont="1" applyBorder="1" applyAlignment="1">
      <alignment horizontal="right"/>
    </xf>
    <xf numFmtId="3" fontId="2" fillId="0" borderId="13" xfId="0" applyNumberFormat="1" applyFont="1" applyBorder="1" applyAlignment="1">
      <alignment horizontal="left" wrapText="1"/>
    </xf>
    <xf numFmtId="3" fontId="10" fillId="0" borderId="14" xfId="0" applyNumberFormat="1" applyFont="1" applyBorder="1" applyAlignment="1">
      <alignment horizontal="right" vertical="center"/>
    </xf>
    <xf numFmtId="3" fontId="5" fillId="5" borderId="11" xfId="0" applyNumberFormat="1" applyFont="1" applyFill="1" applyBorder="1" applyAlignment="1">
      <alignment horizontal="left" wrapText="1"/>
    </xf>
    <xf numFmtId="3" fontId="5" fillId="5" borderId="12" xfId="0" applyNumberFormat="1" applyFont="1" applyFill="1" applyBorder="1" applyAlignment="1">
      <alignment horizontal="right"/>
    </xf>
    <xf numFmtId="3" fontId="5" fillId="0" borderId="16"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0" fontId="0" fillId="4" borderId="0" xfId="0" applyFont="1" applyFill="1" applyAlignment="1"/>
    <xf numFmtId="0" fontId="4" fillId="4" borderId="0" xfId="0" applyFont="1" applyFill="1" applyAlignment="1">
      <alignment horizontal="right"/>
    </xf>
    <xf numFmtId="0" fontId="19" fillId="4" borderId="0" xfId="0" applyFont="1" applyFill="1" applyBorder="1" applyAlignment="1">
      <alignment wrapText="1"/>
    </xf>
    <xf numFmtId="3" fontId="24" fillId="0" borderId="10" xfId="0" applyNumberFormat="1" applyFont="1" applyBorder="1" applyAlignment="1">
      <alignment horizontal="right"/>
    </xf>
    <xf numFmtId="3" fontId="22" fillId="6" borderId="17" xfId="0" applyNumberFormat="1" applyFont="1" applyFill="1" applyBorder="1" applyAlignment="1">
      <alignment horizontal="center" vertical="center" wrapText="1"/>
    </xf>
    <xf numFmtId="3" fontId="3" fillId="6" borderId="18" xfId="0" applyNumberFormat="1" applyFont="1" applyFill="1" applyBorder="1" applyAlignment="1">
      <alignment horizontal="center" vertical="center" wrapText="1"/>
    </xf>
    <xf numFmtId="3" fontId="3" fillId="6" borderId="19" xfId="0" applyNumberFormat="1" applyFont="1" applyFill="1" applyBorder="1" applyAlignment="1">
      <alignment horizontal="center" vertical="center" wrapText="1"/>
    </xf>
    <xf numFmtId="3" fontId="2" fillId="0" borderId="20" xfId="0" applyNumberFormat="1" applyFont="1" applyBorder="1" applyAlignment="1">
      <alignment horizontal="left" wrapText="1" indent="2"/>
    </xf>
    <xf numFmtId="3" fontId="2" fillId="0" borderId="21" xfId="0" applyNumberFormat="1" applyFont="1" applyBorder="1" applyAlignment="1">
      <alignment horizontal="right"/>
    </xf>
    <xf numFmtId="0" fontId="0" fillId="0" borderId="0" xfId="0" applyBorder="1"/>
    <xf numFmtId="0" fontId="6" fillId="4" borderId="0" xfId="0" applyFont="1" applyFill="1" applyBorder="1" applyAlignment="1">
      <alignment horizontal="right"/>
    </xf>
    <xf numFmtId="3" fontId="24" fillId="0" borderId="23" xfId="0" applyNumberFormat="1" applyFont="1" applyBorder="1" applyAlignment="1">
      <alignment horizontal="right"/>
    </xf>
    <xf numFmtId="3" fontId="2" fillId="0" borderId="23" xfId="0" applyNumberFormat="1" applyFont="1" applyBorder="1" applyAlignment="1">
      <alignment horizontal="right"/>
    </xf>
    <xf numFmtId="3" fontId="2" fillId="0" borderId="24" xfId="0" applyNumberFormat="1" applyFont="1" applyBorder="1" applyAlignment="1">
      <alignment horizontal="right"/>
    </xf>
    <xf numFmtId="3" fontId="5" fillId="5" borderId="25" xfId="0" applyNumberFormat="1"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3" fontId="3" fillId="3" borderId="26" xfId="0" applyNumberFormat="1" applyFont="1" applyFill="1" applyBorder="1" applyAlignment="1">
      <alignment horizontal="center" vertical="center" wrapText="1"/>
    </xf>
    <xf numFmtId="3" fontId="3" fillId="3" borderId="27" xfId="0" applyNumberFormat="1" applyFont="1" applyFill="1" applyBorder="1" applyAlignment="1">
      <alignment horizontal="center" vertical="center" wrapText="1"/>
    </xf>
    <xf numFmtId="3" fontId="3" fillId="7" borderId="27" xfId="0" applyNumberFormat="1"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3" fontId="3" fillId="6" borderId="22" xfId="0" applyNumberFormat="1" applyFont="1" applyFill="1" applyBorder="1" applyAlignment="1">
      <alignment horizontal="center" vertical="center" wrapText="1"/>
    </xf>
    <xf numFmtId="3" fontId="10" fillId="0" borderId="29" xfId="0" applyNumberFormat="1" applyFont="1" applyBorder="1" applyAlignment="1">
      <alignment horizontal="right" vertical="center"/>
    </xf>
    <xf numFmtId="3" fontId="25" fillId="0" borderId="15" xfId="0" applyNumberFormat="1" applyFont="1" applyFill="1" applyBorder="1" applyAlignment="1">
      <alignment horizontal="left" vertical="center"/>
    </xf>
    <xf numFmtId="3" fontId="5" fillId="0" borderId="30" xfId="0" applyNumberFormat="1" applyFont="1" applyFill="1" applyBorder="1" applyAlignment="1">
      <alignment horizontal="right" vertical="center"/>
    </xf>
    <xf numFmtId="0" fontId="4" fillId="4" borderId="0" xfId="0" applyFont="1" applyFill="1" applyBorder="1" applyAlignment="1">
      <alignment horizontal="right"/>
    </xf>
    <xf numFmtId="3" fontId="3" fillId="3" borderId="36" xfId="0" applyNumberFormat="1" applyFont="1" applyFill="1" applyBorder="1" applyAlignment="1">
      <alignment horizontal="center" vertical="center" wrapText="1"/>
    </xf>
    <xf numFmtId="3" fontId="3" fillId="3" borderId="37" xfId="0" applyNumberFormat="1" applyFont="1" applyFill="1" applyBorder="1" applyAlignment="1">
      <alignment horizontal="center" vertical="center" wrapText="1"/>
    </xf>
    <xf numFmtId="3" fontId="3" fillId="3" borderId="38" xfId="0" applyNumberFormat="1" applyFont="1" applyFill="1" applyBorder="1" applyAlignment="1">
      <alignment horizontal="center" vertical="center" wrapText="1"/>
    </xf>
    <xf numFmtId="3" fontId="11" fillId="0" borderId="13" xfId="0" applyNumberFormat="1" applyFont="1" applyBorder="1" applyAlignment="1">
      <alignment horizontal="left" wrapText="1"/>
    </xf>
    <xf numFmtId="3" fontId="11" fillId="0" borderId="14" xfId="0" applyNumberFormat="1" applyFont="1" applyBorder="1" applyAlignment="1">
      <alignment horizontal="right"/>
    </xf>
    <xf numFmtId="3" fontId="11" fillId="0" borderId="29" xfId="0" applyNumberFormat="1" applyFont="1" applyBorder="1" applyAlignment="1">
      <alignment horizontal="right"/>
    </xf>
    <xf numFmtId="3" fontId="2" fillId="0" borderId="13" xfId="0" applyNumberFormat="1" applyFont="1" applyBorder="1" applyAlignment="1">
      <alignment horizontal="left" wrapText="1" indent="2"/>
    </xf>
    <xf numFmtId="3" fontId="2" fillId="0" borderId="14" xfId="0" applyNumberFormat="1" applyFont="1" applyBorder="1" applyAlignment="1">
      <alignment horizontal="right"/>
    </xf>
    <xf numFmtId="3" fontId="2" fillId="0" borderId="29" xfId="0" applyNumberFormat="1" applyFont="1" applyBorder="1" applyAlignment="1">
      <alignment horizontal="right"/>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30" xfId="0" applyNumberFormat="1" applyFont="1" applyFill="1" applyBorder="1" applyAlignment="1">
      <alignment horizontal="right"/>
    </xf>
    <xf numFmtId="3" fontId="3" fillId="6" borderId="39" xfId="0" applyNumberFormat="1" applyFont="1" applyFill="1" applyBorder="1" applyAlignment="1">
      <alignment horizontal="center" vertical="center" wrapText="1"/>
    </xf>
    <xf numFmtId="3" fontId="2" fillId="0" borderId="40" xfId="0" applyNumberFormat="1" applyFont="1" applyBorder="1" applyAlignment="1">
      <alignment horizontal="left" wrapText="1"/>
    </xf>
    <xf numFmtId="3" fontId="10" fillId="0" borderId="41" xfId="0" applyNumberFormat="1" applyFont="1" applyBorder="1" applyAlignment="1">
      <alignment horizontal="right" vertical="center"/>
    </xf>
    <xf numFmtId="3" fontId="5" fillId="0" borderId="42" xfId="0" applyNumberFormat="1" applyFont="1" applyFill="1" applyBorder="1" applyAlignment="1">
      <alignment horizontal="left" wrapText="1"/>
    </xf>
    <xf numFmtId="3" fontId="5" fillId="0" borderId="43" xfId="0" applyNumberFormat="1" applyFont="1" applyFill="1" applyBorder="1" applyAlignment="1">
      <alignment horizontal="right" vertical="center"/>
    </xf>
    <xf numFmtId="0" fontId="23"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7" fillId="0" borderId="31" xfId="0" applyFont="1" applyBorder="1" applyAlignment="1">
      <alignment horizontal="justify" wrapText="1"/>
    </xf>
    <xf numFmtId="0" fontId="7" fillId="0" borderId="0" xfId="0" applyFont="1" applyBorder="1" applyAlignment="1">
      <alignment horizontal="justify" wrapText="1"/>
    </xf>
    <xf numFmtId="0" fontId="7" fillId="0" borderId="32" xfId="0" applyFont="1" applyBorder="1" applyAlignment="1">
      <alignment horizontal="justify" wrapText="1"/>
    </xf>
    <xf numFmtId="0" fontId="7" fillId="0" borderId="33" xfId="0" applyFont="1" applyBorder="1" applyAlignment="1">
      <alignment horizontal="justify" wrapText="1"/>
    </xf>
    <xf numFmtId="0" fontId="7" fillId="0" borderId="34" xfId="0" applyFont="1" applyBorder="1" applyAlignment="1">
      <alignment horizontal="justify" wrapText="1"/>
    </xf>
    <xf numFmtId="0" fontId="7" fillId="0" borderId="35" xfId="0" applyFont="1" applyBorder="1" applyAlignment="1">
      <alignment horizontal="justify"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A4" t="str">
            <v>Вкупно</v>
          </cell>
          <cell r="B4">
            <v>14671</v>
          </cell>
          <cell r="C4">
            <v>14877</v>
          </cell>
          <cell r="D4">
            <v>7932</v>
          </cell>
          <cell r="E4">
            <v>359</v>
          </cell>
          <cell r="F4">
            <v>248</v>
          </cell>
          <cell r="G4">
            <v>11578</v>
          </cell>
          <cell r="H4">
            <v>323</v>
          </cell>
          <cell r="I4">
            <v>43079</v>
          </cell>
          <cell r="J4">
            <v>1647</v>
          </cell>
          <cell r="K4">
            <v>3109</v>
          </cell>
          <cell r="L4">
            <v>73</v>
          </cell>
          <cell r="M4">
            <v>11484</v>
          </cell>
          <cell r="N4">
            <v>45546</v>
          </cell>
          <cell r="O4">
            <v>862</v>
          </cell>
          <cell r="P4">
            <v>2425</v>
          </cell>
          <cell r="Q4">
            <v>146</v>
          </cell>
          <cell r="R4">
            <v>74</v>
          </cell>
          <cell r="S4">
            <v>158433</v>
          </cell>
        </row>
        <row r="5">
          <cell r="A5" t="str">
            <v>Македонија</v>
          </cell>
          <cell r="B5">
            <v>14667</v>
          </cell>
          <cell r="C5">
            <v>14868</v>
          </cell>
          <cell r="O5">
            <v>218</v>
          </cell>
          <cell r="S5">
            <v>29753</v>
          </cell>
        </row>
        <row r="6">
          <cell r="A6" t="str">
            <v>Триглав</v>
          </cell>
          <cell r="O6">
            <v>644</v>
          </cell>
          <cell r="S6">
            <v>644</v>
          </cell>
        </row>
        <row r="7">
          <cell r="A7" t="str">
            <v>Сава</v>
          </cell>
          <cell r="F7">
            <v>248</v>
          </cell>
          <cell r="I7">
            <v>39868</v>
          </cell>
          <cell r="P7">
            <v>2424</v>
          </cell>
          <cell r="S7">
            <v>42540</v>
          </cell>
        </row>
        <row r="8">
          <cell r="A8" t="str">
            <v>Винер</v>
          </cell>
          <cell r="K8">
            <v>1460</v>
          </cell>
          <cell r="S8">
            <v>1460</v>
          </cell>
        </row>
        <row r="9">
          <cell r="A9" t="str">
            <v>Уника</v>
          </cell>
          <cell r="D9">
            <v>7929</v>
          </cell>
          <cell r="G9">
            <v>11578</v>
          </cell>
          <cell r="H9">
            <v>315</v>
          </cell>
          <cell r="S9">
            <v>19822</v>
          </cell>
        </row>
        <row r="10">
          <cell r="A10" t="str">
            <v>Халк</v>
          </cell>
          <cell r="M10">
            <v>10189</v>
          </cell>
          <cell r="S10">
            <v>10189</v>
          </cell>
        </row>
        <row r="11">
          <cell r="A11" t="str">
            <v>Кроација неживот</v>
          </cell>
          <cell r="N11">
            <v>40349</v>
          </cell>
          <cell r="S11">
            <v>40349</v>
          </cell>
        </row>
        <row r="12">
          <cell r="A12" t="str">
            <v>Осигурителна полиса</v>
          </cell>
          <cell r="J12">
            <v>1643</v>
          </cell>
          <cell r="S12">
            <v>1643</v>
          </cell>
        </row>
        <row r="13">
          <cell r="A13" t="str">
            <v>Вкупно неживот</v>
          </cell>
          <cell r="B13">
            <v>14667</v>
          </cell>
          <cell r="C13">
            <v>14868</v>
          </cell>
          <cell r="D13">
            <v>7929</v>
          </cell>
          <cell r="E13">
            <v>0</v>
          </cell>
          <cell r="F13">
            <v>248</v>
          </cell>
          <cell r="G13">
            <v>11578</v>
          </cell>
          <cell r="H13">
            <v>315</v>
          </cell>
          <cell r="I13">
            <v>39868</v>
          </cell>
          <cell r="J13">
            <v>1643</v>
          </cell>
          <cell r="K13">
            <v>1460</v>
          </cell>
          <cell r="L13">
            <v>0</v>
          </cell>
          <cell r="M13">
            <v>10189</v>
          </cell>
          <cell r="N13">
            <v>40349</v>
          </cell>
          <cell r="O13">
            <v>862</v>
          </cell>
          <cell r="P13">
            <v>2424</v>
          </cell>
          <cell r="Q13">
            <v>0</v>
          </cell>
          <cell r="R13">
            <v>0</v>
          </cell>
          <cell r="S13">
            <v>146400</v>
          </cell>
        </row>
        <row r="14">
          <cell r="A14" t="str">
            <v>Кроациа живот</v>
          </cell>
          <cell r="B14">
            <v>0</v>
          </cell>
          <cell r="I14">
            <v>3211</v>
          </cell>
          <cell r="M14">
            <v>1295</v>
          </cell>
          <cell r="Q14">
            <v>146</v>
          </cell>
          <cell r="S14">
            <v>4652</v>
          </cell>
        </row>
        <row r="15">
          <cell r="A15" t="str">
            <v>Граве</v>
          </cell>
          <cell r="E15">
            <v>359</v>
          </cell>
          <cell r="L15">
            <v>73</v>
          </cell>
          <cell r="P15">
            <v>1</v>
          </cell>
          <cell r="S15">
            <v>433</v>
          </cell>
        </row>
        <row r="16">
          <cell r="A16" t="str">
            <v>Винер живот</v>
          </cell>
          <cell r="B16">
            <v>4</v>
          </cell>
          <cell r="C16">
            <v>9</v>
          </cell>
          <cell r="J16">
            <v>4</v>
          </cell>
          <cell r="K16">
            <v>1649</v>
          </cell>
          <cell r="S16">
            <v>1666</v>
          </cell>
        </row>
        <row r="17">
          <cell r="A17" t="str">
            <v>Уника живот</v>
          </cell>
          <cell r="D17">
            <v>3</v>
          </cell>
          <cell r="H17">
            <v>8</v>
          </cell>
          <cell r="N17">
            <v>5197</v>
          </cell>
          <cell r="S17">
            <v>5208</v>
          </cell>
        </row>
        <row r="18">
          <cell r="A18" t="str">
            <v>Триглав  Живот</v>
          </cell>
          <cell r="R18">
            <v>74</v>
          </cell>
          <cell r="S18">
            <v>74</v>
          </cell>
        </row>
        <row r="19">
          <cell r="A19" t="str">
            <v>Вкупно живот</v>
          </cell>
          <cell r="B19">
            <v>4</v>
          </cell>
          <cell r="C19">
            <v>9</v>
          </cell>
          <cell r="D19">
            <v>3</v>
          </cell>
          <cell r="E19">
            <v>359</v>
          </cell>
          <cell r="F19">
            <v>0</v>
          </cell>
          <cell r="G19">
            <v>0</v>
          </cell>
          <cell r="H19">
            <v>8</v>
          </cell>
          <cell r="I19">
            <v>3211</v>
          </cell>
          <cell r="J19">
            <v>4</v>
          </cell>
          <cell r="K19">
            <v>1649</v>
          </cell>
          <cell r="L19">
            <v>73</v>
          </cell>
          <cell r="M19">
            <v>1295</v>
          </cell>
          <cell r="N19">
            <v>5197</v>
          </cell>
          <cell r="O19">
            <v>0</v>
          </cell>
          <cell r="P19">
            <v>1</v>
          </cell>
          <cell r="Q19">
            <v>146</v>
          </cell>
          <cell r="R19">
            <v>74</v>
          </cell>
          <cell r="S19">
            <v>12033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 АД Скопје</v>
          </cell>
          <cell r="R2" t="str">
            <v>ТТК БАНКА</v>
          </cell>
          <cell r="S2" t="str">
            <v>Вкупно</v>
          </cell>
        </row>
        <row r="3">
          <cell r="A3" t="str">
            <v>01. Незгода</v>
          </cell>
          <cell r="B3">
            <v>7700</v>
          </cell>
          <cell r="C3">
            <v>8434</v>
          </cell>
          <cell r="D3">
            <v>4836</v>
          </cell>
          <cell r="E3">
            <v>0</v>
          </cell>
          <cell r="F3">
            <v>49</v>
          </cell>
          <cell r="G3">
            <v>3835</v>
          </cell>
          <cell r="H3">
            <v>180</v>
          </cell>
          <cell r="I3">
            <v>30955</v>
          </cell>
          <cell r="J3">
            <v>297</v>
          </cell>
          <cell r="K3">
            <v>0</v>
          </cell>
          <cell r="L3">
            <v>0</v>
          </cell>
          <cell r="M3">
            <v>1874</v>
          </cell>
          <cell r="N3">
            <v>30855</v>
          </cell>
          <cell r="O3">
            <v>3</v>
          </cell>
          <cell r="P3">
            <v>939</v>
          </cell>
          <cell r="Q3">
            <v>0</v>
          </cell>
          <cell r="R3">
            <v>0</v>
          </cell>
          <cell r="S3">
            <v>89957</v>
          </cell>
        </row>
        <row r="4">
          <cell r="A4" t="str">
            <v>02. Здравствено</v>
          </cell>
          <cell r="B4">
            <v>1</v>
          </cell>
          <cell r="C4">
            <v>0</v>
          </cell>
          <cell r="D4">
            <v>0</v>
          </cell>
          <cell r="E4">
            <v>0</v>
          </cell>
          <cell r="F4">
            <v>8</v>
          </cell>
          <cell r="G4">
            <v>0</v>
          </cell>
          <cell r="H4">
            <v>5</v>
          </cell>
          <cell r="I4">
            <v>0</v>
          </cell>
          <cell r="J4">
            <v>0</v>
          </cell>
          <cell r="K4">
            <v>0</v>
          </cell>
          <cell r="L4">
            <v>0</v>
          </cell>
          <cell r="M4">
            <v>0</v>
          </cell>
          <cell r="N4">
            <v>0</v>
          </cell>
          <cell r="O4">
            <v>0</v>
          </cell>
          <cell r="P4">
            <v>12</v>
          </cell>
          <cell r="Q4">
            <v>0</v>
          </cell>
          <cell r="R4">
            <v>0</v>
          </cell>
          <cell r="S4">
            <v>26</v>
          </cell>
        </row>
        <row r="5">
          <cell r="A5" t="str">
            <v>03. Каско моторни возила</v>
          </cell>
          <cell r="B5">
            <v>1003</v>
          </cell>
          <cell r="C5">
            <v>546</v>
          </cell>
          <cell r="D5">
            <v>251</v>
          </cell>
          <cell r="E5">
            <v>0</v>
          </cell>
          <cell r="F5">
            <v>17</v>
          </cell>
          <cell r="G5">
            <v>134</v>
          </cell>
          <cell r="H5">
            <v>5</v>
          </cell>
          <cell r="I5">
            <v>115</v>
          </cell>
          <cell r="J5">
            <v>37</v>
          </cell>
          <cell r="K5">
            <v>16</v>
          </cell>
          <cell r="L5">
            <v>0</v>
          </cell>
          <cell r="M5">
            <v>52</v>
          </cell>
          <cell r="N5">
            <v>18</v>
          </cell>
          <cell r="O5">
            <v>5</v>
          </cell>
          <cell r="P5">
            <v>67</v>
          </cell>
          <cell r="Q5">
            <v>0</v>
          </cell>
          <cell r="R5">
            <v>0</v>
          </cell>
          <cell r="S5">
            <v>2266</v>
          </cell>
        </row>
        <row r="6">
          <cell r="A6" t="str">
            <v>06. Каско пловни објекти</v>
          </cell>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A7" t="str">
            <v>07. Карго</v>
          </cell>
          <cell r="B7">
            <v>6</v>
          </cell>
          <cell r="C7">
            <v>241</v>
          </cell>
          <cell r="D7">
            <v>17</v>
          </cell>
          <cell r="E7">
            <v>0</v>
          </cell>
          <cell r="F7">
            <v>0</v>
          </cell>
          <cell r="G7">
            <v>7</v>
          </cell>
          <cell r="H7">
            <v>0</v>
          </cell>
          <cell r="I7">
            <v>0</v>
          </cell>
          <cell r="J7">
            <v>2</v>
          </cell>
          <cell r="K7">
            <v>0</v>
          </cell>
          <cell r="L7">
            <v>0</v>
          </cell>
          <cell r="M7">
            <v>0</v>
          </cell>
          <cell r="N7">
            <v>0</v>
          </cell>
          <cell r="O7">
            <v>0</v>
          </cell>
          <cell r="P7">
            <v>0</v>
          </cell>
          <cell r="Q7">
            <v>0</v>
          </cell>
          <cell r="R7">
            <v>0</v>
          </cell>
          <cell r="S7">
            <v>273</v>
          </cell>
        </row>
        <row r="8">
          <cell r="A8" t="str">
            <v>08. Имот од пожар и др.опасн.</v>
          </cell>
          <cell r="B8">
            <v>2399</v>
          </cell>
          <cell r="C8">
            <v>2292</v>
          </cell>
          <cell r="D8">
            <v>235</v>
          </cell>
          <cell r="E8">
            <v>0</v>
          </cell>
          <cell r="F8">
            <v>62</v>
          </cell>
          <cell r="G8">
            <v>42</v>
          </cell>
          <cell r="H8">
            <v>27</v>
          </cell>
          <cell r="I8">
            <v>2550</v>
          </cell>
          <cell r="J8">
            <v>147</v>
          </cell>
          <cell r="K8">
            <v>1423</v>
          </cell>
          <cell r="L8">
            <v>0</v>
          </cell>
          <cell r="M8">
            <v>1801</v>
          </cell>
          <cell r="N8">
            <v>8445</v>
          </cell>
          <cell r="O8">
            <v>176</v>
          </cell>
          <cell r="P8">
            <v>25</v>
          </cell>
          <cell r="Q8">
            <v>0</v>
          </cell>
          <cell r="R8">
            <v>0</v>
          </cell>
          <cell r="S8">
            <v>19624</v>
          </cell>
        </row>
        <row r="9">
          <cell r="A9" t="str">
            <v>09. Имот останато</v>
          </cell>
          <cell r="B9">
            <v>566</v>
          </cell>
          <cell r="C9">
            <v>574</v>
          </cell>
          <cell r="D9">
            <v>159</v>
          </cell>
          <cell r="E9">
            <v>0</v>
          </cell>
          <cell r="F9">
            <v>103</v>
          </cell>
          <cell r="G9">
            <v>27</v>
          </cell>
          <cell r="H9">
            <v>17</v>
          </cell>
          <cell r="I9">
            <v>5486</v>
          </cell>
          <cell r="J9">
            <v>44</v>
          </cell>
          <cell r="K9">
            <v>1423</v>
          </cell>
          <cell r="L9">
            <v>0</v>
          </cell>
          <cell r="M9">
            <v>0</v>
          </cell>
          <cell r="N9">
            <v>581</v>
          </cell>
          <cell r="O9">
            <v>215</v>
          </cell>
          <cell r="P9">
            <v>194</v>
          </cell>
          <cell r="Q9">
            <v>0</v>
          </cell>
          <cell r="R9">
            <v>0</v>
          </cell>
          <cell r="S9">
            <v>9389</v>
          </cell>
        </row>
        <row r="10">
          <cell r="A10" t="str">
            <v>10. АО (вкупно)</v>
          </cell>
          <cell r="B10">
            <v>9733</v>
          </cell>
          <cell r="C10">
            <v>10116</v>
          </cell>
          <cell r="D10">
            <v>6573</v>
          </cell>
          <cell r="E10">
            <v>0</v>
          </cell>
          <cell r="F10">
            <v>130</v>
          </cell>
          <cell r="G10">
            <v>6573</v>
          </cell>
          <cell r="H10">
            <v>203</v>
          </cell>
          <cell r="I10">
            <v>112</v>
          </cell>
          <cell r="J10">
            <v>876</v>
          </cell>
          <cell r="K10">
            <v>21</v>
          </cell>
          <cell r="L10">
            <v>0</v>
          </cell>
          <cell r="M10">
            <v>181</v>
          </cell>
          <cell r="N10">
            <v>171</v>
          </cell>
          <cell r="O10">
            <v>12</v>
          </cell>
          <cell r="P10">
            <v>920</v>
          </cell>
          <cell r="Q10">
            <v>0</v>
          </cell>
          <cell r="R10">
            <v>0</v>
          </cell>
          <cell r="S10">
            <v>35621</v>
          </cell>
        </row>
        <row r="11">
          <cell r="A11" t="str">
            <v>12. Одговорност пловни објекти</v>
          </cell>
          <cell r="B11">
            <v>2</v>
          </cell>
          <cell r="C11">
            <v>45</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50</v>
          </cell>
        </row>
        <row r="12">
          <cell r="A12" t="str">
            <v>13. Општа одговорност</v>
          </cell>
          <cell r="B12">
            <v>1160</v>
          </cell>
          <cell r="C12">
            <v>810</v>
          </cell>
          <cell r="D12">
            <v>154</v>
          </cell>
          <cell r="E12">
            <v>0</v>
          </cell>
          <cell r="F12">
            <v>45</v>
          </cell>
          <cell r="G12">
            <v>8</v>
          </cell>
          <cell r="H12">
            <v>23</v>
          </cell>
          <cell r="I12">
            <v>3</v>
          </cell>
          <cell r="J12">
            <v>39</v>
          </cell>
          <cell r="K12">
            <v>0</v>
          </cell>
          <cell r="L12">
            <v>0</v>
          </cell>
          <cell r="M12">
            <v>0</v>
          </cell>
          <cell r="N12">
            <v>580</v>
          </cell>
          <cell r="O12">
            <v>12</v>
          </cell>
          <cell r="P12">
            <v>1</v>
          </cell>
          <cell r="Q12">
            <v>0</v>
          </cell>
          <cell r="R12">
            <v>0</v>
          </cell>
          <cell r="S12">
            <v>2835</v>
          </cell>
        </row>
        <row r="13">
          <cell r="A13" t="str">
            <v xml:space="preserve">14. Кредити </v>
          </cell>
          <cell r="B13">
            <v>0</v>
          </cell>
          <cell r="C13">
            <v>0</v>
          </cell>
          <cell r="D13">
            <v>0</v>
          </cell>
          <cell r="E13">
            <v>0</v>
          </cell>
          <cell r="F13">
            <v>0</v>
          </cell>
          <cell r="G13">
            <v>0</v>
          </cell>
          <cell r="H13">
            <v>0</v>
          </cell>
          <cell r="I13">
            <v>0</v>
          </cell>
          <cell r="J13">
            <v>0</v>
          </cell>
          <cell r="K13">
            <v>0</v>
          </cell>
          <cell r="L13">
            <v>0</v>
          </cell>
          <cell r="M13">
            <v>6129</v>
          </cell>
          <cell r="N13">
            <v>0</v>
          </cell>
          <cell r="O13">
            <v>0</v>
          </cell>
          <cell r="P13">
            <v>0</v>
          </cell>
          <cell r="Q13">
            <v>0</v>
          </cell>
          <cell r="R13">
            <v>0</v>
          </cell>
          <cell r="S13">
            <v>6129</v>
          </cell>
        </row>
        <row r="14">
          <cell r="A14" t="str">
            <v>16. Финансиски загуби</v>
          </cell>
          <cell r="B14">
            <v>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v>
          </cell>
        </row>
        <row r="15">
          <cell r="A15" t="str">
            <v>18. Туристичка помош</v>
          </cell>
          <cell r="B15">
            <v>782</v>
          </cell>
          <cell r="C15">
            <v>837</v>
          </cell>
          <cell r="D15">
            <v>766</v>
          </cell>
          <cell r="E15">
            <v>0</v>
          </cell>
          <cell r="F15">
            <v>19</v>
          </cell>
          <cell r="G15">
            <v>952</v>
          </cell>
          <cell r="H15">
            <v>75</v>
          </cell>
          <cell r="I15">
            <v>647</v>
          </cell>
          <cell r="J15">
            <v>201</v>
          </cell>
          <cell r="K15">
            <v>0</v>
          </cell>
          <cell r="L15">
            <v>0</v>
          </cell>
          <cell r="M15">
            <v>152</v>
          </cell>
          <cell r="N15">
            <v>1133</v>
          </cell>
          <cell r="O15">
            <v>627</v>
          </cell>
          <cell r="P15">
            <v>265</v>
          </cell>
          <cell r="Q15">
            <v>0</v>
          </cell>
          <cell r="R15">
            <v>0</v>
          </cell>
          <cell r="S15">
            <v>6456</v>
          </cell>
        </row>
        <row r="16">
          <cell r="A16" t="str">
            <v>19. Живот</v>
          </cell>
          <cell r="B16">
            <v>4</v>
          </cell>
          <cell r="C16">
            <v>8</v>
          </cell>
          <cell r="D16">
            <v>3</v>
          </cell>
          <cell r="E16">
            <v>359</v>
          </cell>
          <cell r="F16">
            <v>0</v>
          </cell>
          <cell r="G16">
            <v>0</v>
          </cell>
          <cell r="H16">
            <v>0</v>
          </cell>
          <cell r="I16">
            <v>3211</v>
          </cell>
          <cell r="J16">
            <v>4</v>
          </cell>
          <cell r="K16">
            <v>1649</v>
          </cell>
          <cell r="L16">
            <v>73</v>
          </cell>
          <cell r="M16">
            <v>1295</v>
          </cell>
          <cell r="N16">
            <v>5197</v>
          </cell>
          <cell r="O16">
            <v>0</v>
          </cell>
          <cell r="P16">
            <v>1</v>
          </cell>
          <cell r="Q16">
            <v>146</v>
          </cell>
          <cell r="R16">
            <v>74</v>
          </cell>
          <cell r="S16">
            <v>12024</v>
          </cell>
        </row>
        <row r="17">
          <cell r="A17" t="str">
            <v>21. Удели во инвестициски фондови</v>
          </cell>
          <cell r="B17">
            <v>0</v>
          </cell>
          <cell r="C17">
            <v>1</v>
          </cell>
          <cell r="D17">
            <v>0</v>
          </cell>
          <cell r="E17">
            <v>0</v>
          </cell>
          <cell r="F17">
            <v>0</v>
          </cell>
          <cell r="G17">
            <v>0</v>
          </cell>
          <cell r="H17">
            <v>8</v>
          </cell>
          <cell r="I17">
            <v>0</v>
          </cell>
          <cell r="J17">
            <v>0</v>
          </cell>
          <cell r="K17">
            <v>0</v>
          </cell>
          <cell r="L17">
            <v>0</v>
          </cell>
          <cell r="M17">
            <v>0</v>
          </cell>
          <cell r="N17">
            <v>0</v>
          </cell>
          <cell r="O17">
            <v>0</v>
          </cell>
          <cell r="P17">
            <v>0</v>
          </cell>
          <cell r="Q17">
            <v>0</v>
          </cell>
          <cell r="R17">
            <v>0</v>
          </cell>
          <cell r="S17">
            <v>9</v>
          </cell>
        </row>
        <row r="18">
          <cell r="A18" t="str">
            <v>Вкупно</v>
          </cell>
          <cell r="B18">
            <v>14671</v>
          </cell>
          <cell r="C18">
            <v>14877</v>
          </cell>
          <cell r="D18">
            <v>7932</v>
          </cell>
          <cell r="E18">
            <v>359</v>
          </cell>
          <cell r="F18">
            <v>248</v>
          </cell>
          <cell r="G18">
            <v>11578</v>
          </cell>
          <cell r="H18">
            <v>323</v>
          </cell>
          <cell r="I18">
            <v>43079</v>
          </cell>
          <cell r="J18">
            <v>1647</v>
          </cell>
          <cell r="K18">
            <v>3109</v>
          </cell>
          <cell r="L18">
            <v>73</v>
          </cell>
          <cell r="M18">
            <v>11484</v>
          </cell>
          <cell r="N18">
            <v>45546</v>
          </cell>
          <cell r="O18">
            <v>862</v>
          </cell>
          <cell r="P18">
            <v>2425</v>
          </cell>
          <cell r="Q18">
            <v>146</v>
          </cell>
          <cell r="R18">
            <v>74</v>
          </cell>
          <cell r="S18">
            <v>158433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A4" t="str">
            <v>Вкупно</v>
          </cell>
          <cell r="B4">
            <v>175815</v>
          </cell>
          <cell r="C4">
            <v>241002</v>
          </cell>
          <cell r="D4">
            <v>47250</v>
          </cell>
          <cell r="E4">
            <v>82544</v>
          </cell>
          <cell r="F4">
            <v>2701</v>
          </cell>
          <cell r="G4">
            <v>45214</v>
          </cell>
          <cell r="H4">
            <v>10577</v>
          </cell>
          <cell r="I4">
            <v>88587</v>
          </cell>
          <cell r="J4">
            <v>8879</v>
          </cell>
          <cell r="K4">
            <v>8677</v>
          </cell>
          <cell r="L4">
            <v>38459</v>
          </cell>
          <cell r="M4">
            <v>34931</v>
          </cell>
          <cell r="N4">
            <v>61723</v>
          </cell>
          <cell r="O4">
            <v>40427</v>
          </cell>
          <cell r="P4">
            <v>7071</v>
          </cell>
          <cell r="Q4">
            <v>2555</v>
          </cell>
          <cell r="R4">
            <v>1985</v>
          </cell>
          <cell r="S4">
            <v>898397</v>
          </cell>
        </row>
        <row r="5">
          <cell r="A5" t="str">
            <v>Македонија</v>
          </cell>
          <cell r="B5">
            <v>173688</v>
          </cell>
          <cell r="C5">
            <v>237457</v>
          </cell>
          <cell r="O5">
            <v>39912</v>
          </cell>
          <cell r="S5">
            <v>451057</v>
          </cell>
        </row>
        <row r="6">
          <cell r="A6" t="str">
            <v>Триглав</v>
          </cell>
          <cell r="O6">
            <v>515</v>
          </cell>
          <cell r="S6">
            <v>515</v>
          </cell>
        </row>
        <row r="7">
          <cell r="A7" t="str">
            <v>Сава</v>
          </cell>
          <cell r="F7">
            <v>2701</v>
          </cell>
          <cell r="I7">
            <v>28712</v>
          </cell>
          <cell r="P7">
            <v>6682</v>
          </cell>
          <cell r="S7">
            <v>38095</v>
          </cell>
        </row>
        <row r="8">
          <cell r="A8" t="str">
            <v>Винер</v>
          </cell>
          <cell r="K8">
            <v>1681</v>
          </cell>
          <cell r="S8">
            <v>1681</v>
          </cell>
        </row>
        <row r="9">
          <cell r="A9" t="str">
            <v>Уника</v>
          </cell>
          <cell r="D9">
            <v>45384</v>
          </cell>
          <cell r="G9">
            <v>45214</v>
          </cell>
          <cell r="H9">
            <v>1684</v>
          </cell>
          <cell r="S9">
            <v>92282</v>
          </cell>
        </row>
        <row r="10">
          <cell r="A10" t="str">
            <v>Халк</v>
          </cell>
          <cell r="M10">
            <v>14593</v>
          </cell>
          <cell r="S10">
            <v>14593</v>
          </cell>
        </row>
        <row r="11">
          <cell r="A11" t="str">
            <v>Кроација неживот</v>
          </cell>
          <cell r="N11">
            <v>31351</v>
          </cell>
          <cell r="S11">
            <v>31351</v>
          </cell>
        </row>
        <row r="12">
          <cell r="A12" t="str">
            <v>Осигурителна полиса</v>
          </cell>
          <cell r="J12">
            <v>8348</v>
          </cell>
          <cell r="S12">
            <v>8348</v>
          </cell>
        </row>
        <row r="13">
          <cell r="A13" t="str">
            <v>Вкупно неживот</v>
          </cell>
          <cell r="B13">
            <v>173688</v>
          </cell>
          <cell r="C13">
            <v>237457</v>
          </cell>
          <cell r="D13">
            <v>45384</v>
          </cell>
          <cell r="E13">
            <v>0</v>
          </cell>
          <cell r="F13">
            <v>2701</v>
          </cell>
          <cell r="G13">
            <v>45214</v>
          </cell>
          <cell r="H13">
            <v>1684</v>
          </cell>
          <cell r="I13">
            <v>28712</v>
          </cell>
          <cell r="J13">
            <v>8348</v>
          </cell>
          <cell r="K13">
            <v>1681</v>
          </cell>
          <cell r="L13">
            <v>0</v>
          </cell>
          <cell r="M13">
            <v>14593</v>
          </cell>
          <cell r="N13">
            <v>31351</v>
          </cell>
          <cell r="O13">
            <v>40427</v>
          </cell>
          <cell r="P13">
            <v>6682</v>
          </cell>
          <cell r="Q13">
            <v>0</v>
          </cell>
          <cell r="R13">
            <v>0</v>
          </cell>
          <cell r="S13">
            <v>637922</v>
          </cell>
        </row>
        <row r="14">
          <cell r="A14" t="str">
            <v>Кроациа живот</v>
          </cell>
          <cell r="B14">
            <v>231</v>
          </cell>
          <cell r="I14">
            <v>59875</v>
          </cell>
          <cell r="M14">
            <v>20338</v>
          </cell>
          <cell r="Q14">
            <v>2555</v>
          </cell>
          <cell r="S14">
            <v>82999</v>
          </cell>
        </row>
        <row r="15">
          <cell r="A15" t="str">
            <v>Граве</v>
          </cell>
          <cell r="E15">
            <v>82544</v>
          </cell>
          <cell r="L15">
            <v>38459</v>
          </cell>
          <cell r="P15">
            <v>389</v>
          </cell>
          <cell r="S15">
            <v>121392</v>
          </cell>
        </row>
        <row r="16">
          <cell r="A16" t="str">
            <v>Винер живот</v>
          </cell>
          <cell r="B16">
            <v>1896</v>
          </cell>
          <cell r="C16">
            <v>3545</v>
          </cell>
          <cell r="J16">
            <v>531</v>
          </cell>
          <cell r="K16">
            <v>6996</v>
          </cell>
          <cell r="S16">
            <v>12968</v>
          </cell>
        </row>
        <row r="17">
          <cell r="A17" t="str">
            <v>Уника живот</v>
          </cell>
          <cell r="D17">
            <v>1866</v>
          </cell>
          <cell r="H17">
            <v>8893</v>
          </cell>
          <cell r="N17">
            <v>30372</v>
          </cell>
          <cell r="S17">
            <v>41131</v>
          </cell>
        </row>
        <row r="18">
          <cell r="A18" t="str">
            <v>Триглав  Живот</v>
          </cell>
          <cell r="R18">
            <v>1985</v>
          </cell>
          <cell r="S18">
            <v>1985</v>
          </cell>
        </row>
        <row r="19">
          <cell r="A19" t="str">
            <v>Вкупно живот</v>
          </cell>
          <cell r="B19">
            <v>2127</v>
          </cell>
          <cell r="C19">
            <v>3545</v>
          </cell>
          <cell r="D19">
            <v>1866</v>
          </cell>
          <cell r="E19">
            <v>82544</v>
          </cell>
          <cell r="F19">
            <v>0</v>
          </cell>
          <cell r="G19">
            <v>0</v>
          </cell>
          <cell r="H19">
            <v>8893</v>
          </cell>
          <cell r="I19">
            <v>59875</v>
          </cell>
          <cell r="J19">
            <v>531</v>
          </cell>
          <cell r="K19">
            <v>6996</v>
          </cell>
          <cell r="L19">
            <v>38459</v>
          </cell>
          <cell r="M19">
            <v>20338</v>
          </cell>
          <cell r="N19">
            <v>30372</v>
          </cell>
          <cell r="O19">
            <v>0</v>
          </cell>
          <cell r="P19">
            <v>389</v>
          </cell>
          <cell r="Q19">
            <v>2555</v>
          </cell>
          <cell r="R19">
            <v>1985</v>
          </cell>
          <cell r="S19">
            <v>260475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16641</v>
          </cell>
          <cell r="C3">
            <v>18299</v>
          </cell>
          <cell r="D3">
            <v>2929</v>
          </cell>
          <cell r="E3">
            <v>0</v>
          </cell>
          <cell r="F3">
            <v>709</v>
          </cell>
          <cell r="G3">
            <v>1562</v>
          </cell>
          <cell r="H3">
            <v>263</v>
          </cell>
          <cell r="I3">
            <v>14959</v>
          </cell>
          <cell r="J3">
            <v>615</v>
          </cell>
          <cell r="K3">
            <v>0</v>
          </cell>
          <cell r="L3">
            <v>0</v>
          </cell>
          <cell r="M3">
            <v>1386</v>
          </cell>
          <cell r="N3">
            <v>15171</v>
          </cell>
          <cell r="O3">
            <v>1196</v>
          </cell>
          <cell r="P3">
            <v>348</v>
          </cell>
          <cell r="Q3">
            <v>0</v>
          </cell>
          <cell r="R3">
            <v>0</v>
          </cell>
          <cell r="S3">
            <v>74078</v>
          </cell>
        </row>
        <row r="4">
          <cell r="A4" t="str">
            <v>02. Здравствено</v>
          </cell>
          <cell r="B4">
            <v>13</v>
          </cell>
          <cell r="C4">
            <v>0</v>
          </cell>
          <cell r="D4">
            <v>0</v>
          </cell>
          <cell r="E4">
            <v>0</v>
          </cell>
          <cell r="F4">
            <v>34</v>
          </cell>
          <cell r="G4">
            <v>0</v>
          </cell>
          <cell r="H4">
            <v>296</v>
          </cell>
          <cell r="I4">
            <v>0</v>
          </cell>
          <cell r="J4">
            <v>0</v>
          </cell>
          <cell r="K4">
            <v>0</v>
          </cell>
          <cell r="L4">
            <v>0</v>
          </cell>
          <cell r="M4">
            <v>0</v>
          </cell>
          <cell r="N4">
            <v>0</v>
          </cell>
          <cell r="O4">
            <v>0</v>
          </cell>
          <cell r="P4">
            <v>54</v>
          </cell>
          <cell r="Q4">
            <v>0</v>
          </cell>
          <cell r="R4">
            <v>0</v>
          </cell>
          <cell r="S4">
            <v>397</v>
          </cell>
        </row>
        <row r="5">
          <cell r="A5" t="str">
            <v>03. Каско моторни возила</v>
          </cell>
          <cell r="B5">
            <v>22797</v>
          </cell>
          <cell r="C5">
            <v>10079</v>
          </cell>
          <cell r="D5">
            <v>4095</v>
          </cell>
          <cell r="E5">
            <v>0</v>
          </cell>
          <cell r="F5">
            <v>761</v>
          </cell>
          <cell r="G5">
            <v>3271</v>
          </cell>
          <cell r="H5">
            <v>48</v>
          </cell>
          <cell r="I5">
            <v>1577</v>
          </cell>
          <cell r="J5">
            <v>576</v>
          </cell>
          <cell r="K5">
            <v>232</v>
          </cell>
          <cell r="L5">
            <v>0</v>
          </cell>
          <cell r="M5">
            <v>1022</v>
          </cell>
          <cell r="N5">
            <v>149</v>
          </cell>
          <cell r="O5">
            <v>119</v>
          </cell>
          <cell r="P5">
            <v>726</v>
          </cell>
          <cell r="Q5">
            <v>0</v>
          </cell>
          <cell r="R5">
            <v>0</v>
          </cell>
          <cell r="S5">
            <v>45452</v>
          </cell>
        </row>
        <row r="6">
          <cell r="A6" t="str">
            <v>06. Каско пловни објекти</v>
          </cell>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A7" t="str">
            <v>07. Карго</v>
          </cell>
          <cell r="B7">
            <v>182</v>
          </cell>
          <cell r="C7">
            <v>6561</v>
          </cell>
          <cell r="D7">
            <v>82</v>
          </cell>
          <cell r="E7">
            <v>0</v>
          </cell>
          <cell r="F7">
            <v>0</v>
          </cell>
          <cell r="G7">
            <v>150</v>
          </cell>
          <cell r="H7">
            <v>0</v>
          </cell>
          <cell r="I7">
            <v>0</v>
          </cell>
          <cell r="J7">
            <v>35</v>
          </cell>
          <cell r="K7">
            <v>0</v>
          </cell>
          <cell r="L7">
            <v>0</v>
          </cell>
          <cell r="M7">
            <v>0</v>
          </cell>
          <cell r="N7">
            <v>0</v>
          </cell>
          <cell r="O7">
            <v>0</v>
          </cell>
          <cell r="P7">
            <v>0</v>
          </cell>
          <cell r="Q7">
            <v>0</v>
          </cell>
          <cell r="R7">
            <v>0</v>
          </cell>
          <cell r="S7">
            <v>7010</v>
          </cell>
        </row>
        <row r="8">
          <cell r="A8" t="str">
            <v>08. Имот од пожар и др.опасн.</v>
          </cell>
          <cell r="B8">
            <v>10911</v>
          </cell>
          <cell r="C8">
            <v>14870</v>
          </cell>
          <cell r="D8">
            <v>736</v>
          </cell>
          <cell r="E8">
            <v>0</v>
          </cell>
          <cell r="F8">
            <v>27</v>
          </cell>
          <cell r="G8">
            <v>383</v>
          </cell>
          <cell r="H8">
            <v>51</v>
          </cell>
          <cell r="I8">
            <v>5971</v>
          </cell>
          <cell r="J8">
            <v>917</v>
          </cell>
          <cell r="K8">
            <v>478</v>
          </cell>
          <cell r="L8">
            <v>0</v>
          </cell>
          <cell r="M8">
            <v>2619</v>
          </cell>
          <cell r="N8">
            <v>13785</v>
          </cell>
          <cell r="O8">
            <v>11832</v>
          </cell>
          <cell r="P8">
            <v>82</v>
          </cell>
          <cell r="Q8">
            <v>0</v>
          </cell>
          <cell r="R8">
            <v>0</v>
          </cell>
          <cell r="S8">
            <v>62662</v>
          </cell>
        </row>
        <row r="9">
          <cell r="A9" t="str">
            <v>09. Имот останато</v>
          </cell>
          <cell r="B9">
            <v>56511</v>
          </cell>
          <cell r="C9">
            <v>128888</v>
          </cell>
          <cell r="D9">
            <v>377</v>
          </cell>
          <cell r="E9">
            <v>0</v>
          </cell>
          <cell r="F9">
            <v>221</v>
          </cell>
          <cell r="G9">
            <v>289</v>
          </cell>
          <cell r="H9">
            <v>14</v>
          </cell>
          <cell r="I9">
            <v>5418</v>
          </cell>
          <cell r="J9">
            <v>63</v>
          </cell>
          <cell r="K9">
            <v>845</v>
          </cell>
          <cell r="L9">
            <v>0</v>
          </cell>
          <cell r="M9">
            <v>0</v>
          </cell>
          <cell r="N9">
            <v>451</v>
          </cell>
          <cell r="O9">
            <v>26868</v>
          </cell>
          <cell r="P9">
            <v>276</v>
          </cell>
          <cell r="Q9">
            <v>0</v>
          </cell>
          <cell r="R9">
            <v>0</v>
          </cell>
          <cell r="S9">
            <v>220221</v>
          </cell>
        </row>
        <row r="10">
          <cell r="A10" t="str">
            <v>10. АО (вкупно)</v>
          </cell>
          <cell r="B10">
            <v>58525</v>
          </cell>
          <cell r="C10">
            <v>55682</v>
          </cell>
          <cell r="D10">
            <v>36381</v>
          </cell>
          <cell r="E10">
            <v>0</v>
          </cell>
          <cell r="F10">
            <v>836</v>
          </cell>
          <cell r="G10">
            <v>39035</v>
          </cell>
          <cell r="H10">
            <v>930</v>
          </cell>
          <cell r="I10">
            <v>578</v>
          </cell>
          <cell r="J10">
            <v>5879</v>
          </cell>
          <cell r="K10">
            <v>126</v>
          </cell>
          <cell r="L10">
            <v>0</v>
          </cell>
          <cell r="M10">
            <v>1127</v>
          </cell>
          <cell r="N10">
            <v>1020</v>
          </cell>
          <cell r="O10">
            <v>59</v>
          </cell>
          <cell r="P10">
            <v>4970</v>
          </cell>
          <cell r="Q10">
            <v>0</v>
          </cell>
          <cell r="R10">
            <v>0</v>
          </cell>
          <cell r="S10">
            <v>205148</v>
          </cell>
        </row>
        <row r="11">
          <cell r="A11" t="str">
            <v>12. Одговорност пловни објекти</v>
          </cell>
          <cell r="B11">
            <v>13</v>
          </cell>
          <cell r="C11">
            <v>133</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165</v>
          </cell>
        </row>
        <row r="12">
          <cell r="A12" t="str">
            <v>13. Општа одговорност</v>
          </cell>
          <cell r="B12">
            <v>6171</v>
          </cell>
          <cell r="C12">
            <v>2040</v>
          </cell>
          <cell r="D12">
            <v>387</v>
          </cell>
          <cell r="E12">
            <v>0</v>
          </cell>
          <cell r="F12">
            <v>95</v>
          </cell>
          <cell r="G12">
            <v>114</v>
          </cell>
          <cell r="H12">
            <v>55</v>
          </cell>
          <cell r="I12">
            <v>22</v>
          </cell>
          <cell r="J12">
            <v>52</v>
          </cell>
          <cell r="K12">
            <v>0</v>
          </cell>
          <cell r="L12">
            <v>0</v>
          </cell>
          <cell r="M12">
            <v>0</v>
          </cell>
          <cell r="N12">
            <v>194</v>
          </cell>
          <cell r="O12">
            <v>16</v>
          </cell>
          <cell r="P12">
            <v>7</v>
          </cell>
          <cell r="Q12">
            <v>0</v>
          </cell>
          <cell r="R12">
            <v>0</v>
          </cell>
          <cell r="S12">
            <v>9153</v>
          </cell>
        </row>
        <row r="13">
          <cell r="A13" t="str">
            <v xml:space="preserve">14. Кредити </v>
          </cell>
          <cell r="B13">
            <v>0</v>
          </cell>
          <cell r="C13">
            <v>0</v>
          </cell>
          <cell r="D13">
            <v>0</v>
          </cell>
          <cell r="E13">
            <v>0</v>
          </cell>
          <cell r="F13">
            <v>0</v>
          </cell>
          <cell r="G13">
            <v>0</v>
          </cell>
          <cell r="H13">
            <v>0</v>
          </cell>
          <cell r="I13">
            <v>0</v>
          </cell>
          <cell r="J13">
            <v>0</v>
          </cell>
          <cell r="K13">
            <v>0</v>
          </cell>
          <cell r="L13">
            <v>0</v>
          </cell>
          <cell r="M13">
            <v>8368</v>
          </cell>
          <cell r="N13">
            <v>0</v>
          </cell>
          <cell r="O13">
            <v>0</v>
          </cell>
          <cell r="P13">
            <v>0</v>
          </cell>
          <cell r="Q13">
            <v>0</v>
          </cell>
          <cell r="R13">
            <v>0</v>
          </cell>
          <cell r="S13">
            <v>8368</v>
          </cell>
        </row>
        <row r="14">
          <cell r="A14" t="str">
            <v>16. Финансиски загуби</v>
          </cell>
          <cell r="B14">
            <v>477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477</v>
          </cell>
        </row>
        <row r="15">
          <cell r="A15" t="str">
            <v>18. Туристичка помош</v>
          </cell>
          <cell r="B15">
            <v>1447</v>
          </cell>
          <cell r="C15">
            <v>899</v>
          </cell>
          <cell r="D15">
            <v>384</v>
          </cell>
          <cell r="E15">
            <v>0</v>
          </cell>
          <cell r="F15">
            <v>18</v>
          </cell>
          <cell r="G15">
            <v>410</v>
          </cell>
          <cell r="H15">
            <v>27</v>
          </cell>
          <cell r="I15">
            <v>187</v>
          </cell>
          <cell r="J15">
            <v>211</v>
          </cell>
          <cell r="K15">
            <v>0</v>
          </cell>
          <cell r="L15">
            <v>0</v>
          </cell>
          <cell r="M15">
            <v>71</v>
          </cell>
          <cell r="N15">
            <v>581</v>
          </cell>
          <cell r="O15">
            <v>337</v>
          </cell>
          <cell r="P15">
            <v>213</v>
          </cell>
          <cell r="Q15">
            <v>0</v>
          </cell>
          <cell r="R15">
            <v>0</v>
          </cell>
          <cell r="S15">
            <v>4785</v>
          </cell>
        </row>
        <row r="16">
          <cell r="A16" t="str">
            <v>19. Живот</v>
          </cell>
          <cell r="B16">
            <v>2098</v>
          </cell>
          <cell r="C16">
            <v>3535</v>
          </cell>
          <cell r="D16">
            <v>1764</v>
          </cell>
          <cell r="E16">
            <v>82544</v>
          </cell>
          <cell r="F16">
            <v>0</v>
          </cell>
          <cell r="G16">
            <v>0</v>
          </cell>
          <cell r="H16">
            <v>5884</v>
          </cell>
          <cell r="I16">
            <v>59875</v>
          </cell>
          <cell r="J16">
            <v>531</v>
          </cell>
          <cell r="K16">
            <v>6996</v>
          </cell>
          <cell r="L16">
            <v>38459</v>
          </cell>
          <cell r="M16">
            <v>20338</v>
          </cell>
          <cell r="N16">
            <v>30372</v>
          </cell>
          <cell r="O16">
            <v>0</v>
          </cell>
          <cell r="P16">
            <v>389</v>
          </cell>
          <cell r="Q16">
            <v>2555</v>
          </cell>
          <cell r="R16">
            <v>1985</v>
          </cell>
          <cell r="S16">
            <v>257325</v>
          </cell>
        </row>
        <row r="17">
          <cell r="A17" t="str">
            <v>21. Удели во инвестициски фондови</v>
          </cell>
          <cell r="B17">
            <v>29</v>
          </cell>
          <cell r="C17">
            <v>10</v>
          </cell>
          <cell r="D17">
            <v>102</v>
          </cell>
          <cell r="E17">
            <v>0</v>
          </cell>
          <cell r="F17">
            <v>0</v>
          </cell>
          <cell r="G17">
            <v>0</v>
          </cell>
          <cell r="H17">
            <v>3009</v>
          </cell>
          <cell r="I17">
            <v>0</v>
          </cell>
          <cell r="J17">
            <v>0</v>
          </cell>
          <cell r="K17">
            <v>0</v>
          </cell>
          <cell r="L17">
            <v>0</v>
          </cell>
          <cell r="M17">
            <v>0</v>
          </cell>
          <cell r="N17">
            <v>0</v>
          </cell>
          <cell r="O17">
            <v>0</v>
          </cell>
          <cell r="P17">
            <v>0</v>
          </cell>
          <cell r="Q17">
            <v>0</v>
          </cell>
          <cell r="R17">
            <v>0</v>
          </cell>
          <cell r="S17">
            <v>3150</v>
          </cell>
        </row>
        <row r="18">
          <cell r="A18" t="str">
            <v>Вкупно</v>
          </cell>
          <cell r="B18">
            <v>175815</v>
          </cell>
          <cell r="C18">
            <v>241002</v>
          </cell>
          <cell r="D18">
            <v>47250</v>
          </cell>
          <cell r="E18">
            <v>82544</v>
          </cell>
          <cell r="F18">
            <v>2701</v>
          </cell>
          <cell r="G18">
            <v>45214</v>
          </cell>
          <cell r="H18">
            <v>10577</v>
          </cell>
          <cell r="I18">
            <v>88587</v>
          </cell>
          <cell r="J18">
            <v>8879</v>
          </cell>
          <cell r="K18">
            <v>8677</v>
          </cell>
          <cell r="L18">
            <v>38459</v>
          </cell>
          <cell r="M18">
            <v>34931</v>
          </cell>
          <cell r="N18">
            <v>61723</v>
          </cell>
          <cell r="O18">
            <v>40427</v>
          </cell>
          <cell r="P18">
            <v>7071</v>
          </cell>
          <cell r="Q18">
            <v>2555</v>
          </cell>
          <cell r="R18">
            <v>1985</v>
          </cell>
          <cell r="S18">
            <v>898397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17"/>
  <sheetViews>
    <sheetView tabSelected="1" zoomScale="60" zoomScaleNormal="60" workbookViewId="0">
      <selection activeCell="K35" sqref="K35"/>
    </sheetView>
  </sheetViews>
  <sheetFormatPr defaultRowHeight="15" x14ac:dyDescent="0.25"/>
  <cols>
    <col min="3" max="3" width="12.28515625" customWidth="1"/>
    <col min="9" max="9" width="9.140625" customWidth="1"/>
    <col min="10" max="26" width="9.140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86" t="s">
        <v>12</v>
      </c>
      <c r="B9" s="87"/>
      <c r="C9" s="87"/>
      <c r="D9" s="87"/>
      <c r="E9" s="87"/>
      <c r="F9" s="87"/>
      <c r="G9" s="87"/>
      <c r="H9" s="87"/>
      <c r="I9" s="88"/>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86"/>
      <c r="B10" s="87"/>
      <c r="C10" s="87"/>
      <c r="D10" s="87"/>
      <c r="E10" s="87"/>
      <c r="F10" s="87"/>
      <c r="G10" s="87"/>
      <c r="H10" s="87"/>
      <c r="I10" s="88"/>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86"/>
      <c r="B11" s="87"/>
      <c r="C11" s="87"/>
      <c r="D11" s="87"/>
      <c r="E11" s="87"/>
      <c r="F11" s="87"/>
      <c r="G11" s="87"/>
      <c r="H11" s="87"/>
      <c r="I11" s="88"/>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85" t="s">
        <v>5</v>
      </c>
      <c r="C19" s="85"/>
      <c r="D19" s="85"/>
      <c r="E19" s="85"/>
      <c r="F19" s="85"/>
      <c r="G19" s="85"/>
      <c r="H19" s="85"/>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85" t="s">
        <v>16</v>
      </c>
      <c r="C20" s="85"/>
      <c r="D20" s="85"/>
      <c r="E20" s="85"/>
      <c r="F20" s="85"/>
      <c r="G20" s="85"/>
      <c r="H20" s="85"/>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84"/>
      <c r="D33" s="84"/>
      <c r="E33" s="84"/>
      <c r="F33" s="84"/>
      <c r="G33" s="84"/>
      <c r="H33" s="84"/>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84"/>
      <c r="D34" s="84"/>
      <c r="E34" s="84"/>
      <c r="F34" s="84"/>
      <c r="G34" s="84"/>
      <c r="H34" s="84"/>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15</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83" t="s">
        <v>17</v>
      </c>
      <c r="B42" s="83"/>
      <c r="C42" s="83"/>
      <c r="D42" s="83"/>
      <c r="E42" s="83"/>
      <c r="F42" s="83"/>
      <c r="G42" s="83"/>
      <c r="H42" s="83"/>
      <c r="I42" s="83"/>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191"/>
  <sheetViews>
    <sheetView zoomScale="90" zoomScaleNormal="90" workbookViewId="0">
      <selection activeCell="K35" sqref="K35"/>
    </sheetView>
  </sheetViews>
  <sheetFormatPr defaultRowHeight="15" x14ac:dyDescent="0.25"/>
  <cols>
    <col min="1" max="1" width="18.7109375" style="4" customWidth="1"/>
    <col min="2" max="16" width="10.5703125" customWidth="1"/>
    <col min="17" max="17" width="11" customWidth="1"/>
    <col min="18" max="18" width="10.5703125" customWidth="1"/>
    <col min="19" max="55" width="9.140625" style="5"/>
  </cols>
  <sheetData>
    <row r="1" spans="1:55" ht="15.75" customHeight="1" x14ac:dyDescent="0.3">
      <c r="A1" s="89" t="s">
        <v>7</v>
      </c>
      <c r="B1" s="89"/>
      <c r="C1" s="89"/>
      <c r="D1" s="89"/>
      <c r="E1" s="89"/>
      <c r="F1" s="89"/>
      <c r="G1" s="89"/>
      <c r="H1" s="89"/>
      <c r="I1" s="89"/>
      <c r="J1" s="89"/>
      <c r="K1" s="89"/>
      <c r="L1" s="89"/>
      <c r="M1" s="89"/>
      <c r="N1" s="89"/>
      <c r="O1" s="89"/>
      <c r="P1" s="89"/>
      <c r="Q1" s="89"/>
      <c r="R1" s="89"/>
      <c r="S1" s="7"/>
      <c r="AW1"/>
      <c r="AX1"/>
      <c r="AY1"/>
      <c r="AZ1"/>
      <c r="BA1"/>
      <c r="BB1"/>
      <c r="BC1"/>
    </row>
    <row r="2" spans="1:55" ht="15.75" thickBot="1" x14ac:dyDescent="0.3">
      <c r="A2" s="54"/>
      <c r="B2" s="55"/>
      <c r="C2" s="55"/>
      <c r="D2" s="55"/>
      <c r="E2" s="7"/>
      <c r="F2" s="7"/>
      <c r="G2" s="55"/>
      <c r="H2" s="7"/>
      <c r="I2" s="7"/>
      <c r="J2" s="55"/>
      <c r="K2" s="55"/>
      <c r="L2" s="7"/>
      <c r="M2" s="7"/>
      <c r="N2" s="7"/>
      <c r="O2" s="7"/>
      <c r="P2" s="7"/>
      <c r="Q2" s="48"/>
      <c r="R2" s="49"/>
      <c r="S2" s="55"/>
      <c r="AW2"/>
      <c r="AX2"/>
      <c r="AY2"/>
      <c r="AZ2"/>
      <c r="BA2"/>
      <c r="BB2"/>
      <c r="BC2"/>
    </row>
    <row r="3" spans="1:55" ht="27.75" customHeight="1" thickTop="1" thickBot="1" x14ac:dyDescent="0.3">
      <c r="A3" s="56" t="s">
        <v>14</v>
      </c>
      <c r="B3" s="57" t="str">
        <f>'[1]Секција Б'!B3</f>
        <v>Актива</v>
      </c>
      <c r="C3" s="57" t="str">
        <f>'[1]Секција Б'!C3</f>
        <v>Тренд Мр</v>
      </c>
      <c r="D3" s="57" t="str">
        <f>'[1]Секција Б'!D3</f>
        <v>Лајон Инс</v>
      </c>
      <c r="E3" s="57" t="str">
        <f>'[1]Секција Б'!E3</f>
        <v>Сафе Лифе</v>
      </c>
      <c r="F3" s="57" t="str">
        <f>'[1]Секција Б'!F3</f>
        <v>Фортис Про</v>
      </c>
      <c r="G3" s="57" t="str">
        <f>'[1]Секција Б'!G3</f>
        <v>Реа Иншуренс Груп</v>
      </c>
      <c r="H3" s="57" t="str">
        <f>'[1]Секција Б'!H3</f>
        <v>Лајф Визион</v>
      </c>
      <c r="I3" s="57" t="str">
        <f>'[1]Секција Б'!I3</f>
        <v>НЛБ банка</v>
      </c>
      <c r="J3" s="57" t="str">
        <f>'[1]Секција Б'!J3</f>
        <v>Ваш Пријател</v>
      </c>
      <c r="K3" s="57" t="str">
        <f>'[1]Секција Б'!K3</f>
        <v>Шпаркасе банка</v>
      </c>
      <c r="L3" s="57" t="str">
        <f>'[1]Секција Б'!L3</f>
        <v>Фемили Партнер</v>
      </c>
      <c r="M3" s="57" t="str">
        <f>'[1]Секција Б'!M3</f>
        <v>Халк банка</v>
      </c>
      <c r="N3" s="57" t="str">
        <f>'[1]Секција Б'!N3</f>
        <v>Стопанска банка</v>
      </c>
      <c r="O3" s="58" t="str">
        <f>'[1]Секција Б'!O3</f>
        <v>Комерцијална банка</v>
      </c>
      <c r="P3" s="58" t="str">
        <f>'[1]Секција Б'!P3</f>
        <v>Мое Осигурување</v>
      </c>
      <c r="Q3" s="58" t="str">
        <f>'[1]Секција Б'!Q3</f>
        <v>УНИ банка</v>
      </c>
      <c r="R3" s="59" t="str">
        <f>'[1]Секција Б'!R3</f>
        <v>ТТК банка</v>
      </c>
      <c r="S3" s="60" t="str">
        <f>'[1]Секција Б'!S3</f>
        <v>Вкупно</v>
      </c>
      <c r="AW3"/>
      <c r="AX3"/>
      <c r="AY3"/>
      <c r="AZ3"/>
      <c r="BA3"/>
      <c r="BB3"/>
      <c r="BC3"/>
    </row>
    <row r="4" spans="1:55" ht="15.75" thickTop="1" x14ac:dyDescent="0.25">
      <c r="A4" s="29" t="str">
        <f>'[1]Секција Б'!$A$13</f>
        <v>Вкупно неживот</v>
      </c>
      <c r="B4" s="42">
        <f>'[1]Секција Б'!B$13</f>
        <v>14667</v>
      </c>
      <c r="C4" s="42">
        <f>'[1]Секција Б'!C$13</f>
        <v>14868</v>
      </c>
      <c r="D4" s="42">
        <f>'[1]Секција Б'!D$13</f>
        <v>7929</v>
      </c>
      <c r="E4" s="42">
        <f>'[1]Секција Б'!E$13</f>
        <v>0</v>
      </c>
      <c r="F4" s="42">
        <f>'[1]Секција Б'!F$13</f>
        <v>248</v>
      </c>
      <c r="G4" s="42">
        <f>'[1]Секција Б'!G$13</f>
        <v>11578</v>
      </c>
      <c r="H4" s="42">
        <f>'[1]Секција Б'!H$13</f>
        <v>315</v>
      </c>
      <c r="I4" s="42">
        <f>'[1]Секција Б'!I$13</f>
        <v>39868</v>
      </c>
      <c r="J4" s="42">
        <f>'[1]Секција Б'!J$13</f>
        <v>1643</v>
      </c>
      <c r="K4" s="42">
        <f>'[1]Секција Б'!K$13</f>
        <v>1460</v>
      </c>
      <c r="L4" s="42">
        <f>'[1]Секција Б'!L$13</f>
        <v>0</v>
      </c>
      <c r="M4" s="42">
        <f>'[1]Секција Б'!M$13</f>
        <v>10189</v>
      </c>
      <c r="N4" s="42">
        <f>'[1]Секција Б'!N$13</f>
        <v>40349</v>
      </c>
      <c r="O4" s="42">
        <f>'[1]Секција Б'!O$13</f>
        <v>862</v>
      </c>
      <c r="P4" s="42">
        <f>'[1]Секција Б'!P$13</f>
        <v>2424</v>
      </c>
      <c r="Q4" s="42">
        <f>'[1]Секција Б'!Q$13</f>
        <v>0</v>
      </c>
      <c r="R4" s="42">
        <f>'[1]Секција Б'!R$13</f>
        <v>0</v>
      </c>
      <c r="S4" s="50">
        <f>'[1]Секција Б'!S$13</f>
        <v>146400</v>
      </c>
      <c r="AW4"/>
      <c r="AX4"/>
      <c r="AY4"/>
      <c r="AZ4"/>
      <c r="BA4"/>
      <c r="BB4"/>
      <c r="BC4"/>
    </row>
    <row r="5" spans="1:55" x14ac:dyDescent="0.25">
      <c r="A5" s="30" t="str">
        <f>'[1]Секција Б'!A$5</f>
        <v>Македонија</v>
      </c>
      <c r="B5" s="31">
        <f>'[1]Секција Б'!B$5</f>
        <v>14667</v>
      </c>
      <c r="C5" s="31">
        <f>'[1]Секција Б'!C$5</f>
        <v>14868</v>
      </c>
      <c r="D5" s="31">
        <f>'[1]Секција Б'!D$5</f>
        <v>0</v>
      </c>
      <c r="E5" s="31">
        <f>'[1]Секција Б'!E$5</f>
        <v>0</v>
      </c>
      <c r="F5" s="31">
        <f>'[1]Секција Б'!F$5</f>
        <v>0</v>
      </c>
      <c r="G5" s="31">
        <f>'[1]Секција Б'!G$5</f>
        <v>0</v>
      </c>
      <c r="H5" s="31">
        <f>'[1]Секција Б'!H$5</f>
        <v>0</v>
      </c>
      <c r="I5" s="31">
        <f>'[1]Секција Б'!I$5</f>
        <v>0</v>
      </c>
      <c r="J5" s="31">
        <f>'[1]Секција Б'!J$5</f>
        <v>0</v>
      </c>
      <c r="K5" s="31">
        <f>'[1]Секција Б'!K$5</f>
        <v>0</v>
      </c>
      <c r="L5" s="31">
        <f>'[1]Секција Б'!L$5</f>
        <v>0</v>
      </c>
      <c r="M5" s="31">
        <f>'[1]Секција Б'!M$5</f>
        <v>0</v>
      </c>
      <c r="N5" s="31">
        <f>'[1]Секција Б'!N$5</f>
        <v>0</v>
      </c>
      <c r="O5" s="31">
        <f>'[1]Секција Б'!O$5</f>
        <v>218</v>
      </c>
      <c r="P5" s="31">
        <f>'[1]Секција Б'!P$5</f>
        <v>0</v>
      </c>
      <c r="Q5" s="31">
        <f>'[1]Секција Б'!Q$5</f>
        <v>0</v>
      </c>
      <c r="R5" s="31">
        <f>'[1]Секција Б'!R$5</f>
        <v>0</v>
      </c>
      <c r="S5" s="51">
        <f>'[1]Секција Б'!S$5</f>
        <v>29753</v>
      </c>
      <c r="AW5"/>
      <c r="AX5"/>
      <c r="AY5"/>
      <c r="AZ5"/>
      <c r="BA5"/>
      <c r="BB5"/>
      <c r="BC5"/>
    </row>
    <row r="6" spans="1:55" x14ac:dyDescent="0.25">
      <c r="A6" s="30" t="str">
        <f>'[1]Секција Б'!$A$6</f>
        <v>Триглав</v>
      </c>
      <c r="B6" s="31">
        <f>'[1]Секција Б'!B$6</f>
        <v>0</v>
      </c>
      <c r="C6" s="31">
        <f>'[1]Секција Б'!C$6</f>
        <v>0</v>
      </c>
      <c r="D6" s="31">
        <f>'[1]Секција Б'!D$6</f>
        <v>0</v>
      </c>
      <c r="E6" s="31">
        <f>'[1]Секција Б'!E$6</f>
        <v>0</v>
      </c>
      <c r="F6" s="31">
        <f>'[1]Секција Б'!F$6</f>
        <v>0</v>
      </c>
      <c r="G6" s="31">
        <f>'[1]Секција Б'!G$6</f>
        <v>0</v>
      </c>
      <c r="H6" s="31">
        <f>'[1]Секција Б'!H$6</f>
        <v>0</v>
      </c>
      <c r="I6" s="31">
        <f>'[1]Секција Б'!I$6</f>
        <v>0</v>
      </c>
      <c r="J6" s="31">
        <f>'[1]Секција Б'!J$6</f>
        <v>0</v>
      </c>
      <c r="K6" s="31">
        <f>'[1]Секција Б'!K$6</f>
        <v>0</v>
      </c>
      <c r="L6" s="31">
        <f>'[1]Секција Б'!L$6</f>
        <v>0</v>
      </c>
      <c r="M6" s="31">
        <f>'[1]Секција Б'!M$6</f>
        <v>0</v>
      </c>
      <c r="N6" s="31">
        <f>'[1]Секција Б'!N$6</f>
        <v>0</v>
      </c>
      <c r="O6" s="31">
        <f>'[1]Секција Б'!O$6</f>
        <v>644</v>
      </c>
      <c r="P6" s="31">
        <f>'[1]Секција Б'!P$6</f>
        <v>0</v>
      </c>
      <c r="Q6" s="31">
        <f>'[1]Секција Б'!Q$6</f>
        <v>0</v>
      </c>
      <c r="R6" s="31">
        <f>'[1]Секција Б'!R$6</f>
        <v>0</v>
      </c>
      <c r="S6" s="51">
        <f>'[1]Секција Б'!S$6</f>
        <v>644</v>
      </c>
      <c r="AW6"/>
      <c r="AX6"/>
      <c r="AY6"/>
      <c r="AZ6"/>
      <c r="BA6"/>
      <c r="BB6"/>
      <c r="BC6"/>
    </row>
    <row r="7" spans="1:55" x14ac:dyDescent="0.25">
      <c r="A7" s="30" t="str">
        <f>'[1]Секција Б'!$A$7</f>
        <v>Сава</v>
      </c>
      <c r="B7" s="31">
        <f>'[1]Секција Б'!B$7</f>
        <v>0</v>
      </c>
      <c r="C7" s="31">
        <f>'[1]Секција Б'!C$7</f>
        <v>0</v>
      </c>
      <c r="D7" s="31">
        <f>'[1]Секција Б'!D$7</f>
        <v>0</v>
      </c>
      <c r="E7" s="31">
        <f>'[1]Секција Б'!E$7</f>
        <v>0</v>
      </c>
      <c r="F7" s="31">
        <f>'[1]Секција Б'!F$7</f>
        <v>248</v>
      </c>
      <c r="G7" s="31">
        <f>'[1]Секција Б'!G$7</f>
        <v>0</v>
      </c>
      <c r="H7" s="31">
        <f>'[1]Секција Б'!H$7</f>
        <v>0</v>
      </c>
      <c r="I7" s="31">
        <f>'[1]Секција Б'!I$7</f>
        <v>39868</v>
      </c>
      <c r="J7" s="31">
        <f>'[1]Секција Б'!J$7</f>
        <v>0</v>
      </c>
      <c r="K7" s="31">
        <f>'[1]Секција Б'!K$7</f>
        <v>0</v>
      </c>
      <c r="L7" s="31">
        <f>'[1]Секција Б'!L$7</f>
        <v>0</v>
      </c>
      <c r="M7" s="31">
        <f>'[1]Секција Б'!M$7</f>
        <v>0</v>
      </c>
      <c r="N7" s="31">
        <f>'[1]Секција Б'!N$7</f>
        <v>0</v>
      </c>
      <c r="O7" s="31">
        <f>'[1]Секција Б'!O$7</f>
        <v>0</v>
      </c>
      <c r="P7" s="31">
        <f>'[1]Секција Б'!P$7</f>
        <v>2424</v>
      </c>
      <c r="Q7" s="31">
        <f>'[1]Секција Б'!Q$7</f>
        <v>0</v>
      </c>
      <c r="R7" s="31">
        <f>'[1]Секција Б'!R$7</f>
        <v>0</v>
      </c>
      <c r="S7" s="51">
        <f>'[1]Секција Б'!S$7</f>
        <v>42540</v>
      </c>
      <c r="AW7"/>
      <c r="AX7"/>
      <c r="AY7"/>
      <c r="AZ7"/>
      <c r="BA7"/>
      <c r="BB7"/>
      <c r="BC7"/>
    </row>
    <row r="8" spans="1:55" x14ac:dyDescent="0.25">
      <c r="A8" s="30" t="str">
        <f>'[1]Секција Б'!$A$8</f>
        <v>Винер</v>
      </c>
      <c r="B8" s="31">
        <f>'[1]Секција Б'!B$8</f>
        <v>0</v>
      </c>
      <c r="C8" s="31">
        <f>'[1]Секција Б'!C$8</f>
        <v>0</v>
      </c>
      <c r="D8" s="31">
        <f>'[1]Секција Б'!D$8</f>
        <v>0</v>
      </c>
      <c r="E8" s="31">
        <f>'[1]Секција Б'!E$8</f>
        <v>0</v>
      </c>
      <c r="F8" s="31">
        <f>'[1]Секција Б'!F$8</f>
        <v>0</v>
      </c>
      <c r="G8" s="31">
        <f>'[1]Секција Б'!G$8</f>
        <v>0</v>
      </c>
      <c r="H8" s="31">
        <f>'[1]Секција Б'!H$8</f>
        <v>0</v>
      </c>
      <c r="I8" s="31">
        <f>'[1]Секција Б'!I$8</f>
        <v>0</v>
      </c>
      <c r="J8" s="31">
        <f>'[1]Секција Б'!J$8</f>
        <v>0</v>
      </c>
      <c r="K8" s="31">
        <f>'[1]Секција Б'!K$8</f>
        <v>1460</v>
      </c>
      <c r="L8" s="31">
        <f>'[1]Секција Б'!L$8</f>
        <v>0</v>
      </c>
      <c r="M8" s="31">
        <f>'[1]Секција Б'!M$8</f>
        <v>0</v>
      </c>
      <c r="N8" s="31">
        <f>'[1]Секција Б'!N$8</f>
        <v>0</v>
      </c>
      <c r="O8" s="31">
        <f>'[1]Секција Б'!O$8</f>
        <v>0</v>
      </c>
      <c r="P8" s="31">
        <f>'[1]Секција Б'!P$8</f>
        <v>0</v>
      </c>
      <c r="Q8" s="31">
        <f>'[1]Секција Б'!Q$8</f>
        <v>0</v>
      </c>
      <c r="R8" s="31">
        <f>'[1]Секција Б'!R$8</f>
        <v>0</v>
      </c>
      <c r="S8" s="51">
        <f>'[1]Секција Б'!S$8</f>
        <v>1460</v>
      </c>
      <c r="T8" s="37"/>
      <c r="AW8"/>
      <c r="AX8"/>
      <c r="AY8"/>
      <c r="AZ8"/>
      <c r="BA8"/>
      <c r="BB8"/>
      <c r="BC8"/>
    </row>
    <row r="9" spans="1:55" x14ac:dyDescent="0.25">
      <c r="A9" s="30" t="str">
        <f>'[1]Секција Б'!$A$9</f>
        <v>Уника</v>
      </c>
      <c r="B9" s="31">
        <f>'[1]Секција Б'!B$9</f>
        <v>0</v>
      </c>
      <c r="C9" s="31">
        <f>'[1]Секција Б'!C$9</f>
        <v>0</v>
      </c>
      <c r="D9" s="31">
        <f>'[1]Секција Б'!D$9</f>
        <v>7929</v>
      </c>
      <c r="E9" s="31">
        <f>'[1]Секција Б'!E$9</f>
        <v>0</v>
      </c>
      <c r="F9" s="31">
        <f>'[1]Секција Б'!F$9</f>
        <v>0</v>
      </c>
      <c r="G9" s="31">
        <f>'[1]Секција Б'!G$9</f>
        <v>11578</v>
      </c>
      <c r="H9" s="31">
        <f>'[1]Секција Б'!H$9</f>
        <v>315</v>
      </c>
      <c r="I9" s="31">
        <f>'[1]Секција Б'!I$9</f>
        <v>0</v>
      </c>
      <c r="J9" s="31">
        <f>'[1]Секција Б'!J$9</f>
        <v>0</v>
      </c>
      <c r="K9" s="31">
        <f>'[1]Секција Б'!K$9</f>
        <v>0</v>
      </c>
      <c r="L9" s="31">
        <f>'[1]Секција Б'!L$9</f>
        <v>0</v>
      </c>
      <c r="M9" s="31">
        <f>'[1]Секција Б'!M$9</f>
        <v>0</v>
      </c>
      <c r="N9" s="31">
        <f>'[1]Секција Б'!N$9</f>
        <v>0</v>
      </c>
      <c r="O9" s="31">
        <f>'[1]Секција Б'!O$9</f>
        <v>0</v>
      </c>
      <c r="P9" s="31">
        <f>'[1]Секција Б'!P$9</f>
        <v>0</v>
      </c>
      <c r="Q9" s="31">
        <f>'[1]Секција Б'!Q$9</f>
        <v>0</v>
      </c>
      <c r="R9" s="31">
        <f>'[1]Секција Б'!R$9</f>
        <v>0</v>
      </c>
      <c r="S9" s="51">
        <f>'[1]Секција Б'!S$9</f>
        <v>19822</v>
      </c>
      <c r="AW9"/>
      <c r="AX9"/>
      <c r="AY9"/>
      <c r="AZ9"/>
      <c r="BA9"/>
      <c r="BB9"/>
      <c r="BC9"/>
    </row>
    <row r="10" spans="1:55" x14ac:dyDescent="0.25">
      <c r="A10" s="30" t="str">
        <f>'[1]Секција Б'!$A$10</f>
        <v>Халк</v>
      </c>
      <c r="B10" s="31">
        <f>'[1]Секција Б'!B$10</f>
        <v>0</v>
      </c>
      <c r="C10" s="31">
        <f>'[1]Секција Б'!C$10</f>
        <v>0</v>
      </c>
      <c r="D10" s="31">
        <f>'[1]Секција Б'!D$10</f>
        <v>0</v>
      </c>
      <c r="E10" s="31">
        <f>'[1]Секција Б'!E$10</f>
        <v>0</v>
      </c>
      <c r="F10" s="31">
        <f>'[1]Секција Б'!F$10</f>
        <v>0</v>
      </c>
      <c r="G10" s="31">
        <f>'[1]Секција Б'!G$10</f>
        <v>0</v>
      </c>
      <c r="H10" s="31">
        <f>'[1]Секција Б'!H$10</f>
        <v>0</v>
      </c>
      <c r="I10" s="31">
        <f>'[1]Секција Б'!I$10</f>
        <v>0</v>
      </c>
      <c r="J10" s="31">
        <f>'[1]Секција Б'!J$10</f>
        <v>0</v>
      </c>
      <c r="K10" s="31">
        <f>'[1]Секција Б'!K$10</f>
        <v>0</v>
      </c>
      <c r="L10" s="31">
        <f>'[1]Секција Б'!L$10</f>
        <v>0</v>
      </c>
      <c r="M10" s="31">
        <f>'[1]Секција Б'!M$10</f>
        <v>10189</v>
      </c>
      <c r="N10" s="31">
        <f>'[1]Секција Б'!N$10</f>
        <v>0</v>
      </c>
      <c r="O10" s="31">
        <f>'[1]Секција Б'!O$10</f>
        <v>0</v>
      </c>
      <c r="P10" s="31">
        <f>'[1]Секција Б'!P$10</f>
        <v>0</v>
      </c>
      <c r="Q10" s="31">
        <f>'[1]Секција Б'!Q$10</f>
        <v>0</v>
      </c>
      <c r="R10" s="31">
        <f>'[1]Секција Б'!R$10</f>
        <v>0</v>
      </c>
      <c r="S10" s="51">
        <f>'[1]Секција Б'!S$10</f>
        <v>10189</v>
      </c>
      <c r="AW10"/>
      <c r="AX10"/>
      <c r="AY10"/>
      <c r="AZ10"/>
      <c r="BA10"/>
      <c r="BB10"/>
      <c r="BC10"/>
    </row>
    <row r="11" spans="1:55" x14ac:dyDescent="0.25">
      <c r="A11" s="30" t="str">
        <f>'[1]Секција Б'!$A$11</f>
        <v>Кроација неживот</v>
      </c>
      <c r="B11" s="31">
        <f>'[1]Секција Б'!B$11</f>
        <v>0</v>
      </c>
      <c r="C11" s="31">
        <f>'[1]Секција Б'!C$11</f>
        <v>0</v>
      </c>
      <c r="D11" s="31">
        <f>'[1]Секција Б'!D$11</f>
        <v>0</v>
      </c>
      <c r="E11" s="31">
        <f>'[1]Секција Б'!E$11</f>
        <v>0</v>
      </c>
      <c r="F11" s="31">
        <f>'[1]Секција Б'!F$11</f>
        <v>0</v>
      </c>
      <c r="G11" s="31">
        <f>'[1]Секција Б'!G$11</f>
        <v>0</v>
      </c>
      <c r="H11" s="31">
        <f>'[1]Секција Б'!H$11</f>
        <v>0</v>
      </c>
      <c r="I11" s="31">
        <f>'[1]Секција Б'!I$11</f>
        <v>0</v>
      </c>
      <c r="J11" s="31">
        <f>'[1]Секција Б'!J$11</f>
        <v>0</v>
      </c>
      <c r="K11" s="31">
        <f>'[1]Секција Б'!K$11</f>
        <v>0</v>
      </c>
      <c r="L11" s="31">
        <f>'[1]Секција Б'!L$11</f>
        <v>0</v>
      </c>
      <c r="M11" s="31">
        <f>'[1]Секција Б'!M$11</f>
        <v>0</v>
      </c>
      <c r="N11" s="31">
        <f>'[1]Секција Б'!N$11</f>
        <v>40349</v>
      </c>
      <c r="O11" s="31">
        <f>'[1]Секција Б'!O$11</f>
        <v>0</v>
      </c>
      <c r="P11" s="31">
        <f>'[1]Секција Б'!P$11</f>
        <v>0</v>
      </c>
      <c r="Q11" s="31">
        <f>'[1]Секција Б'!Q$11</f>
        <v>0</v>
      </c>
      <c r="R11" s="31">
        <f>'[1]Секција Б'!R$11</f>
        <v>0</v>
      </c>
      <c r="S11" s="51">
        <f>'[1]Секција Б'!S$11</f>
        <v>40349</v>
      </c>
      <c r="T11" s="37"/>
      <c r="AW11"/>
      <c r="AX11"/>
      <c r="AY11"/>
      <c r="AZ11"/>
      <c r="BA11"/>
      <c r="BB11"/>
      <c r="BC11"/>
    </row>
    <row r="12" spans="1:55" x14ac:dyDescent="0.25">
      <c r="A12" s="30" t="str">
        <f>'[1]Секција Б'!$A$12</f>
        <v>Осигурителна полиса</v>
      </c>
      <c r="B12" s="31">
        <f>'[1]Секција Б'!B$12</f>
        <v>0</v>
      </c>
      <c r="C12" s="31">
        <f>'[1]Секција Б'!C$12</f>
        <v>0</v>
      </c>
      <c r="D12" s="31">
        <f>'[1]Секција Б'!D$12</f>
        <v>0</v>
      </c>
      <c r="E12" s="31">
        <f>'[1]Секција Б'!E$12</f>
        <v>0</v>
      </c>
      <c r="F12" s="31">
        <f>'[1]Секција Б'!F$12</f>
        <v>0</v>
      </c>
      <c r="G12" s="31">
        <f>'[1]Секција Б'!G$12</f>
        <v>0</v>
      </c>
      <c r="H12" s="31">
        <f>'[1]Секција Б'!H$12</f>
        <v>0</v>
      </c>
      <c r="I12" s="31">
        <f>'[1]Секција Б'!I$12</f>
        <v>0</v>
      </c>
      <c r="J12" s="31">
        <f>'[1]Секција Б'!J$12</f>
        <v>1643</v>
      </c>
      <c r="K12" s="31">
        <f>'[1]Секција Б'!K$12</f>
        <v>0</v>
      </c>
      <c r="L12" s="31">
        <f>'[1]Секција Б'!L$12</f>
        <v>0</v>
      </c>
      <c r="M12" s="31">
        <f>'[1]Секција Б'!M$12</f>
        <v>0</v>
      </c>
      <c r="N12" s="31">
        <f>'[1]Секција Б'!N$12</f>
        <v>0</v>
      </c>
      <c r="O12" s="31">
        <f>'[1]Секција Б'!O$12</f>
        <v>0</v>
      </c>
      <c r="P12" s="31">
        <f>'[1]Секција Б'!P$12</f>
        <v>0</v>
      </c>
      <c r="Q12" s="31">
        <f>'[1]Секција Б'!Q$12</f>
        <v>0</v>
      </c>
      <c r="R12" s="31">
        <f>'[1]Секција Б'!R$12</f>
        <v>0</v>
      </c>
      <c r="S12" s="51">
        <f>'[1]Секција Б'!S$12</f>
        <v>1643</v>
      </c>
      <c r="T12" s="37"/>
      <c r="AW12"/>
      <c r="AX12"/>
      <c r="AY12"/>
      <c r="AZ12"/>
      <c r="BA12"/>
      <c r="BB12"/>
      <c r="BC12"/>
    </row>
    <row r="13" spans="1:55" x14ac:dyDescent="0.25">
      <c r="A13" s="29" t="str">
        <f>'[1]Секција Б'!$A$19</f>
        <v>Вкупно живот</v>
      </c>
      <c r="B13" s="42">
        <f>'[1]Секција Б'!B$19</f>
        <v>4</v>
      </c>
      <c r="C13" s="42">
        <f>'[1]Секција Б'!C$19</f>
        <v>9</v>
      </c>
      <c r="D13" s="42">
        <f>'[1]Секција Б'!D$19</f>
        <v>3</v>
      </c>
      <c r="E13" s="42">
        <f>'[1]Секција Б'!E$19</f>
        <v>359</v>
      </c>
      <c r="F13" s="42">
        <f>'[1]Секција Б'!F$19</f>
        <v>0</v>
      </c>
      <c r="G13" s="42">
        <f>'[1]Секција Б'!G$19</f>
        <v>0</v>
      </c>
      <c r="H13" s="42">
        <f>'[1]Секција Б'!H$19</f>
        <v>8</v>
      </c>
      <c r="I13" s="42">
        <f>'[1]Секција Б'!I$19</f>
        <v>3211</v>
      </c>
      <c r="J13" s="42">
        <f>'[1]Секција Б'!J$19</f>
        <v>4</v>
      </c>
      <c r="K13" s="42">
        <f>'[1]Секција Б'!K$19</f>
        <v>1649</v>
      </c>
      <c r="L13" s="42">
        <f>'[1]Секција Б'!L$19</f>
        <v>73</v>
      </c>
      <c r="M13" s="42">
        <f>'[1]Секција Б'!M$19</f>
        <v>1295</v>
      </c>
      <c r="N13" s="42">
        <f>'[1]Секција Б'!N$19</f>
        <v>5197</v>
      </c>
      <c r="O13" s="42">
        <f>'[1]Секција Б'!O$19</f>
        <v>0</v>
      </c>
      <c r="P13" s="42">
        <f>'[1]Секција Б'!P$19</f>
        <v>1</v>
      </c>
      <c r="Q13" s="42">
        <f>'[1]Секција Б'!Q$19</f>
        <v>146</v>
      </c>
      <c r="R13" s="42">
        <f>'[1]Секција Б'!R$19</f>
        <v>74</v>
      </c>
      <c r="S13" s="50">
        <f>'[1]Секција Б'!S$19</f>
        <v>12033</v>
      </c>
      <c r="T13" s="5" t="s">
        <v>10</v>
      </c>
      <c r="AW13"/>
      <c r="AX13"/>
      <c r="AY13"/>
      <c r="AZ13"/>
      <c r="BA13"/>
      <c r="BB13"/>
      <c r="BC13"/>
    </row>
    <row r="14" spans="1:55" x14ac:dyDescent="0.25">
      <c r="A14" s="30" t="str">
        <f>'[1]Секција Б'!$A$14</f>
        <v>Кроациа живот</v>
      </c>
      <c r="B14" s="31">
        <f>'[1]Секција Б'!B$14</f>
        <v>0</v>
      </c>
      <c r="C14" s="31">
        <f>'[1]Секција Б'!C$14</f>
        <v>0</v>
      </c>
      <c r="D14" s="31">
        <f>'[1]Секција Б'!D$14</f>
        <v>0</v>
      </c>
      <c r="E14" s="31">
        <f>'[1]Секција Б'!E$14</f>
        <v>0</v>
      </c>
      <c r="F14" s="31">
        <f>'[1]Секција Б'!F$14</f>
        <v>0</v>
      </c>
      <c r="G14" s="31">
        <f>'[1]Секција Б'!G$14</f>
        <v>0</v>
      </c>
      <c r="H14" s="31">
        <f>'[1]Секција Б'!H$14</f>
        <v>0</v>
      </c>
      <c r="I14" s="31">
        <f>'[1]Секција Б'!I$14</f>
        <v>3211</v>
      </c>
      <c r="J14" s="31">
        <f>'[1]Секција Б'!J$14</f>
        <v>0</v>
      </c>
      <c r="K14" s="31">
        <f>'[1]Секција Б'!K$14</f>
        <v>0</v>
      </c>
      <c r="L14" s="31">
        <f>'[1]Секција Б'!L$14</f>
        <v>0</v>
      </c>
      <c r="M14" s="31">
        <f>'[1]Секција Б'!M$14</f>
        <v>1295</v>
      </c>
      <c r="N14" s="31">
        <f>'[1]Секција Б'!N$14</f>
        <v>0</v>
      </c>
      <c r="O14" s="31">
        <f>'[1]Секција Б'!O$14</f>
        <v>0</v>
      </c>
      <c r="P14" s="31">
        <f>'[1]Секција Б'!P$14</f>
        <v>0</v>
      </c>
      <c r="Q14" s="31">
        <f>'[1]Секција Б'!Q$14</f>
        <v>146</v>
      </c>
      <c r="R14" s="31">
        <f>'[1]Секција Б'!R$14</f>
        <v>0</v>
      </c>
      <c r="S14" s="51">
        <f>'[1]Секција Б'!S$14</f>
        <v>4652</v>
      </c>
      <c r="T14" s="37"/>
      <c r="AW14"/>
      <c r="AX14"/>
      <c r="AY14"/>
      <c r="AZ14"/>
      <c r="BA14"/>
      <c r="BB14"/>
      <c r="BC14"/>
    </row>
    <row r="15" spans="1:55" x14ac:dyDescent="0.25">
      <c r="A15" s="30" t="str">
        <f>'[1]Секција Б'!$A$15</f>
        <v>Граве</v>
      </c>
      <c r="B15" s="31">
        <f>'[1]Секција Б'!B$15</f>
        <v>0</v>
      </c>
      <c r="C15" s="31">
        <f>'[1]Секција Б'!C$15</f>
        <v>0</v>
      </c>
      <c r="D15" s="31">
        <f>'[1]Секција Б'!D$15</f>
        <v>0</v>
      </c>
      <c r="E15" s="31">
        <f>'[1]Секција Б'!E$15</f>
        <v>359</v>
      </c>
      <c r="F15" s="31">
        <f>'[1]Секција Б'!F$15</f>
        <v>0</v>
      </c>
      <c r="G15" s="31">
        <f>'[1]Секција Б'!G$15</f>
        <v>0</v>
      </c>
      <c r="H15" s="31">
        <f>'[1]Секција Б'!H$15</f>
        <v>0</v>
      </c>
      <c r="I15" s="31">
        <f>'[1]Секција Б'!I$15</f>
        <v>0</v>
      </c>
      <c r="J15" s="31">
        <f>'[1]Секција Б'!J$15</f>
        <v>0</v>
      </c>
      <c r="K15" s="31">
        <f>'[1]Секција Б'!K$15</f>
        <v>0</v>
      </c>
      <c r="L15" s="31">
        <f>'[1]Секција Б'!L$15</f>
        <v>73</v>
      </c>
      <c r="M15" s="31">
        <f>'[1]Секција Б'!M$15</f>
        <v>0</v>
      </c>
      <c r="N15" s="31">
        <f>'[1]Секција Б'!N$15</f>
        <v>0</v>
      </c>
      <c r="O15" s="31">
        <f>'[1]Секција Б'!O$15</f>
        <v>0</v>
      </c>
      <c r="P15" s="31">
        <f>'[1]Секција Б'!P$15</f>
        <v>1</v>
      </c>
      <c r="Q15" s="31">
        <f>'[1]Секција Б'!Q$15</f>
        <v>0</v>
      </c>
      <c r="R15" s="31">
        <f>'[1]Секција Б'!R$15</f>
        <v>0</v>
      </c>
      <c r="S15" s="51">
        <f>'[1]Секција Б'!S$15</f>
        <v>433</v>
      </c>
      <c r="AW15"/>
      <c r="AX15"/>
      <c r="AY15"/>
      <c r="AZ15"/>
      <c r="BA15"/>
      <c r="BB15"/>
      <c r="BC15"/>
    </row>
    <row r="16" spans="1:55" s="5" customFormat="1" x14ac:dyDescent="0.25">
      <c r="A16" s="30" t="str">
        <f>'[1]Секција Б'!$A$16</f>
        <v>Винер живот</v>
      </c>
      <c r="B16" s="31">
        <f>'[1]Секција Б'!B$16</f>
        <v>4</v>
      </c>
      <c r="C16" s="31">
        <f>'[1]Секција Б'!C$16</f>
        <v>9</v>
      </c>
      <c r="D16" s="31">
        <f>'[1]Секција Б'!D$16</f>
        <v>0</v>
      </c>
      <c r="E16" s="31">
        <f>'[1]Секција Б'!E$16</f>
        <v>0</v>
      </c>
      <c r="F16" s="31">
        <f>'[1]Секција Б'!F$16</f>
        <v>0</v>
      </c>
      <c r="G16" s="31">
        <f>'[1]Секција Б'!G$16</f>
        <v>0</v>
      </c>
      <c r="H16" s="31">
        <f>'[1]Секција Б'!H$16</f>
        <v>0</v>
      </c>
      <c r="I16" s="31">
        <f>'[1]Секција Б'!I$16</f>
        <v>0</v>
      </c>
      <c r="J16" s="31">
        <f>'[1]Секција Б'!J$16</f>
        <v>4</v>
      </c>
      <c r="K16" s="31">
        <f>'[1]Секција Б'!K$16</f>
        <v>1649</v>
      </c>
      <c r="L16" s="31">
        <f>'[1]Секција Б'!L$16</f>
        <v>0</v>
      </c>
      <c r="M16" s="31">
        <f>'[1]Секција Б'!M$16</f>
        <v>0</v>
      </c>
      <c r="N16" s="31">
        <f>'[1]Секција Б'!N$16</f>
        <v>0</v>
      </c>
      <c r="O16" s="31">
        <f>'[1]Секција Б'!O$16</f>
        <v>0</v>
      </c>
      <c r="P16" s="31">
        <f>'[1]Секција Б'!P$16</f>
        <v>0</v>
      </c>
      <c r="Q16" s="31">
        <f>'[1]Секција Б'!Q$16</f>
        <v>0</v>
      </c>
      <c r="R16" s="31">
        <f>'[1]Секција Б'!R$16</f>
        <v>0</v>
      </c>
      <c r="S16" s="51">
        <f>'[1]Секција Б'!S$16</f>
        <v>1666</v>
      </c>
    </row>
    <row r="17" spans="1:19" s="5" customFormat="1" x14ac:dyDescent="0.25">
      <c r="A17" s="30" t="str">
        <f>'[1]Секција Б'!$A$17</f>
        <v>Уника живот</v>
      </c>
      <c r="B17" s="31">
        <f>'[1]Секција Б'!B$17</f>
        <v>0</v>
      </c>
      <c r="C17" s="31">
        <f>'[1]Секција Б'!C$17</f>
        <v>0</v>
      </c>
      <c r="D17" s="31">
        <f>'[1]Секција Б'!D$17</f>
        <v>3</v>
      </c>
      <c r="E17" s="31">
        <f>'[1]Секција Б'!E$17</f>
        <v>0</v>
      </c>
      <c r="F17" s="31">
        <f>'[1]Секција Б'!F$17</f>
        <v>0</v>
      </c>
      <c r="G17" s="31">
        <f>'[1]Секција Б'!G$17</f>
        <v>0</v>
      </c>
      <c r="H17" s="31">
        <f>'[1]Секција Б'!H$17</f>
        <v>8</v>
      </c>
      <c r="I17" s="31">
        <f>'[1]Секција Б'!I$17</f>
        <v>0</v>
      </c>
      <c r="J17" s="31">
        <f>'[1]Секција Б'!J$17</f>
        <v>0</v>
      </c>
      <c r="K17" s="31">
        <f>'[1]Секција Б'!K$17</f>
        <v>0</v>
      </c>
      <c r="L17" s="31">
        <f>'[1]Секција Б'!L$17</f>
        <v>0</v>
      </c>
      <c r="M17" s="31">
        <f>'[1]Секција Б'!M$17</f>
        <v>0</v>
      </c>
      <c r="N17" s="31">
        <f>'[1]Секција Б'!N$17</f>
        <v>5197</v>
      </c>
      <c r="O17" s="31">
        <f>'[1]Секција Б'!O$17</f>
        <v>0</v>
      </c>
      <c r="P17" s="31">
        <f>'[1]Секција Б'!P$17</f>
        <v>0</v>
      </c>
      <c r="Q17" s="31">
        <f>'[1]Секција Б'!Q$17</f>
        <v>0</v>
      </c>
      <c r="R17" s="31">
        <f>'[1]Секција Б'!R$17</f>
        <v>0</v>
      </c>
      <c r="S17" s="51">
        <f>'[1]Секција Б'!S$17</f>
        <v>5208</v>
      </c>
    </row>
    <row r="18" spans="1:19" s="5" customFormat="1" x14ac:dyDescent="0.25">
      <c r="A18" s="46" t="str">
        <f>'[1]Секција Б'!$A$18</f>
        <v>Триглав  Живот</v>
      </c>
      <c r="B18" s="47">
        <f>'[1]Секција Б'!B$18</f>
        <v>0</v>
      </c>
      <c r="C18" s="47">
        <f>'[1]Секција Б'!C$18</f>
        <v>0</v>
      </c>
      <c r="D18" s="47">
        <f>'[1]Секција Б'!D$18</f>
        <v>0</v>
      </c>
      <c r="E18" s="47">
        <f>'[1]Секција Б'!E$18</f>
        <v>0</v>
      </c>
      <c r="F18" s="47">
        <f>'[1]Секција Б'!F$18</f>
        <v>0</v>
      </c>
      <c r="G18" s="47">
        <f>'[1]Секција Б'!G$18</f>
        <v>0</v>
      </c>
      <c r="H18" s="47">
        <f>'[1]Секција Б'!H$18</f>
        <v>0</v>
      </c>
      <c r="I18" s="47">
        <f>'[1]Секција Б'!I$18</f>
        <v>0</v>
      </c>
      <c r="J18" s="47">
        <f>'[1]Секција Б'!J$18</f>
        <v>0</v>
      </c>
      <c r="K18" s="47">
        <f>'[1]Секција Б'!K$18</f>
        <v>0</v>
      </c>
      <c r="L18" s="47">
        <f>'[1]Секција Б'!L$18</f>
        <v>0</v>
      </c>
      <c r="M18" s="47">
        <f>'[1]Секција Б'!M$18</f>
        <v>0</v>
      </c>
      <c r="N18" s="47">
        <f>'[1]Секција Б'!N$18</f>
        <v>0</v>
      </c>
      <c r="O18" s="47">
        <f>'[1]Секција Б'!O$18</f>
        <v>0</v>
      </c>
      <c r="P18" s="47">
        <f>'[1]Секција Б'!P$18</f>
        <v>0</v>
      </c>
      <c r="Q18" s="47">
        <f>'[1]Секција Б'!Q$18</f>
        <v>0</v>
      </c>
      <c r="R18" s="47">
        <f>'[1]Секција Б'!R$18</f>
        <v>74</v>
      </c>
      <c r="S18" s="52">
        <f>'[1]Секција Б'!S$18</f>
        <v>74</v>
      </c>
    </row>
    <row r="19" spans="1:19" s="5" customFormat="1" ht="15.75" thickBot="1" x14ac:dyDescent="0.3">
      <c r="A19" s="34" t="str">
        <f>'[1]Секција Б'!$A$4</f>
        <v>Вкупно</v>
      </c>
      <c r="B19" s="35">
        <f>'[1]Секција Б'!B$4</f>
        <v>14671</v>
      </c>
      <c r="C19" s="35">
        <f>'[1]Секција Б'!C$4</f>
        <v>14877</v>
      </c>
      <c r="D19" s="35">
        <f>'[1]Секција Б'!D$4</f>
        <v>7932</v>
      </c>
      <c r="E19" s="35">
        <f>'[1]Секција Б'!E$4</f>
        <v>359</v>
      </c>
      <c r="F19" s="35">
        <f>'[1]Секција Б'!F$4</f>
        <v>248</v>
      </c>
      <c r="G19" s="35">
        <f>'[1]Секција Б'!G$4</f>
        <v>11578</v>
      </c>
      <c r="H19" s="35">
        <f>'[1]Секција Б'!H$4</f>
        <v>323</v>
      </c>
      <c r="I19" s="35">
        <f>'[1]Секција Б'!I$4</f>
        <v>43079</v>
      </c>
      <c r="J19" s="35">
        <f>'[1]Секција Б'!J$4</f>
        <v>1647</v>
      </c>
      <c r="K19" s="35">
        <f>'[1]Секција Б'!K$4</f>
        <v>3109</v>
      </c>
      <c r="L19" s="35">
        <f>'[1]Секција Б'!L$4</f>
        <v>73</v>
      </c>
      <c r="M19" s="35">
        <f>'[1]Секција Б'!M$4</f>
        <v>11484</v>
      </c>
      <c r="N19" s="35">
        <f>'[1]Секција Б'!N$4</f>
        <v>45546</v>
      </c>
      <c r="O19" s="35">
        <f>'[1]Секција Б'!O$4</f>
        <v>862</v>
      </c>
      <c r="P19" s="35">
        <f>'[1]Секција Б'!P$4</f>
        <v>2425</v>
      </c>
      <c r="Q19" s="35">
        <f>'[1]Секција Б'!Q$4</f>
        <v>146</v>
      </c>
      <c r="R19" s="35">
        <f>'[1]Секција Б'!R$4</f>
        <v>74</v>
      </c>
      <c r="S19" s="53">
        <f>'[1]Секција Б'!S$4</f>
        <v>158433</v>
      </c>
    </row>
    <row r="20" spans="1:19" s="5" customFormat="1" ht="15.75" thickTop="1" x14ac:dyDescent="0.25">
      <c r="A20" s="10"/>
    </row>
    <row r="21" spans="1:19" s="5" customFormat="1" x14ac:dyDescent="0.25">
      <c r="A21" s="10"/>
      <c r="N21" s="37"/>
      <c r="S21" s="37"/>
    </row>
    <row r="22" spans="1:19" s="5" customFormat="1" x14ac:dyDescent="0.25">
      <c r="A22" s="10"/>
      <c r="J22" s="37"/>
      <c r="S22" s="37"/>
    </row>
    <row r="23" spans="1:19" s="5" customFormat="1" x14ac:dyDescent="0.25">
      <c r="A23" s="10"/>
      <c r="B23" s="37"/>
      <c r="C23" s="37"/>
      <c r="D23" s="37"/>
      <c r="G23" s="37"/>
      <c r="I23" s="37"/>
      <c r="J23" s="37"/>
      <c r="M23" s="37"/>
      <c r="N23" s="37"/>
      <c r="P23" s="37"/>
      <c r="S23" s="37"/>
    </row>
    <row r="24" spans="1:19" s="5" customFormat="1" x14ac:dyDescent="0.25">
      <c r="A24" s="10"/>
      <c r="I24" s="37"/>
      <c r="M24" s="37"/>
      <c r="S24" s="37"/>
    </row>
    <row r="25" spans="1:19" s="5" customFormat="1" x14ac:dyDescent="0.25">
      <c r="A25" s="10"/>
    </row>
    <row r="26" spans="1:19" s="5" customFormat="1" x14ac:dyDescent="0.25">
      <c r="A26" s="10"/>
      <c r="K26" s="37"/>
      <c r="S26" s="37"/>
    </row>
    <row r="27" spans="1:19" s="5" customFormat="1" x14ac:dyDescent="0.25">
      <c r="A27" s="10"/>
      <c r="N27" s="37"/>
      <c r="S27" s="37"/>
    </row>
    <row r="28" spans="1:19" s="5" customFormat="1" x14ac:dyDescent="0.25">
      <c r="A28" s="10"/>
    </row>
    <row r="29" spans="1:19" s="5" customFormat="1" x14ac:dyDescent="0.25">
      <c r="A29" s="10"/>
      <c r="I29" s="37"/>
      <c r="K29" s="37"/>
      <c r="M29" s="37"/>
      <c r="N29" s="37"/>
      <c r="S29" s="37"/>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204"/>
  <sheetViews>
    <sheetView zoomScale="90" zoomScaleNormal="90" workbookViewId="0">
      <selection activeCell="K35" sqref="K35"/>
    </sheetView>
  </sheetViews>
  <sheetFormatPr defaultRowHeight="15" x14ac:dyDescent="0.25"/>
  <cols>
    <col min="1" max="1" width="23.5703125" style="2" customWidth="1"/>
    <col min="2" max="14" width="10.42578125" customWidth="1"/>
    <col min="15" max="16" width="11" customWidth="1"/>
    <col min="17" max="18" width="11.28515625" customWidth="1"/>
    <col min="19" max="19" width="10.42578125" customWidth="1"/>
    <col min="20" max="20" width="16.140625" style="5" bestFit="1" customWidth="1"/>
    <col min="21" max="43" width="9.140625" style="5"/>
  </cols>
  <sheetData>
    <row r="1" spans="1:45" ht="18.75" customHeight="1" x14ac:dyDescent="0.3">
      <c r="A1" s="89" t="s">
        <v>6</v>
      </c>
      <c r="B1" s="89"/>
      <c r="C1" s="89"/>
      <c r="D1" s="89"/>
      <c r="E1" s="89"/>
      <c r="F1" s="89"/>
      <c r="G1" s="89"/>
      <c r="H1" s="89"/>
      <c r="I1" s="89"/>
      <c r="J1" s="89"/>
      <c r="K1" s="89"/>
      <c r="L1" s="89"/>
      <c r="M1" s="89"/>
      <c r="N1" s="89"/>
      <c r="O1" s="89"/>
      <c r="P1" s="89"/>
      <c r="Q1" s="89"/>
      <c r="R1" s="89"/>
      <c r="S1" s="89"/>
      <c r="T1" s="41"/>
    </row>
    <row r="2" spans="1:45" s="5" customFormat="1" ht="15.75" thickBot="1" x14ac:dyDescent="0.3">
      <c r="A2" s="8"/>
      <c r="B2" s="7"/>
      <c r="C2" s="7"/>
      <c r="D2" s="7"/>
      <c r="E2" s="7"/>
      <c r="F2" s="7"/>
      <c r="G2" s="7"/>
      <c r="H2" s="7"/>
      <c r="I2" s="7"/>
      <c r="J2" s="7"/>
      <c r="K2" s="7"/>
      <c r="L2" s="7"/>
      <c r="M2" s="7"/>
      <c r="N2" s="7"/>
      <c r="O2" s="7"/>
      <c r="P2" s="7"/>
      <c r="Q2" s="7"/>
      <c r="R2" s="7"/>
      <c r="S2" s="7"/>
    </row>
    <row r="3" spans="1:45" ht="42.75" customHeight="1" thickTop="1" thickBot="1" x14ac:dyDescent="0.3">
      <c r="A3" s="45" t="s">
        <v>13</v>
      </c>
      <c r="B3" s="45" t="str">
        <f>'[2]Секција А'!B2</f>
        <v>Актива</v>
      </c>
      <c r="C3" s="45" t="str">
        <f>'[2]Секција А'!C2</f>
        <v>Тренд МР</v>
      </c>
      <c r="D3" s="45" t="str">
        <f>'[2]Секција А'!D2</f>
        <v>Лајон инс</v>
      </c>
      <c r="E3" s="45" t="str">
        <f>'[2]Секција А'!E2</f>
        <v>Сафе лифе</v>
      </c>
      <c r="F3" s="45" t="str">
        <f>'[2]Секција А'!F2</f>
        <v>Фортис про</v>
      </c>
      <c r="G3" s="45" t="str">
        <f>'[2]Секција А'!G2</f>
        <v>Реа Иншуренс груп</v>
      </c>
      <c r="H3" s="45" t="str">
        <f>'[2]Секција А'!H2</f>
        <v>Лајф Визион</v>
      </c>
      <c r="I3" s="45" t="str">
        <f>'[2]Секција А'!I2</f>
        <v>НЛБ банка</v>
      </c>
      <c r="J3" s="45" t="str">
        <f>'[2]Секција А'!J2</f>
        <v>ВАШ ПРИЈАТЕЛ</v>
      </c>
      <c r="K3" s="45" t="str">
        <f>'[2]Секција А'!K2</f>
        <v>Шпаркасе банка</v>
      </c>
      <c r="L3" s="45" t="str">
        <f>'[2]Секција А'!L2</f>
        <v>ФЕМИЛИ ПАРТНЕР</v>
      </c>
      <c r="M3" s="45" t="str">
        <f>'[2]Секција А'!M2</f>
        <v>ХАЛК БАНКА</v>
      </c>
      <c r="N3" s="45" t="str">
        <f>'[2]Секција А'!N2</f>
        <v>СТОПАНСКА БАНКА</v>
      </c>
      <c r="O3" s="45" t="str">
        <f>'[2]Секција А'!O2</f>
        <v>Комерцијална Банка</v>
      </c>
      <c r="P3" s="45" t="str">
        <f>'[2]Секција А'!P2</f>
        <v>МОЕ ОСИГУРУВАЊЕ</v>
      </c>
      <c r="Q3" s="45" t="str">
        <f>'[2]Секција А'!Q2</f>
        <v>УНИ БАНКА АД Скопје</v>
      </c>
      <c r="R3" s="45" t="str">
        <f>'[2]Секција А'!R2</f>
        <v>ТТК БАНКА</v>
      </c>
      <c r="S3" s="61" t="str">
        <f>'[2]Секција А'!S2</f>
        <v>Вкупно</v>
      </c>
    </row>
    <row r="4" spans="1:45" ht="15.75" thickTop="1" x14ac:dyDescent="0.25">
      <c r="A4" s="32" t="str">
        <f>'[2]Секција А'!A3</f>
        <v>01. Незгода</v>
      </c>
      <c r="B4" s="33">
        <f>'[2]Секција А'!B3</f>
        <v>7700</v>
      </c>
      <c r="C4" s="33">
        <f>'[2]Секција А'!C3</f>
        <v>8434</v>
      </c>
      <c r="D4" s="33">
        <f>'[2]Секција А'!D3</f>
        <v>4836</v>
      </c>
      <c r="E4" s="33">
        <f>'[2]Секција А'!E3</f>
        <v>0</v>
      </c>
      <c r="F4" s="33">
        <f>'[2]Секција А'!F3</f>
        <v>49</v>
      </c>
      <c r="G4" s="33">
        <f>'[2]Секција А'!G3</f>
        <v>3835</v>
      </c>
      <c r="H4" s="33">
        <f>'[2]Секција А'!H3</f>
        <v>180</v>
      </c>
      <c r="I4" s="33">
        <f>'[2]Секција А'!I3</f>
        <v>30955</v>
      </c>
      <c r="J4" s="33">
        <f>'[2]Секција А'!J3</f>
        <v>297</v>
      </c>
      <c r="K4" s="33">
        <f>'[2]Секција А'!K3</f>
        <v>0</v>
      </c>
      <c r="L4" s="33">
        <f>'[2]Секција А'!L3</f>
        <v>0</v>
      </c>
      <c r="M4" s="33">
        <f>'[2]Секција А'!M3</f>
        <v>1874</v>
      </c>
      <c r="N4" s="33">
        <f>'[2]Секција А'!N3</f>
        <v>30855</v>
      </c>
      <c r="O4" s="33">
        <f>'[2]Секција А'!O3</f>
        <v>3</v>
      </c>
      <c r="P4" s="33">
        <f>'[2]Секција А'!P3</f>
        <v>939</v>
      </c>
      <c r="Q4" s="33">
        <f>'[2]Секција А'!Q3</f>
        <v>0</v>
      </c>
      <c r="R4" s="33">
        <f>'[2]Секција А'!R3</f>
        <v>0</v>
      </c>
      <c r="S4" s="62">
        <f>'[2]Секција А'!S3</f>
        <v>89957</v>
      </c>
    </row>
    <row r="5" spans="1:45" x14ac:dyDescent="0.25">
      <c r="A5" s="32" t="str">
        <f>'[2]Секција А'!A4</f>
        <v>02. Здравствено</v>
      </c>
      <c r="B5" s="33">
        <f>'[2]Секција А'!B4</f>
        <v>1</v>
      </c>
      <c r="C5" s="33">
        <f>'[2]Секција А'!C4</f>
        <v>0</v>
      </c>
      <c r="D5" s="33">
        <f>'[2]Секција А'!D4</f>
        <v>0</v>
      </c>
      <c r="E5" s="33">
        <f>'[2]Секција А'!E4</f>
        <v>0</v>
      </c>
      <c r="F5" s="33">
        <f>'[2]Секција А'!F4</f>
        <v>8</v>
      </c>
      <c r="G5" s="33">
        <f>'[2]Секција А'!G4</f>
        <v>0</v>
      </c>
      <c r="H5" s="33">
        <f>'[2]Секција А'!H4</f>
        <v>5</v>
      </c>
      <c r="I5" s="33">
        <f>'[2]Секција А'!I4</f>
        <v>0</v>
      </c>
      <c r="J5" s="33">
        <f>'[2]Секција А'!J4</f>
        <v>0</v>
      </c>
      <c r="K5" s="33">
        <f>'[2]Секција А'!K4</f>
        <v>0</v>
      </c>
      <c r="L5" s="33">
        <f>'[2]Секција А'!L4</f>
        <v>0</v>
      </c>
      <c r="M5" s="33">
        <f>'[2]Секција А'!M4</f>
        <v>0</v>
      </c>
      <c r="N5" s="33">
        <f>'[2]Секција А'!N4</f>
        <v>0</v>
      </c>
      <c r="O5" s="33">
        <f>'[2]Секција А'!O4</f>
        <v>0</v>
      </c>
      <c r="P5" s="33">
        <f>'[2]Секција А'!P4</f>
        <v>12</v>
      </c>
      <c r="Q5" s="33">
        <f>'[2]Секција А'!Q4</f>
        <v>0</v>
      </c>
      <c r="R5" s="33">
        <f>'[2]Секција А'!R4</f>
        <v>0</v>
      </c>
      <c r="S5" s="62">
        <f>'[2]Секција А'!S4</f>
        <v>26</v>
      </c>
    </row>
    <row r="6" spans="1:45" x14ac:dyDescent="0.25">
      <c r="A6" s="32" t="str">
        <f>'[2]Секција А'!A5</f>
        <v>03. Каско моторни возила</v>
      </c>
      <c r="B6" s="33">
        <f>'[2]Секција А'!B5</f>
        <v>1003</v>
      </c>
      <c r="C6" s="33">
        <f>'[2]Секција А'!C5</f>
        <v>546</v>
      </c>
      <c r="D6" s="33">
        <f>'[2]Секција А'!D5</f>
        <v>251</v>
      </c>
      <c r="E6" s="33">
        <f>'[2]Секција А'!E5</f>
        <v>0</v>
      </c>
      <c r="F6" s="33">
        <f>'[2]Секција А'!F5</f>
        <v>17</v>
      </c>
      <c r="G6" s="33">
        <f>'[2]Секција А'!G5</f>
        <v>134</v>
      </c>
      <c r="H6" s="33">
        <f>'[2]Секција А'!H5</f>
        <v>5</v>
      </c>
      <c r="I6" s="33">
        <f>'[2]Секција А'!I5</f>
        <v>115</v>
      </c>
      <c r="J6" s="33">
        <f>'[2]Секција А'!J5</f>
        <v>37</v>
      </c>
      <c r="K6" s="33">
        <f>'[2]Секција А'!K5</f>
        <v>16</v>
      </c>
      <c r="L6" s="33">
        <f>'[2]Секција А'!L5</f>
        <v>0</v>
      </c>
      <c r="M6" s="33">
        <f>'[2]Секција А'!M5</f>
        <v>52</v>
      </c>
      <c r="N6" s="33">
        <f>'[2]Секција А'!N5</f>
        <v>18</v>
      </c>
      <c r="O6" s="33">
        <f>'[2]Секција А'!O5</f>
        <v>5</v>
      </c>
      <c r="P6" s="33">
        <f>'[2]Секција А'!P5</f>
        <v>67</v>
      </c>
      <c r="Q6" s="33">
        <f>'[2]Секција А'!Q5</f>
        <v>0</v>
      </c>
      <c r="R6" s="33">
        <f>'[2]Секција А'!R5</f>
        <v>0</v>
      </c>
      <c r="S6" s="62">
        <f>'[2]Секција А'!S5</f>
        <v>2266</v>
      </c>
    </row>
    <row r="7" spans="1:45" x14ac:dyDescent="0.25">
      <c r="A7" s="32" t="str">
        <f>'[2]Секција А'!A6</f>
        <v>06. Каско пловни објекти</v>
      </c>
      <c r="B7" s="33">
        <f>'[2]Секција А'!B6</f>
        <v>0</v>
      </c>
      <c r="C7" s="33">
        <f>'[2]Секција А'!C6</f>
        <v>1</v>
      </c>
      <c r="D7" s="33">
        <f>'[2]Секција А'!D6</f>
        <v>0</v>
      </c>
      <c r="E7" s="33">
        <f>'[2]Секција А'!E6</f>
        <v>0</v>
      </c>
      <c r="F7" s="33">
        <f>'[2]Секција А'!F6</f>
        <v>0</v>
      </c>
      <c r="G7" s="33">
        <f>'[2]Секција А'!G6</f>
        <v>0</v>
      </c>
      <c r="H7" s="33">
        <f>'[2]Секција А'!H6</f>
        <v>0</v>
      </c>
      <c r="I7" s="33">
        <f>'[2]Секција А'!I6</f>
        <v>0</v>
      </c>
      <c r="J7" s="33">
        <f>'[2]Секција А'!J6</f>
        <v>0</v>
      </c>
      <c r="K7" s="33">
        <f>'[2]Секција А'!K6</f>
        <v>0</v>
      </c>
      <c r="L7" s="33">
        <f>'[2]Секција А'!L6</f>
        <v>0</v>
      </c>
      <c r="M7" s="33">
        <f>'[2]Секција А'!M6</f>
        <v>0</v>
      </c>
      <c r="N7" s="33">
        <f>'[2]Секција А'!N6</f>
        <v>0</v>
      </c>
      <c r="O7" s="33">
        <f>'[2]Секција А'!O6</f>
        <v>0</v>
      </c>
      <c r="P7" s="33">
        <f>'[2]Секција А'!P6</f>
        <v>0</v>
      </c>
      <c r="Q7" s="33">
        <f>'[2]Секција А'!Q6</f>
        <v>0</v>
      </c>
      <c r="R7" s="33">
        <f>'[2]Секција А'!R6</f>
        <v>0</v>
      </c>
      <c r="S7" s="62">
        <f>'[2]Секција А'!S6</f>
        <v>1</v>
      </c>
    </row>
    <row r="8" spans="1:45" x14ac:dyDescent="0.25">
      <c r="A8" s="32" t="str">
        <f>'[2]Секција А'!A7</f>
        <v>07. Карго</v>
      </c>
      <c r="B8" s="33">
        <f>'[2]Секција А'!B7</f>
        <v>6</v>
      </c>
      <c r="C8" s="33">
        <f>'[2]Секција А'!C7</f>
        <v>241</v>
      </c>
      <c r="D8" s="33">
        <f>'[2]Секција А'!D7</f>
        <v>17</v>
      </c>
      <c r="E8" s="33">
        <f>'[2]Секција А'!E7</f>
        <v>0</v>
      </c>
      <c r="F8" s="33">
        <f>'[2]Секција А'!F7</f>
        <v>0</v>
      </c>
      <c r="G8" s="33">
        <f>'[2]Секција А'!G7</f>
        <v>7</v>
      </c>
      <c r="H8" s="33">
        <f>'[2]Секција А'!H7</f>
        <v>0</v>
      </c>
      <c r="I8" s="33">
        <f>'[2]Секција А'!I7</f>
        <v>0</v>
      </c>
      <c r="J8" s="33">
        <f>'[2]Секција А'!J7</f>
        <v>2</v>
      </c>
      <c r="K8" s="33">
        <f>'[2]Секција А'!K7</f>
        <v>0</v>
      </c>
      <c r="L8" s="33">
        <f>'[2]Секција А'!L7</f>
        <v>0</v>
      </c>
      <c r="M8" s="33">
        <f>'[2]Секција А'!M7</f>
        <v>0</v>
      </c>
      <c r="N8" s="33">
        <f>'[2]Секција А'!N7</f>
        <v>0</v>
      </c>
      <c r="O8" s="33">
        <f>'[2]Секција А'!O7</f>
        <v>0</v>
      </c>
      <c r="P8" s="33">
        <f>'[2]Секција А'!P7</f>
        <v>0</v>
      </c>
      <c r="Q8" s="33">
        <f>'[2]Секција А'!Q7</f>
        <v>0</v>
      </c>
      <c r="R8" s="33">
        <f>'[2]Секција А'!R7</f>
        <v>0</v>
      </c>
      <c r="S8" s="62">
        <f>'[2]Секција А'!S7</f>
        <v>273</v>
      </c>
    </row>
    <row r="9" spans="1:45" s="3" customFormat="1" x14ac:dyDescent="0.25">
      <c r="A9" s="32" t="str">
        <f>'[2]Секција А'!A8</f>
        <v>08. Имот од пожар и др.опасн.</v>
      </c>
      <c r="B9" s="33">
        <f>'[2]Секција А'!B8</f>
        <v>2399</v>
      </c>
      <c r="C9" s="33">
        <f>'[2]Секција А'!C8</f>
        <v>2292</v>
      </c>
      <c r="D9" s="33">
        <f>'[2]Секција А'!D8</f>
        <v>235</v>
      </c>
      <c r="E9" s="33">
        <f>'[2]Секција А'!E8</f>
        <v>0</v>
      </c>
      <c r="F9" s="33">
        <f>'[2]Секција А'!F8</f>
        <v>62</v>
      </c>
      <c r="G9" s="33">
        <f>'[2]Секција А'!G8</f>
        <v>42</v>
      </c>
      <c r="H9" s="33">
        <f>'[2]Секција А'!H8</f>
        <v>27</v>
      </c>
      <c r="I9" s="33">
        <f>'[2]Секција А'!I8</f>
        <v>2550</v>
      </c>
      <c r="J9" s="33">
        <f>'[2]Секција А'!J8</f>
        <v>147</v>
      </c>
      <c r="K9" s="33">
        <f>'[2]Секција А'!K8</f>
        <v>1423</v>
      </c>
      <c r="L9" s="33">
        <f>'[2]Секција А'!L8</f>
        <v>0</v>
      </c>
      <c r="M9" s="33">
        <f>'[2]Секција А'!M8</f>
        <v>1801</v>
      </c>
      <c r="N9" s="33">
        <f>'[2]Секција А'!N8</f>
        <v>8445</v>
      </c>
      <c r="O9" s="33">
        <f>'[2]Секција А'!O8</f>
        <v>176</v>
      </c>
      <c r="P9" s="33">
        <f>'[2]Секција А'!P8</f>
        <v>25</v>
      </c>
      <c r="Q9" s="33">
        <f>'[2]Секција А'!Q8</f>
        <v>0</v>
      </c>
      <c r="R9" s="33">
        <f>'[2]Секција А'!R8</f>
        <v>0</v>
      </c>
      <c r="S9" s="62">
        <f>'[2]Секција А'!S8</f>
        <v>19624</v>
      </c>
      <c r="T9" s="9"/>
      <c r="U9" s="9"/>
      <c r="V9" s="9"/>
      <c r="W9" s="9"/>
      <c r="X9" s="9"/>
      <c r="Y9" s="9"/>
      <c r="Z9" s="9"/>
      <c r="AA9" s="9"/>
      <c r="AB9" s="9"/>
      <c r="AC9" s="9"/>
      <c r="AD9" s="9"/>
      <c r="AE9" s="9"/>
      <c r="AF9" s="9"/>
      <c r="AG9" s="9"/>
      <c r="AH9" s="9"/>
      <c r="AI9" s="9"/>
      <c r="AJ9" s="9"/>
      <c r="AK9" s="9"/>
      <c r="AL9" s="9"/>
      <c r="AM9" s="9"/>
      <c r="AN9" s="9"/>
      <c r="AO9" s="9"/>
      <c r="AP9" s="9"/>
      <c r="AQ9" s="9"/>
    </row>
    <row r="10" spans="1:45" s="5" customFormat="1" x14ac:dyDescent="0.25">
      <c r="A10" s="32" t="str">
        <f>'[2]Секција А'!A9</f>
        <v>09. Имот останато</v>
      </c>
      <c r="B10" s="33">
        <f>'[2]Секција А'!B9</f>
        <v>566</v>
      </c>
      <c r="C10" s="33">
        <f>'[2]Секција А'!C9</f>
        <v>574</v>
      </c>
      <c r="D10" s="33">
        <f>'[2]Секција А'!D9</f>
        <v>159</v>
      </c>
      <c r="E10" s="33">
        <f>'[2]Секција А'!E9</f>
        <v>0</v>
      </c>
      <c r="F10" s="33">
        <f>'[2]Секција А'!F9</f>
        <v>103</v>
      </c>
      <c r="G10" s="33">
        <f>'[2]Секција А'!G9</f>
        <v>27</v>
      </c>
      <c r="H10" s="33">
        <f>'[2]Секција А'!H9</f>
        <v>17</v>
      </c>
      <c r="I10" s="33">
        <f>'[2]Секција А'!I9</f>
        <v>5486</v>
      </c>
      <c r="J10" s="33">
        <f>'[2]Секција А'!J9</f>
        <v>44</v>
      </c>
      <c r="K10" s="33">
        <f>'[2]Секција А'!K9</f>
        <v>1423</v>
      </c>
      <c r="L10" s="33">
        <f>'[2]Секција А'!L9</f>
        <v>0</v>
      </c>
      <c r="M10" s="33">
        <f>'[2]Секција А'!M9</f>
        <v>0</v>
      </c>
      <c r="N10" s="33">
        <f>'[2]Секција А'!N9</f>
        <v>581</v>
      </c>
      <c r="O10" s="33">
        <f>'[2]Секција А'!O9</f>
        <v>215</v>
      </c>
      <c r="P10" s="33">
        <f>'[2]Секција А'!P9</f>
        <v>194</v>
      </c>
      <c r="Q10" s="33">
        <f>'[2]Секција А'!Q9</f>
        <v>0</v>
      </c>
      <c r="R10" s="33">
        <f>'[2]Секција А'!R9</f>
        <v>0</v>
      </c>
      <c r="S10" s="62">
        <f>'[2]Секција А'!S9</f>
        <v>9389</v>
      </c>
      <c r="AR10"/>
      <c r="AS10"/>
    </row>
    <row r="11" spans="1:45" s="5" customFormat="1" x14ac:dyDescent="0.25">
      <c r="A11" s="32" t="str">
        <f>'[2]Секција А'!A10</f>
        <v>10. АО (вкупно)</v>
      </c>
      <c r="B11" s="33">
        <f>'[2]Секција А'!B10</f>
        <v>9733</v>
      </c>
      <c r="C11" s="33">
        <f>'[2]Секција А'!C10</f>
        <v>10116</v>
      </c>
      <c r="D11" s="33">
        <f>'[2]Секција А'!D10</f>
        <v>6573</v>
      </c>
      <c r="E11" s="33">
        <f>'[2]Секција А'!E10</f>
        <v>0</v>
      </c>
      <c r="F11" s="33">
        <f>'[2]Секција А'!F10</f>
        <v>130</v>
      </c>
      <c r="G11" s="33">
        <f>'[2]Секција А'!G10</f>
        <v>6573</v>
      </c>
      <c r="H11" s="33">
        <f>'[2]Секција А'!H10</f>
        <v>203</v>
      </c>
      <c r="I11" s="33">
        <f>'[2]Секција А'!I10</f>
        <v>112</v>
      </c>
      <c r="J11" s="33">
        <f>'[2]Секција А'!J10</f>
        <v>876</v>
      </c>
      <c r="K11" s="33">
        <f>'[2]Секција А'!K10</f>
        <v>21</v>
      </c>
      <c r="L11" s="33">
        <f>'[2]Секција А'!L10</f>
        <v>0</v>
      </c>
      <c r="M11" s="33">
        <f>'[2]Секција А'!M10</f>
        <v>181</v>
      </c>
      <c r="N11" s="33">
        <f>'[2]Секција А'!N10</f>
        <v>171</v>
      </c>
      <c r="O11" s="33">
        <f>'[2]Секција А'!O10</f>
        <v>12</v>
      </c>
      <c r="P11" s="33">
        <f>'[2]Секција А'!P10</f>
        <v>920</v>
      </c>
      <c r="Q11" s="33">
        <f>'[2]Секција А'!Q10</f>
        <v>0</v>
      </c>
      <c r="R11" s="33">
        <f>'[2]Секција А'!R10</f>
        <v>0</v>
      </c>
      <c r="S11" s="62">
        <f>'[2]Секција А'!S10</f>
        <v>35621</v>
      </c>
      <c r="AR11"/>
      <c r="AS11"/>
    </row>
    <row r="12" spans="1:45" s="5" customFormat="1" x14ac:dyDescent="0.25">
      <c r="A12" s="32" t="str">
        <f>'[2]Секција А'!A11</f>
        <v>12. Одговорност пловни објекти</v>
      </c>
      <c r="B12" s="33">
        <f>'[2]Секција А'!B11</f>
        <v>2</v>
      </c>
      <c r="C12" s="33">
        <f>'[2]Секција А'!C11</f>
        <v>45</v>
      </c>
      <c r="D12" s="33">
        <f>'[2]Секција А'!D11</f>
        <v>2</v>
      </c>
      <c r="E12" s="33">
        <f>'[2]Секција А'!E11</f>
        <v>0</v>
      </c>
      <c r="F12" s="33">
        <f>'[2]Секција А'!F11</f>
        <v>0</v>
      </c>
      <c r="G12" s="33">
        <f>'[2]Секција А'!G11</f>
        <v>0</v>
      </c>
      <c r="H12" s="33">
        <f>'[2]Секција А'!H11</f>
        <v>0</v>
      </c>
      <c r="I12" s="33">
        <f>'[2]Секција А'!I11</f>
        <v>0</v>
      </c>
      <c r="J12" s="33">
        <f>'[2]Секција А'!J11</f>
        <v>0</v>
      </c>
      <c r="K12" s="33">
        <f>'[2]Секција А'!K11</f>
        <v>0</v>
      </c>
      <c r="L12" s="33">
        <f>'[2]Секција А'!L11</f>
        <v>0</v>
      </c>
      <c r="M12" s="33">
        <f>'[2]Секција А'!M11</f>
        <v>0</v>
      </c>
      <c r="N12" s="33">
        <f>'[2]Секција А'!N11</f>
        <v>0</v>
      </c>
      <c r="O12" s="33">
        <f>'[2]Секција А'!O11</f>
        <v>0</v>
      </c>
      <c r="P12" s="33">
        <f>'[2]Секција А'!P11</f>
        <v>1</v>
      </c>
      <c r="Q12" s="33">
        <f>'[2]Секција А'!Q11</f>
        <v>0</v>
      </c>
      <c r="R12" s="33">
        <f>'[2]Секција А'!R11</f>
        <v>0</v>
      </c>
      <c r="S12" s="62">
        <f>'[2]Секција А'!S11</f>
        <v>50</v>
      </c>
      <c r="AR12"/>
      <c r="AS12"/>
    </row>
    <row r="13" spans="1:45" s="5" customFormat="1" x14ac:dyDescent="0.25">
      <c r="A13" s="32" t="str">
        <f>'[2]Секција А'!A12</f>
        <v>13. Општа одговорност</v>
      </c>
      <c r="B13" s="33">
        <f>'[2]Секција А'!B12</f>
        <v>1160</v>
      </c>
      <c r="C13" s="33">
        <f>'[2]Секција А'!C12</f>
        <v>810</v>
      </c>
      <c r="D13" s="33">
        <f>'[2]Секција А'!D12</f>
        <v>154</v>
      </c>
      <c r="E13" s="33">
        <f>'[2]Секција А'!E12</f>
        <v>0</v>
      </c>
      <c r="F13" s="33">
        <f>'[2]Секција А'!F12</f>
        <v>45</v>
      </c>
      <c r="G13" s="33">
        <f>'[2]Секција А'!G12</f>
        <v>8</v>
      </c>
      <c r="H13" s="33">
        <f>'[2]Секција А'!H12</f>
        <v>23</v>
      </c>
      <c r="I13" s="33">
        <f>'[2]Секција А'!I12</f>
        <v>3</v>
      </c>
      <c r="J13" s="33">
        <f>'[2]Секција А'!J12</f>
        <v>39</v>
      </c>
      <c r="K13" s="33">
        <f>'[2]Секција А'!K12</f>
        <v>0</v>
      </c>
      <c r="L13" s="33">
        <f>'[2]Секција А'!L12</f>
        <v>0</v>
      </c>
      <c r="M13" s="33">
        <f>'[2]Секција А'!M12</f>
        <v>0</v>
      </c>
      <c r="N13" s="33">
        <f>'[2]Секција А'!N12</f>
        <v>580</v>
      </c>
      <c r="O13" s="33">
        <f>'[2]Секција А'!O12</f>
        <v>12</v>
      </c>
      <c r="P13" s="33">
        <f>'[2]Секција А'!P12</f>
        <v>1</v>
      </c>
      <c r="Q13" s="33">
        <f>'[2]Секција А'!Q12</f>
        <v>0</v>
      </c>
      <c r="R13" s="33">
        <f>'[2]Секција А'!R12</f>
        <v>0</v>
      </c>
      <c r="S13" s="62">
        <f>'[2]Секција А'!S12</f>
        <v>2835</v>
      </c>
      <c r="AR13"/>
      <c r="AS13"/>
    </row>
    <row r="14" spans="1:45" s="5" customFormat="1" x14ac:dyDescent="0.25">
      <c r="A14" s="32" t="str">
        <f>'[2]Секција А'!A13</f>
        <v xml:space="preserve">14. Кредити </v>
      </c>
      <c r="B14" s="33">
        <f>'[2]Секција А'!B13</f>
        <v>0</v>
      </c>
      <c r="C14" s="33">
        <f>'[2]Секција А'!C13</f>
        <v>0</v>
      </c>
      <c r="D14" s="33">
        <f>'[2]Секција А'!D13</f>
        <v>0</v>
      </c>
      <c r="E14" s="33">
        <f>'[2]Секција А'!E13</f>
        <v>0</v>
      </c>
      <c r="F14" s="33">
        <f>'[2]Секција А'!F13</f>
        <v>0</v>
      </c>
      <c r="G14" s="33">
        <f>'[2]Секција А'!G13</f>
        <v>0</v>
      </c>
      <c r="H14" s="33">
        <f>'[2]Секција А'!H13</f>
        <v>0</v>
      </c>
      <c r="I14" s="33">
        <f>'[2]Секција А'!I13</f>
        <v>0</v>
      </c>
      <c r="J14" s="33">
        <f>'[2]Секција А'!J13</f>
        <v>0</v>
      </c>
      <c r="K14" s="33">
        <f>'[2]Секција А'!K13</f>
        <v>0</v>
      </c>
      <c r="L14" s="33">
        <f>'[2]Секција А'!L13</f>
        <v>0</v>
      </c>
      <c r="M14" s="33">
        <f>'[2]Секција А'!M13</f>
        <v>6129</v>
      </c>
      <c r="N14" s="33">
        <f>'[2]Секција А'!N13</f>
        <v>0</v>
      </c>
      <c r="O14" s="33">
        <f>'[2]Секција А'!O13</f>
        <v>0</v>
      </c>
      <c r="P14" s="33">
        <f>'[2]Секција А'!P13</f>
        <v>0</v>
      </c>
      <c r="Q14" s="33">
        <f>'[2]Секција А'!Q13</f>
        <v>0</v>
      </c>
      <c r="R14" s="33">
        <f>'[2]Секција А'!R13</f>
        <v>0</v>
      </c>
      <c r="S14" s="62">
        <f>'[2]Секција А'!S13</f>
        <v>6129</v>
      </c>
      <c r="AR14"/>
      <c r="AS14"/>
    </row>
    <row r="15" spans="1:45" s="5" customFormat="1" x14ac:dyDescent="0.25">
      <c r="A15" s="32" t="str">
        <f>'[2]Секција А'!A14</f>
        <v>16. Финансиски загуби</v>
      </c>
      <c r="B15" s="33">
        <f>'[2]Секција А'!B14</f>
        <v>4</v>
      </c>
      <c r="C15" s="33">
        <f>'[2]Секција А'!C14</f>
        <v>0</v>
      </c>
      <c r="D15" s="33">
        <f>'[2]Секција А'!D14</f>
        <v>0</v>
      </c>
      <c r="E15" s="33">
        <f>'[2]Секција А'!E14</f>
        <v>0</v>
      </c>
      <c r="F15" s="33">
        <f>'[2]Секција А'!F14</f>
        <v>0</v>
      </c>
      <c r="G15" s="33">
        <f>'[2]Секција А'!G14</f>
        <v>0</v>
      </c>
      <c r="H15" s="33">
        <f>'[2]Секција А'!H14</f>
        <v>0</v>
      </c>
      <c r="I15" s="33">
        <f>'[2]Секција А'!I14</f>
        <v>0</v>
      </c>
      <c r="J15" s="33">
        <f>'[2]Секција А'!J14</f>
        <v>0</v>
      </c>
      <c r="K15" s="33">
        <f>'[2]Секција А'!K14</f>
        <v>0</v>
      </c>
      <c r="L15" s="33">
        <f>'[2]Секција А'!L14</f>
        <v>0</v>
      </c>
      <c r="M15" s="33">
        <f>'[2]Секција А'!M14</f>
        <v>0</v>
      </c>
      <c r="N15" s="33">
        <f>'[2]Секција А'!N14</f>
        <v>0</v>
      </c>
      <c r="O15" s="33">
        <f>'[2]Секција А'!O14</f>
        <v>0</v>
      </c>
      <c r="P15" s="33">
        <f>'[2]Секција А'!P14</f>
        <v>0</v>
      </c>
      <c r="Q15" s="33">
        <f>'[2]Секција А'!Q14</f>
        <v>0</v>
      </c>
      <c r="R15" s="33">
        <f>'[2]Секција А'!R14</f>
        <v>0</v>
      </c>
      <c r="S15" s="62">
        <f>'[2]Секција А'!S14</f>
        <v>4</v>
      </c>
      <c r="AR15"/>
      <c r="AS15"/>
    </row>
    <row r="16" spans="1:45" s="5" customFormat="1" x14ac:dyDescent="0.25">
      <c r="A16" s="32" t="str">
        <f>'[2]Секција А'!A15</f>
        <v>18. Туристичка помош</v>
      </c>
      <c r="B16" s="33">
        <f>'[2]Секција А'!B15</f>
        <v>782</v>
      </c>
      <c r="C16" s="33">
        <f>'[2]Секција А'!C15</f>
        <v>837</v>
      </c>
      <c r="D16" s="33">
        <f>'[2]Секција А'!D15</f>
        <v>766</v>
      </c>
      <c r="E16" s="33">
        <f>'[2]Секција А'!E15</f>
        <v>0</v>
      </c>
      <c r="F16" s="33">
        <f>'[2]Секција А'!F15</f>
        <v>19</v>
      </c>
      <c r="G16" s="33">
        <f>'[2]Секција А'!G15</f>
        <v>952</v>
      </c>
      <c r="H16" s="33">
        <f>'[2]Секција А'!H15</f>
        <v>75</v>
      </c>
      <c r="I16" s="33">
        <f>'[2]Секција А'!I15</f>
        <v>647</v>
      </c>
      <c r="J16" s="33">
        <f>'[2]Секција А'!J15</f>
        <v>201</v>
      </c>
      <c r="K16" s="33">
        <f>'[2]Секција А'!K15</f>
        <v>0</v>
      </c>
      <c r="L16" s="33">
        <f>'[2]Секција А'!L15</f>
        <v>0</v>
      </c>
      <c r="M16" s="33">
        <f>'[2]Секција А'!M15</f>
        <v>152</v>
      </c>
      <c r="N16" s="33">
        <f>'[2]Секција А'!N15</f>
        <v>1133</v>
      </c>
      <c r="O16" s="33">
        <f>'[2]Секција А'!O15</f>
        <v>627</v>
      </c>
      <c r="P16" s="33">
        <f>'[2]Секција А'!P15</f>
        <v>265</v>
      </c>
      <c r="Q16" s="33">
        <f>'[2]Секција А'!Q15</f>
        <v>0</v>
      </c>
      <c r="R16" s="33">
        <f>'[2]Секција А'!R15</f>
        <v>0</v>
      </c>
      <c r="S16" s="62">
        <f>'[2]Секција А'!S15</f>
        <v>6456</v>
      </c>
      <c r="AR16"/>
      <c r="AS16"/>
    </row>
    <row r="17" spans="1:45" s="5" customFormat="1" x14ac:dyDescent="0.25">
      <c r="A17" s="32" t="str">
        <f>'[2]Секција А'!A16</f>
        <v>19. Живот</v>
      </c>
      <c r="B17" s="33">
        <f>'[2]Секција А'!B16</f>
        <v>4</v>
      </c>
      <c r="C17" s="33">
        <f>'[2]Секција А'!C16</f>
        <v>8</v>
      </c>
      <c r="D17" s="33">
        <f>'[2]Секција А'!D16</f>
        <v>3</v>
      </c>
      <c r="E17" s="33">
        <f>'[2]Секција А'!E16</f>
        <v>359</v>
      </c>
      <c r="F17" s="33">
        <f>'[2]Секција А'!F16</f>
        <v>0</v>
      </c>
      <c r="G17" s="33">
        <f>'[2]Секција А'!G16</f>
        <v>0</v>
      </c>
      <c r="H17" s="33">
        <f>'[2]Секција А'!H16</f>
        <v>0</v>
      </c>
      <c r="I17" s="33">
        <f>'[2]Секција А'!I16</f>
        <v>3211</v>
      </c>
      <c r="J17" s="33">
        <f>'[2]Секција А'!J16</f>
        <v>4</v>
      </c>
      <c r="K17" s="33">
        <f>'[2]Секција А'!K16</f>
        <v>1649</v>
      </c>
      <c r="L17" s="33">
        <f>'[2]Секција А'!L16</f>
        <v>73</v>
      </c>
      <c r="M17" s="33">
        <f>'[2]Секција А'!M16</f>
        <v>1295</v>
      </c>
      <c r="N17" s="33">
        <f>'[2]Секција А'!N16</f>
        <v>5197</v>
      </c>
      <c r="O17" s="33">
        <f>'[2]Секција А'!O16</f>
        <v>0</v>
      </c>
      <c r="P17" s="33">
        <f>'[2]Секција А'!P16</f>
        <v>1</v>
      </c>
      <c r="Q17" s="33">
        <f>'[2]Секција А'!Q16</f>
        <v>146</v>
      </c>
      <c r="R17" s="33">
        <f>'[2]Секција А'!R16</f>
        <v>74</v>
      </c>
      <c r="S17" s="62">
        <f>'[2]Секција А'!S16</f>
        <v>12024</v>
      </c>
      <c r="AR17"/>
      <c r="AS17"/>
    </row>
    <row r="18" spans="1:45" s="5" customFormat="1" ht="23.25" customHeight="1" x14ac:dyDescent="0.25">
      <c r="A18" s="32" t="str">
        <f>'[2]Секција А'!A17</f>
        <v>21. Удели во инвестициски фондови</v>
      </c>
      <c r="B18" s="33">
        <f>'[2]Секција А'!B17</f>
        <v>0</v>
      </c>
      <c r="C18" s="33">
        <f>'[2]Секција А'!C17</f>
        <v>1</v>
      </c>
      <c r="D18" s="33">
        <f>'[2]Секција А'!D17</f>
        <v>0</v>
      </c>
      <c r="E18" s="33">
        <f>'[2]Секција А'!E17</f>
        <v>0</v>
      </c>
      <c r="F18" s="33">
        <f>'[2]Секција А'!F17</f>
        <v>0</v>
      </c>
      <c r="G18" s="33">
        <f>'[2]Секција А'!G17</f>
        <v>0</v>
      </c>
      <c r="H18" s="33">
        <f>'[2]Секција А'!H17</f>
        <v>8</v>
      </c>
      <c r="I18" s="33">
        <f>'[2]Секција А'!I17</f>
        <v>0</v>
      </c>
      <c r="J18" s="33">
        <f>'[2]Секција А'!J17</f>
        <v>0</v>
      </c>
      <c r="K18" s="33">
        <f>'[2]Секција А'!K17</f>
        <v>0</v>
      </c>
      <c r="L18" s="33">
        <f>'[2]Секција А'!L17</f>
        <v>0</v>
      </c>
      <c r="M18" s="33">
        <f>'[2]Секција А'!M17</f>
        <v>0</v>
      </c>
      <c r="N18" s="33">
        <f>'[2]Секција А'!N17</f>
        <v>0</v>
      </c>
      <c r="O18" s="33">
        <f>'[2]Секција А'!O17</f>
        <v>0</v>
      </c>
      <c r="P18" s="33">
        <f>'[2]Секција А'!P17</f>
        <v>0</v>
      </c>
      <c r="Q18" s="33">
        <f>'[2]Секција А'!Q17</f>
        <v>0</v>
      </c>
      <c r="R18" s="33">
        <f>'[2]Секција А'!R17</f>
        <v>0</v>
      </c>
      <c r="S18" s="62">
        <f>'[2]Секција А'!S17</f>
        <v>9</v>
      </c>
      <c r="AR18"/>
      <c r="AS18"/>
    </row>
    <row r="19" spans="1:45" s="5" customFormat="1" ht="15.75" thickBot="1" x14ac:dyDescent="0.3">
      <c r="A19" s="63" t="str">
        <f>'[2]Секција А'!A18</f>
        <v>Вкупно</v>
      </c>
      <c r="B19" s="36">
        <f>'[2]Секција А'!B18</f>
        <v>14671</v>
      </c>
      <c r="C19" s="36">
        <f>'[2]Секција А'!C18</f>
        <v>14877</v>
      </c>
      <c r="D19" s="36">
        <f>'[2]Секција А'!D18</f>
        <v>7932</v>
      </c>
      <c r="E19" s="36">
        <f>'[2]Секција А'!E18</f>
        <v>359</v>
      </c>
      <c r="F19" s="36">
        <f>'[2]Секција А'!F18</f>
        <v>248</v>
      </c>
      <c r="G19" s="36">
        <f>'[2]Секција А'!G18</f>
        <v>11578</v>
      </c>
      <c r="H19" s="36">
        <f>'[2]Секција А'!H18</f>
        <v>323</v>
      </c>
      <c r="I19" s="36">
        <f>'[2]Секција А'!I18</f>
        <v>43079</v>
      </c>
      <c r="J19" s="36">
        <f>'[2]Секција А'!J18</f>
        <v>1647</v>
      </c>
      <c r="K19" s="36">
        <f>'[2]Секција А'!K18</f>
        <v>3109</v>
      </c>
      <c r="L19" s="36">
        <f>'[2]Секција А'!L18</f>
        <v>73</v>
      </c>
      <c r="M19" s="36">
        <f>'[2]Секција А'!M18</f>
        <v>11484</v>
      </c>
      <c r="N19" s="36">
        <f>'[2]Секција А'!N18</f>
        <v>45546</v>
      </c>
      <c r="O19" s="36">
        <f>'[2]Секција А'!O18</f>
        <v>862</v>
      </c>
      <c r="P19" s="36">
        <f>'[2]Секција А'!P18</f>
        <v>2425</v>
      </c>
      <c r="Q19" s="36">
        <f>'[2]Секција А'!Q18</f>
        <v>146</v>
      </c>
      <c r="R19" s="36">
        <f>'[2]Секција А'!R18</f>
        <v>74</v>
      </c>
      <c r="S19" s="64">
        <f>'[2]Секција А'!S18</f>
        <v>158433</v>
      </c>
      <c r="T19" s="37"/>
      <c r="AR19"/>
      <c r="AS19"/>
    </row>
    <row r="20" spans="1:45" s="5" customFormat="1" ht="15" customHeight="1" thickTop="1" x14ac:dyDescent="0.25">
      <c r="A20" s="90" t="s">
        <v>11</v>
      </c>
      <c r="B20" s="91"/>
      <c r="C20" s="91"/>
      <c r="D20" s="91"/>
      <c r="E20" s="91"/>
      <c r="F20" s="91"/>
      <c r="G20" s="91"/>
      <c r="H20" s="91"/>
      <c r="I20" s="91"/>
      <c r="J20" s="91"/>
      <c r="K20" s="91"/>
      <c r="L20" s="91"/>
      <c r="M20" s="91"/>
      <c r="N20" s="91"/>
      <c r="O20" s="91"/>
      <c r="P20" s="91"/>
      <c r="Q20" s="91"/>
      <c r="R20" s="91"/>
      <c r="S20" s="92"/>
    </row>
    <row r="21" spans="1:45" s="5" customFormat="1" x14ac:dyDescent="0.25">
      <c r="A21" s="90"/>
      <c r="B21" s="91"/>
      <c r="C21" s="91"/>
      <c r="D21" s="91"/>
      <c r="E21" s="91"/>
      <c r="F21" s="91"/>
      <c r="G21" s="91"/>
      <c r="H21" s="91"/>
      <c r="I21" s="91"/>
      <c r="J21" s="91"/>
      <c r="K21" s="91"/>
      <c r="L21" s="91"/>
      <c r="M21" s="91"/>
      <c r="N21" s="91"/>
      <c r="O21" s="91"/>
      <c r="P21" s="91"/>
      <c r="Q21" s="91"/>
      <c r="R21" s="91"/>
      <c r="S21" s="92"/>
    </row>
    <row r="22" spans="1:45" s="5" customFormat="1" x14ac:dyDescent="0.25">
      <c r="A22" s="93"/>
      <c r="B22" s="94"/>
      <c r="C22" s="94"/>
      <c r="D22" s="94"/>
      <c r="E22" s="94"/>
      <c r="F22" s="94"/>
      <c r="G22" s="94"/>
      <c r="H22" s="94"/>
      <c r="I22" s="94"/>
      <c r="J22" s="94"/>
      <c r="K22" s="94"/>
      <c r="L22" s="94"/>
      <c r="M22" s="94"/>
      <c r="N22" s="94"/>
      <c r="O22" s="94"/>
      <c r="P22" s="94"/>
      <c r="Q22" s="94"/>
      <c r="R22" s="94"/>
      <c r="S22" s="95"/>
    </row>
    <row r="23" spans="1:45" s="5" customFormat="1" x14ac:dyDescent="0.25"/>
    <row r="24" spans="1:45" s="5" customFormat="1" x14ac:dyDescent="0.25"/>
    <row r="25" spans="1:45" s="5" customFormat="1" x14ac:dyDescent="0.25"/>
    <row r="26" spans="1:45" s="5" customFormat="1" x14ac:dyDescent="0.25"/>
    <row r="27" spans="1:45" s="5" customFormat="1" x14ac:dyDescent="0.25"/>
    <row r="28" spans="1:45" s="5" customFormat="1" x14ac:dyDescent="0.25"/>
    <row r="29" spans="1:45" s="5" customFormat="1" x14ac:dyDescent="0.25"/>
    <row r="30" spans="1:45" s="5" customFormat="1" x14ac:dyDescent="0.25"/>
    <row r="31" spans="1:45" s="5" customFormat="1" x14ac:dyDescent="0.25">
      <c r="A31" s="6"/>
    </row>
    <row r="32" spans="1:45"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S1"/>
    <mergeCell ref="A20:S22"/>
  </mergeCells>
  <printOptions horizontalCentered="1"/>
  <pageMargins left="0" right="0" top="0.39583333333333331" bottom="0"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10"/>
  <sheetViews>
    <sheetView zoomScale="90" zoomScaleNormal="90" workbookViewId="0">
      <selection activeCell="K35" sqref="K35"/>
    </sheetView>
  </sheetViews>
  <sheetFormatPr defaultRowHeight="15" x14ac:dyDescent="0.25"/>
  <cols>
    <col min="1" max="1" width="20" style="4" customWidth="1"/>
    <col min="2" max="10" width="10.5703125" customWidth="1"/>
    <col min="11" max="19" width="10.5703125" style="5" customWidth="1"/>
    <col min="20" max="48" width="9.140625" style="5"/>
  </cols>
  <sheetData>
    <row r="1" spans="1:48" ht="19.5" customHeight="1" x14ac:dyDescent="0.3">
      <c r="A1" s="89" t="s">
        <v>8</v>
      </c>
      <c r="B1" s="89"/>
      <c r="C1" s="89"/>
      <c r="D1" s="89"/>
      <c r="E1" s="89"/>
      <c r="F1" s="89"/>
      <c r="G1" s="89"/>
      <c r="H1" s="89"/>
      <c r="I1" s="89"/>
      <c r="J1" s="89"/>
      <c r="K1" s="89"/>
      <c r="L1" s="89"/>
      <c r="M1" s="89"/>
      <c r="N1" s="89"/>
      <c r="O1" s="89"/>
      <c r="P1" s="89"/>
      <c r="Q1" s="89"/>
      <c r="R1" s="89"/>
      <c r="S1" s="7"/>
      <c r="AP1"/>
      <c r="AQ1"/>
      <c r="AR1"/>
      <c r="AS1"/>
      <c r="AT1"/>
      <c r="AU1"/>
      <c r="AV1"/>
    </row>
    <row r="2" spans="1:48" ht="15.75" thickBot="1" x14ac:dyDescent="0.3">
      <c r="A2" s="54"/>
      <c r="B2" s="55"/>
      <c r="C2" s="55"/>
      <c r="D2" s="55"/>
      <c r="E2" s="55"/>
      <c r="F2" s="55"/>
      <c r="G2" s="55"/>
      <c r="H2" s="55"/>
      <c r="I2" s="55"/>
      <c r="J2" s="55"/>
      <c r="K2" s="55"/>
      <c r="L2" s="55"/>
      <c r="M2" s="55"/>
      <c r="N2" s="55"/>
      <c r="O2" s="55"/>
      <c r="P2" s="55"/>
      <c r="Q2" s="55"/>
      <c r="R2" s="7"/>
      <c r="S2" s="65" t="s">
        <v>0</v>
      </c>
      <c r="AP2"/>
      <c r="AQ2"/>
      <c r="AR2"/>
      <c r="AS2"/>
      <c r="AT2"/>
      <c r="AU2"/>
      <c r="AV2"/>
    </row>
    <row r="3" spans="1:48" ht="30.75" customHeight="1" thickTop="1" x14ac:dyDescent="0.25">
      <c r="A3" s="66" t="s">
        <v>14</v>
      </c>
      <c r="B3" s="67" t="str">
        <f>'[3]Секција Б'!B3</f>
        <v>Актива</v>
      </c>
      <c r="C3" s="67" t="str">
        <f>'[3]Секција Б'!C3</f>
        <v>Тренд Мр</v>
      </c>
      <c r="D3" s="67" t="str">
        <f>'[3]Секција Б'!D3</f>
        <v>Лајон Инс</v>
      </c>
      <c r="E3" s="67" t="str">
        <f>'[3]Секција Б'!E3</f>
        <v>Сафе Лифе</v>
      </c>
      <c r="F3" s="67" t="str">
        <f>'[3]Секција Б'!F3</f>
        <v>Фортис Про</v>
      </c>
      <c r="G3" s="67" t="str">
        <f>'[3]Секција Б'!G3</f>
        <v>Реа Иншуренс Груп</v>
      </c>
      <c r="H3" s="67" t="str">
        <f>'[3]Секција Б'!H3</f>
        <v>Лајф Визион</v>
      </c>
      <c r="I3" s="67" t="str">
        <f>'[3]Секција Б'!I3</f>
        <v>НЛБ банка</v>
      </c>
      <c r="J3" s="67" t="str">
        <f>'[3]Секција Б'!J3</f>
        <v>Ваш Пријател</v>
      </c>
      <c r="K3" s="67" t="str">
        <f>'[3]Секција Б'!K3</f>
        <v>Шпаркасе банка</v>
      </c>
      <c r="L3" s="67" t="str">
        <f>'[3]Секција Б'!L3</f>
        <v>Фемили Партнер</v>
      </c>
      <c r="M3" s="67" t="str">
        <f>'[3]Секција Б'!M3</f>
        <v>Халк банка</v>
      </c>
      <c r="N3" s="67" t="str">
        <f>'[3]Секција Б'!N3</f>
        <v>Стопанска банка</v>
      </c>
      <c r="O3" s="67" t="str">
        <f>'[3]Секција Б'!O3</f>
        <v>Комерцијална банка</v>
      </c>
      <c r="P3" s="67" t="str">
        <f>'[3]Секција Б'!P3</f>
        <v>Мое Осигурување</v>
      </c>
      <c r="Q3" s="67" t="str">
        <f>'[3]Секција Б'!Q3</f>
        <v>УНИ банка</v>
      </c>
      <c r="R3" s="67" t="str">
        <f>'[3]Секција Б'!R3</f>
        <v>ТТК банка</v>
      </c>
      <c r="S3" s="68" t="str">
        <f>'[3]Секција Б'!S3</f>
        <v>Вкупно</v>
      </c>
      <c r="AP3"/>
      <c r="AQ3"/>
      <c r="AR3"/>
      <c r="AS3"/>
      <c r="AT3"/>
      <c r="AU3"/>
      <c r="AV3"/>
    </row>
    <row r="4" spans="1:48" x14ac:dyDescent="0.25">
      <c r="A4" s="69" t="str">
        <f>'[3]Секција Б'!$A$13</f>
        <v>Вкупно неживот</v>
      </c>
      <c r="B4" s="70">
        <f>'[3]Секција Б'!B$13</f>
        <v>173688</v>
      </c>
      <c r="C4" s="70">
        <f>'[3]Секција Б'!C$13</f>
        <v>237457</v>
      </c>
      <c r="D4" s="70">
        <f>'[3]Секција Б'!D$13</f>
        <v>45384</v>
      </c>
      <c r="E4" s="70">
        <f>'[3]Секција Б'!E$13</f>
        <v>0</v>
      </c>
      <c r="F4" s="70">
        <f>'[3]Секција Б'!F$13</f>
        <v>2701</v>
      </c>
      <c r="G4" s="70">
        <f>'[3]Секција Б'!G$13</f>
        <v>45214</v>
      </c>
      <c r="H4" s="70">
        <f>'[3]Секција Б'!H$13</f>
        <v>1684</v>
      </c>
      <c r="I4" s="70">
        <f>'[3]Секција Б'!I$13</f>
        <v>28712</v>
      </c>
      <c r="J4" s="70">
        <f>'[3]Секција Б'!J$13</f>
        <v>8348</v>
      </c>
      <c r="K4" s="70">
        <f>'[3]Секција Б'!K$13</f>
        <v>1681</v>
      </c>
      <c r="L4" s="70">
        <f>'[3]Секција Б'!L$13</f>
        <v>0</v>
      </c>
      <c r="M4" s="70">
        <f>'[3]Секција Б'!M$13</f>
        <v>14593</v>
      </c>
      <c r="N4" s="70">
        <f>'[3]Секција Б'!N$13</f>
        <v>31351</v>
      </c>
      <c r="O4" s="70">
        <f>'[3]Секција Б'!O$13</f>
        <v>40427</v>
      </c>
      <c r="P4" s="70">
        <f>'[3]Секција Б'!P$13</f>
        <v>6682</v>
      </c>
      <c r="Q4" s="70">
        <f>'[3]Секција Б'!Q$13</f>
        <v>0</v>
      </c>
      <c r="R4" s="70">
        <f>'[3]Секција Б'!R$13</f>
        <v>0</v>
      </c>
      <c r="S4" s="71">
        <f>'[3]Секција Б'!S$13</f>
        <v>637922</v>
      </c>
      <c r="AP4"/>
      <c r="AQ4"/>
      <c r="AR4"/>
      <c r="AS4"/>
      <c r="AT4"/>
      <c r="AU4"/>
      <c r="AV4"/>
    </row>
    <row r="5" spans="1:48" x14ac:dyDescent="0.25">
      <c r="A5" s="72" t="str">
        <f>'[3]Секција Б'!$A$5</f>
        <v>Македонија</v>
      </c>
      <c r="B5" s="73">
        <f>'[3]Секција Б'!B5</f>
        <v>173688</v>
      </c>
      <c r="C5" s="73">
        <f>'[3]Секција Б'!C5</f>
        <v>237457</v>
      </c>
      <c r="D5" s="73">
        <f>'[3]Секција Б'!D5</f>
        <v>0</v>
      </c>
      <c r="E5" s="73">
        <f>'[3]Секција Б'!E5</f>
        <v>0</v>
      </c>
      <c r="F5" s="73">
        <f>'[3]Секција Б'!F5</f>
        <v>0</v>
      </c>
      <c r="G5" s="73">
        <f>'[3]Секција Б'!G5</f>
        <v>0</v>
      </c>
      <c r="H5" s="73">
        <f>'[3]Секција Б'!H5</f>
        <v>0</v>
      </c>
      <c r="I5" s="73">
        <f>'[3]Секција Б'!I5</f>
        <v>0</v>
      </c>
      <c r="J5" s="73">
        <f>'[3]Секција Б'!J5</f>
        <v>0</v>
      </c>
      <c r="K5" s="73">
        <f>'[3]Секција Б'!K5</f>
        <v>0</v>
      </c>
      <c r="L5" s="73">
        <f>'[3]Секција Б'!L5</f>
        <v>0</v>
      </c>
      <c r="M5" s="73">
        <f>'[3]Секција Б'!M5</f>
        <v>0</v>
      </c>
      <c r="N5" s="73">
        <f>'[3]Секција Б'!N5</f>
        <v>0</v>
      </c>
      <c r="O5" s="73">
        <f>'[3]Секција Б'!O5</f>
        <v>39912</v>
      </c>
      <c r="P5" s="73">
        <f>'[3]Секција Б'!P5</f>
        <v>0</v>
      </c>
      <c r="Q5" s="73">
        <f>'[3]Секција Б'!Q5</f>
        <v>0</v>
      </c>
      <c r="R5" s="73">
        <f>'[3]Секција Б'!R5</f>
        <v>0</v>
      </c>
      <c r="S5" s="74">
        <f>'[3]Секција Б'!S5</f>
        <v>451057</v>
      </c>
      <c r="AP5"/>
      <c r="AQ5"/>
      <c r="AR5"/>
      <c r="AS5"/>
      <c r="AT5"/>
      <c r="AU5"/>
      <c r="AV5"/>
    </row>
    <row r="6" spans="1:48" x14ac:dyDescent="0.25">
      <c r="A6" s="72" t="str">
        <f>'[3]Секција Б'!$A$6</f>
        <v>Триглав</v>
      </c>
      <c r="B6" s="73">
        <f>'[3]Секција Б'!B6</f>
        <v>0</v>
      </c>
      <c r="C6" s="73">
        <f>'[3]Секција Б'!C6</f>
        <v>0</v>
      </c>
      <c r="D6" s="73">
        <f>'[3]Секција Б'!D6</f>
        <v>0</v>
      </c>
      <c r="E6" s="73">
        <f>'[3]Секција Б'!E6</f>
        <v>0</v>
      </c>
      <c r="F6" s="73">
        <f>'[3]Секција Б'!F6</f>
        <v>0</v>
      </c>
      <c r="G6" s="73">
        <f>'[3]Секција Б'!G6</f>
        <v>0</v>
      </c>
      <c r="H6" s="73">
        <f>'[3]Секција Б'!H6</f>
        <v>0</v>
      </c>
      <c r="I6" s="73">
        <f>'[3]Секција Б'!I6</f>
        <v>0</v>
      </c>
      <c r="J6" s="73">
        <f>'[3]Секција Б'!J6</f>
        <v>0</v>
      </c>
      <c r="K6" s="73">
        <f>'[3]Секција Б'!K6</f>
        <v>0</v>
      </c>
      <c r="L6" s="73">
        <f>'[3]Секција Б'!L6</f>
        <v>0</v>
      </c>
      <c r="M6" s="73">
        <f>'[3]Секција Б'!M6</f>
        <v>0</v>
      </c>
      <c r="N6" s="73">
        <f>'[3]Секција Б'!N6</f>
        <v>0</v>
      </c>
      <c r="O6" s="73">
        <f>'[3]Секција Б'!O6</f>
        <v>515</v>
      </c>
      <c r="P6" s="73">
        <f>'[3]Секција Б'!P6</f>
        <v>0</v>
      </c>
      <c r="Q6" s="73">
        <f>'[3]Секција Б'!Q6</f>
        <v>0</v>
      </c>
      <c r="R6" s="73">
        <f>'[3]Секција Б'!R6</f>
        <v>0</v>
      </c>
      <c r="S6" s="74">
        <f>'[3]Секција Б'!S6</f>
        <v>515</v>
      </c>
      <c r="AP6"/>
      <c r="AQ6"/>
      <c r="AR6"/>
      <c r="AS6"/>
      <c r="AT6"/>
      <c r="AU6"/>
      <c r="AV6"/>
    </row>
    <row r="7" spans="1:48" x14ac:dyDescent="0.25">
      <c r="A7" s="72" t="str">
        <f>'[3]Секција Б'!$A$7</f>
        <v>Сава</v>
      </c>
      <c r="B7" s="73">
        <f>'[3]Секција Б'!B7</f>
        <v>0</v>
      </c>
      <c r="C7" s="73">
        <f>'[3]Секција Б'!C7</f>
        <v>0</v>
      </c>
      <c r="D7" s="73">
        <f>'[3]Секција Б'!D7</f>
        <v>0</v>
      </c>
      <c r="E7" s="73">
        <f>'[3]Секција Б'!E7</f>
        <v>0</v>
      </c>
      <c r="F7" s="73">
        <f>'[3]Секција Б'!F7</f>
        <v>2701</v>
      </c>
      <c r="G7" s="73">
        <f>'[3]Секција Б'!G7</f>
        <v>0</v>
      </c>
      <c r="H7" s="73">
        <f>'[3]Секција Б'!H7</f>
        <v>0</v>
      </c>
      <c r="I7" s="73">
        <f>'[3]Секција Б'!I7</f>
        <v>28712</v>
      </c>
      <c r="J7" s="73">
        <f>'[3]Секција Б'!J7</f>
        <v>0</v>
      </c>
      <c r="K7" s="73">
        <f>'[3]Секција Б'!K7</f>
        <v>0</v>
      </c>
      <c r="L7" s="73">
        <f>'[3]Секција Б'!L7</f>
        <v>0</v>
      </c>
      <c r="M7" s="73">
        <f>'[3]Секција Б'!M7</f>
        <v>0</v>
      </c>
      <c r="N7" s="73">
        <f>'[3]Секција Б'!N7</f>
        <v>0</v>
      </c>
      <c r="O7" s="73">
        <f>'[3]Секција Б'!O7</f>
        <v>0</v>
      </c>
      <c r="P7" s="73">
        <f>'[3]Секција Б'!P7</f>
        <v>6682</v>
      </c>
      <c r="Q7" s="73">
        <f>'[3]Секција Б'!Q7</f>
        <v>0</v>
      </c>
      <c r="R7" s="73">
        <f>'[3]Секција Б'!R7</f>
        <v>0</v>
      </c>
      <c r="S7" s="74">
        <f>'[3]Секција Б'!S7</f>
        <v>38095</v>
      </c>
      <c r="AP7"/>
      <c r="AQ7"/>
      <c r="AR7"/>
      <c r="AS7"/>
      <c r="AT7"/>
      <c r="AU7"/>
      <c r="AV7"/>
    </row>
    <row r="8" spans="1:48" x14ac:dyDescent="0.25">
      <c r="A8" s="72" t="str">
        <f>'[3]Секција Б'!$A$8</f>
        <v>Винер</v>
      </c>
      <c r="B8" s="73">
        <f>'[3]Секција Б'!B8</f>
        <v>0</v>
      </c>
      <c r="C8" s="73">
        <f>'[3]Секција Б'!C8</f>
        <v>0</v>
      </c>
      <c r="D8" s="73">
        <f>'[3]Секција Б'!D8</f>
        <v>0</v>
      </c>
      <c r="E8" s="73">
        <f>'[3]Секција Б'!E8</f>
        <v>0</v>
      </c>
      <c r="F8" s="73">
        <f>'[3]Секција Б'!F8</f>
        <v>0</v>
      </c>
      <c r="G8" s="73">
        <f>'[3]Секција Б'!G8</f>
        <v>0</v>
      </c>
      <c r="H8" s="73">
        <f>'[3]Секција Б'!H8</f>
        <v>0</v>
      </c>
      <c r="I8" s="73">
        <f>'[3]Секција Б'!I8</f>
        <v>0</v>
      </c>
      <c r="J8" s="73">
        <f>'[3]Секција Б'!J8</f>
        <v>0</v>
      </c>
      <c r="K8" s="73">
        <f>'[3]Секција Б'!K8</f>
        <v>1681</v>
      </c>
      <c r="L8" s="73">
        <f>'[3]Секција Б'!L8</f>
        <v>0</v>
      </c>
      <c r="M8" s="73">
        <f>'[3]Секција Б'!M8</f>
        <v>0</v>
      </c>
      <c r="N8" s="73">
        <f>'[3]Секција Б'!N8</f>
        <v>0</v>
      </c>
      <c r="O8" s="73">
        <f>'[3]Секција Б'!O8</f>
        <v>0</v>
      </c>
      <c r="P8" s="73">
        <f>'[3]Секција Б'!P8</f>
        <v>0</v>
      </c>
      <c r="Q8" s="73">
        <f>'[3]Секција Б'!Q8</f>
        <v>0</v>
      </c>
      <c r="R8" s="73">
        <f>'[3]Секција Б'!R8</f>
        <v>0</v>
      </c>
      <c r="S8" s="74">
        <f>'[3]Секција Б'!S8</f>
        <v>1681</v>
      </c>
      <c r="AP8"/>
      <c r="AQ8"/>
      <c r="AR8"/>
      <c r="AS8"/>
      <c r="AT8"/>
      <c r="AU8"/>
      <c r="AV8"/>
    </row>
    <row r="9" spans="1:48" x14ac:dyDescent="0.25">
      <c r="A9" s="72" t="str">
        <f>'[3]Секција Б'!$A$9</f>
        <v>Уника</v>
      </c>
      <c r="B9" s="73">
        <f>'[3]Секција Б'!B9</f>
        <v>0</v>
      </c>
      <c r="C9" s="73">
        <f>'[3]Секција Б'!C9</f>
        <v>0</v>
      </c>
      <c r="D9" s="73">
        <f>'[3]Секција Б'!D9</f>
        <v>45384</v>
      </c>
      <c r="E9" s="73">
        <f>'[3]Секција Б'!E9</f>
        <v>0</v>
      </c>
      <c r="F9" s="73">
        <f>'[3]Секција Б'!F9</f>
        <v>0</v>
      </c>
      <c r="G9" s="73">
        <f>'[3]Секција Б'!G9</f>
        <v>45214</v>
      </c>
      <c r="H9" s="73">
        <f>'[3]Секција Б'!H9</f>
        <v>1684</v>
      </c>
      <c r="I9" s="73">
        <f>'[3]Секција Б'!I9</f>
        <v>0</v>
      </c>
      <c r="J9" s="73">
        <f>'[3]Секција Б'!J9</f>
        <v>0</v>
      </c>
      <c r="K9" s="73">
        <f>'[3]Секција Б'!K9</f>
        <v>0</v>
      </c>
      <c r="L9" s="73">
        <f>'[3]Секција Б'!L9</f>
        <v>0</v>
      </c>
      <c r="M9" s="73">
        <f>'[3]Секција Б'!M9</f>
        <v>0</v>
      </c>
      <c r="N9" s="73">
        <f>'[3]Секција Б'!N9</f>
        <v>0</v>
      </c>
      <c r="O9" s="73">
        <f>'[3]Секција Б'!O9</f>
        <v>0</v>
      </c>
      <c r="P9" s="73">
        <f>'[3]Секција Б'!P9</f>
        <v>0</v>
      </c>
      <c r="Q9" s="73">
        <f>'[3]Секција Б'!Q9</f>
        <v>0</v>
      </c>
      <c r="R9" s="73">
        <f>'[3]Секција Б'!R9</f>
        <v>0</v>
      </c>
      <c r="S9" s="74">
        <f>'[3]Секција Б'!S9</f>
        <v>92282</v>
      </c>
      <c r="AP9"/>
      <c r="AQ9"/>
      <c r="AR9"/>
      <c r="AS9"/>
      <c r="AT9"/>
      <c r="AU9"/>
      <c r="AV9"/>
    </row>
    <row r="10" spans="1:48" x14ac:dyDescent="0.25">
      <c r="A10" s="72" t="str">
        <f>'[3]Секција Б'!$A$10</f>
        <v>Халк</v>
      </c>
      <c r="B10" s="73">
        <f>'[3]Секција Б'!B10</f>
        <v>0</v>
      </c>
      <c r="C10" s="73">
        <f>'[3]Секција Б'!C10</f>
        <v>0</v>
      </c>
      <c r="D10" s="73">
        <f>'[3]Секција Б'!D10</f>
        <v>0</v>
      </c>
      <c r="E10" s="73">
        <f>'[3]Секција Б'!E10</f>
        <v>0</v>
      </c>
      <c r="F10" s="73">
        <f>'[3]Секција Б'!F10</f>
        <v>0</v>
      </c>
      <c r="G10" s="73">
        <f>'[3]Секција Б'!G10</f>
        <v>0</v>
      </c>
      <c r="H10" s="73">
        <f>'[3]Секција Б'!H10</f>
        <v>0</v>
      </c>
      <c r="I10" s="73">
        <f>'[3]Секција Б'!I10</f>
        <v>0</v>
      </c>
      <c r="J10" s="73">
        <f>'[3]Секција Б'!J10</f>
        <v>0</v>
      </c>
      <c r="K10" s="73">
        <f>'[3]Секција Б'!K10</f>
        <v>0</v>
      </c>
      <c r="L10" s="73">
        <f>'[3]Секција Б'!L10</f>
        <v>0</v>
      </c>
      <c r="M10" s="73">
        <f>'[3]Секција Б'!M10</f>
        <v>14593</v>
      </c>
      <c r="N10" s="73">
        <f>'[3]Секција Б'!N10</f>
        <v>0</v>
      </c>
      <c r="O10" s="73">
        <f>'[3]Секција Б'!O10</f>
        <v>0</v>
      </c>
      <c r="P10" s="73">
        <f>'[3]Секција Б'!P10</f>
        <v>0</v>
      </c>
      <c r="Q10" s="73">
        <f>'[3]Секција Б'!Q10</f>
        <v>0</v>
      </c>
      <c r="R10" s="73">
        <f>'[3]Секција Б'!R10</f>
        <v>0</v>
      </c>
      <c r="S10" s="74">
        <f>'[3]Секција Б'!S10</f>
        <v>14593</v>
      </c>
      <c r="AP10"/>
      <c r="AQ10"/>
      <c r="AR10"/>
      <c r="AS10"/>
      <c r="AT10"/>
      <c r="AU10"/>
      <c r="AV10"/>
    </row>
    <row r="11" spans="1:48" x14ac:dyDescent="0.25">
      <c r="A11" s="72" t="str">
        <f>'[3]Секција Б'!$A$11</f>
        <v>Кроација неживот</v>
      </c>
      <c r="B11" s="73">
        <f>'[3]Секција Б'!B11</f>
        <v>0</v>
      </c>
      <c r="C11" s="73">
        <f>'[3]Секција Б'!C11</f>
        <v>0</v>
      </c>
      <c r="D11" s="73">
        <f>'[3]Секција Б'!D11</f>
        <v>0</v>
      </c>
      <c r="E11" s="73">
        <f>'[3]Секција Б'!E11</f>
        <v>0</v>
      </c>
      <c r="F11" s="73">
        <f>'[3]Секција Б'!F11</f>
        <v>0</v>
      </c>
      <c r="G11" s="73">
        <f>'[3]Секција Б'!G11</f>
        <v>0</v>
      </c>
      <c r="H11" s="73">
        <f>'[3]Секција Б'!H11</f>
        <v>0</v>
      </c>
      <c r="I11" s="73">
        <f>'[3]Секција Б'!I11</f>
        <v>0</v>
      </c>
      <c r="J11" s="73">
        <f>'[3]Секција Б'!J11</f>
        <v>0</v>
      </c>
      <c r="K11" s="73">
        <f>'[3]Секција Б'!K11</f>
        <v>0</v>
      </c>
      <c r="L11" s="73">
        <f>'[3]Секција Б'!L11</f>
        <v>0</v>
      </c>
      <c r="M11" s="73">
        <f>'[3]Секција Б'!M11</f>
        <v>0</v>
      </c>
      <c r="N11" s="73">
        <f>'[3]Секција Б'!N11</f>
        <v>31351</v>
      </c>
      <c r="O11" s="73">
        <f>'[3]Секција Б'!O11</f>
        <v>0</v>
      </c>
      <c r="P11" s="73">
        <f>'[3]Секција Б'!P11</f>
        <v>0</v>
      </c>
      <c r="Q11" s="73">
        <f>'[3]Секција Б'!Q11</f>
        <v>0</v>
      </c>
      <c r="R11" s="73">
        <f>'[3]Секција Б'!R11</f>
        <v>0</v>
      </c>
      <c r="S11" s="74">
        <f>'[3]Секција Б'!S11</f>
        <v>31351</v>
      </c>
      <c r="AP11"/>
      <c r="AQ11"/>
      <c r="AR11"/>
      <c r="AS11"/>
      <c r="AT11"/>
      <c r="AU11"/>
      <c r="AV11"/>
    </row>
    <row r="12" spans="1:48" x14ac:dyDescent="0.25">
      <c r="A12" s="72" t="str">
        <f>'[3]Секција Б'!$A$12</f>
        <v>Осигурителна полиса</v>
      </c>
      <c r="B12" s="73">
        <f>'[3]Секција Б'!B12</f>
        <v>0</v>
      </c>
      <c r="C12" s="73">
        <f>'[3]Секција Б'!C12</f>
        <v>0</v>
      </c>
      <c r="D12" s="73">
        <f>'[3]Секција Б'!D12</f>
        <v>0</v>
      </c>
      <c r="E12" s="73">
        <f>'[3]Секција Б'!E12</f>
        <v>0</v>
      </c>
      <c r="F12" s="73">
        <f>'[3]Секција Б'!F12</f>
        <v>0</v>
      </c>
      <c r="G12" s="73">
        <f>'[3]Секција Б'!G12</f>
        <v>0</v>
      </c>
      <c r="H12" s="73">
        <f>'[3]Секција Б'!H12</f>
        <v>0</v>
      </c>
      <c r="I12" s="73">
        <f>'[3]Секција Б'!I12</f>
        <v>0</v>
      </c>
      <c r="J12" s="73">
        <f>'[3]Секција Б'!J12</f>
        <v>8348</v>
      </c>
      <c r="K12" s="73">
        <f>'[3]Секција Б'!K12</f>
        <v>0</v>
      </c>
      <c r="L12" s="73">
        <f>'[3]Секција Б'!L12</f>
        <v>0</v>
      </c>
      <c r="M12" s="73">
        <f>'[3]Секција Б'!M12</f>
        <v>0</v>
      </c>
      <c r="N12" s="73">
        <f>'[3]Секција Б'!N12</f>
        <v>0</v>
      </c>
      <c r="O12" s="73">
        <f>'[3]Секција Б'!O12</f>
        <v>0</v>
      </c>
      <c r="P12" s="73">
        <f>'[3]Секција Б'!P12</f>
        <v>0</v>
      </c>
      <c r="Q12" s="73">
        <f>'[3]Секција Б'!Q12</f>
        <v>0</v>
      </c>
      <c r="R12" s="73">
        <f>'[3]Секција Б'!R12</f>
        <v>0</v>
      </c>
      <c r="S12" s="74">
        <f>'[3]Секција Б'!S12</f>
        <v>8348</v>
      </c>
      <c r="AP12"/>
      <c r="AQ12"/>
      <c r="AR12"/>
      <c r="AS12"/>
      <c r="AT12"/>
      <c r="AU12"/>
      <c r="AV12"/>
    </row>
    <row r="13" spans="1:48" x14ac:dyDescent="0.25">
      <c r="A13" s="69" t="str">
        <f>'[3]Секција Б'!$A$19</f>
        <v>Вкупно живот</v>
      </c>
      <c r="B13" s="70">
        <f>'[3]Секција Б'!B$19</f>
        <v>2127</v>
      </c>
      <c r="C13" s="70">
        <f>'[3]Секција Б'!C$19</f>
        <v>3545</v>
      </c>
      <c r="D13" s="70">
        <f>'[3]Секција Б'!D$19</f>
        <v>1866</v>
      </c>
      <c r="E13" s="70">
        <f>'[3]Секција Б'!E$19</f>
        <v>82544</v>
      </c>
      <c r="F13" s="70">
        <f>'[3]Секција Б'!F$19</f>
        <v>0</v>
      </c>
      <c r="G13" s="70">
        <f>'[3]Секција Б'!G$19</f>
        <v>0</v>
      </c>
      <c r="H13" s="70">
        <f>'[3]Секција Б'!H$19</f>
        <v>8893</v>
      </c>
      <c r="I13" s="70">
        <f>'[3]Секција Б'!I$19</f>
        <v>59875</v>
      </c>
      <c r="J13" s="70">
        <f>'[3]Секција Б'!J$19</f>
        <v>531</v>
      </c>
      <c r="K13" s="70">
        <f>'[3]Секција Б'!K$19</f>
        <v>6996</v>
      </c>
      <c r="L13" s="70">
        <f>'[3]Секција Б'!L$19</f>
        <v>38459</v>
      </c>
      <c r="M13" s="70">
        <f>'[3]Секција Б'!M$19</f>
        <v>20338</v>
      </c>
      <c r="N13" s="70">
        <f>'[3]Секција Б'!N$19</f>
        <v>30372</v>
      </c>
      <c r="O13" s="70">
        <f>'[3]Секција Б'!O$19</f>
        <v>0</v>
      </c>
      <c r="P13" s="70">
        <f>'[3]Секција Б'!P$19</f>
        <v>389</v>
      </c>
      <c r="Q13" s="70">
        <f>'[3]Секција Б'!Q$19</f>
        <v>2555</v>
      </c>
      <c r="R13" s="70">
        <f>'[3]Секција Б'!R$19</f>
        <v>1985</v>
      </c>
      <c r="S13" s="71">
        <f>'[3]Секција Б'!S$19</f>
        <v>260475</v>
      </c>
      <c r="AP13"/>
      <c r="AQ13"/>
      <c r="AR13"/>
      <c r="AS13"/>
      <c r="AT13"/>
      <c r="AU13"/>
      <c r="AV13"/>
    </row>
    <row r="14" spans="1:48" x14ac:dyDescent="0.25">
      <c r="A14" s="72" t="str">
        <f>'[3]Секција Б'!A14</f>
        <v>Кроациа живот</v>
      </c>
      <c r="B14" s="73">
        <f>'[3]Секција Б'!B14</f>
        <v>231</v>
      </c>
      <c r="C14" s="73">
        <f>'[3]Секција Б'!C14</f>
        <v>0</v>
      </c>
      <c r="D14" s="73">
        <f>'[3]Секција Б'!D14</f>
        <v>0</v>
      </c>
      <c r="E14" s="73">
        <f>'[3]Секција Б'!E14</f>
        <v>0</v>
      </c>
      <c r="F14" s="73">
        <f>'[3]Секција Б'!F14</f>
        <v>0</v>
      </c>
      <c r="G14" s="73">
        <f>'[3]Секција Б'!G14</f>
        <v>0</v>
      </c>
      <c r="H14" s="73">
        <f>'[3]Секција Б'!H14</f>
        <v>0</v>
      </c>
      <c r="I14" s="73">
        <f>'[3]Секција Б'!I14</f>
        <v>59875</v>
      </c>
      <c r="J14" s="73">
        <f>'[3]Секција Б'!J14</f>
        <v>0</v>
      </c>
      <c r="K14" s="73">
        <f>'[3]Секција Б'!K14</f>
        <v>0</v>
      </c>
      <c r="L14" s="73">
        <f>'[3]Секција Б'!L14</f>
        <v>0</v>
      </c>
      <c r="M14" s="73">
        <f>'[3]Секција Б'!M14</f>
        <v>20338</v>
      </c>
      <c r="N14" s="73">
        <f>'[3]Секција Б'!N14</f>
        <v>0</v>
      </c>
      <c r="O14" s="73">
        <f>'[3]Секција Б'!O14</f>
        <v>0</v>
      </c>
      <c r="P14" s="73">
        <f>'[3]Секција Б'!P14</f>
        <v>0</v>
      </c>
      <c r="Q14" s="73">
        <f>'[3]Секција Б'!Q14</f>
        <v>2555</v>
      </c>
      <c r="R14" s="73">
        <f>'[3]Секција Б'!R14</f>
        <v>0</v>
      </c>
      <c r="S14" s="74">
        <f>'[3]Секција Б'!S14</f>
        <v>82999</v>
      </c>
      <c r="AP14"/>
      <c r="AQ14"/>
      <c r="AR14"/>
      <c r="AS14"/>
      <c r="AT14"/>
      <c r="AU14"/>
      <c r="AV14"/>
    </row>
    <row r="15" spans="1:48" x14ac:dyDescent="0.25">
      <c r="A15" s="72" t="str">
        <f>'[3]Секција Б'!A15</f>
        <v>Граве</v>
      </c>
      <c r="B15" s="73">
        <f>'[3]Секција Б'!B15</f>
        <v>0</v>
      </c>
      <c r="C15" s="73">
        <f>'[3]Секција Б'!C15</f>
        <v>0</v>
      </c>
      <c r="D15" s="73">
        <f>'[3]Секција Б'!D15</f>
        <v>0</v>
      </c>
      <c r="E15" s="73">
        <f>'[3]Секција Б'!E15</f>
        <v>82544</v>
      </c>
      <c r="F15" s="73">
        <f>'[3]Секција Б'!F15</f>
        <v>0</v>
      </c>
      <c r="G15" s="73">
        <f>'[3]Секција Б'!G15</f>
        <v>0</v>
      </c>
      <c r="H15" s="73">
        <f>'[3]Секција Б'!H15</f>
        <v>0</v>
      </c>
      <c r="I15" s="73">
        <f>'[3]Секција Б'!I15</f>
        <v>0</v>
      </c>
      <c r="J15" s="73">
        <f>'[3]Секција Б'!J15</f>
        <v>0</v>
      </c>
      <c r="K15" s="73">
        <f>'[3]Секција Б'!K15</f>
        <v>0</v>
      </c>
      <c r="L15" s="73">
        <f>'[3]Секција Б'!L15</f>
        <v>38459</v>
      </c>
      <c r="M15" s="73">
        <f>'[3]Секција Б'!M15</f>
        <v>0</v>
      </c>
      <c r="N15" s="73">
        <f>'[3]Секција Б'!N15</f>
        <v>0</v>
      </c>
      <c r="O15" s="73">
        <f>'[3]Секција Б'!O15</f>
        <v>0</v>
      </c>
      <c r="P15" s="73">
        <f>'[3]Секција Б'!P15</f>
        <v>389</v>
      </c>
      <c r="Q15" s="73">
        <f>'[3]Секција Б'!Q15</f>
        <v>0</v>
      </c>
      <c r="R15" s="73">
        <f>'[3]Секција Б'!R15</f>
        <v>0</v>
      </c>
      <c r="S15" s="74">
        <f>'[3]Секција Б'!S15</f>
        <v>121392</v>
      </c>
      <c r="AP15"/>
      <c r="AQ15"/>
      <c r="AR15"/>
      <c r="AS15"/>
      <c r="AT15"/>
      <c r="AU15"/>
      <c r="AV15"/>
    </row>
    <row r="16" spans="1:48" s="5" customFormat="1" x14ac:dyDescent="0.25">
      <c r="A16" s="72" t="str">
        <f>'[3]Секција Б'!A16</f>
        <v>Винер живот</v>
      </c>
      <c r="B16" s="73">
        <f>'[3]Секција Б'!B16</f>
        <v>1896</v>
      </c>
      <c r="C16" s="73">
        <f>'[3]Секција Б'!C16</f>
        <v>3545</v>
      </c>
      <c r="D16" s="73">
        <f>'[3]Секција Б'!D16</f>
        <v>0</v>
      </c>
      <c r="E16" s="73">
        <f>'[3]Секција Б'!E16</f>
        <v>0</v>
      </c>
      <c r="F16" s="73">
        <f>'[3]Секција Б'!F16</f>
        <v>0</v>
      </c>
      <c r="G16" s="73">
        <f>'[3]Секција Б'!G16</f>
        <v>0</v>
      </c>
      <c r="H16" s="73">
        <f>'[3]Секција Б'!H16</f>
        <v>0</v>
      </c>
      <c r="I16" s="73">
        <f>'[3]Секција Б'!I16</f>
        <v>0</v>
      </c>
      <c r="J16" s="73">
        <f>'[3]Секција Б'!J16</f>
        <v>531</v>
      </c>
      <c r="K16" s="73">
        <f>'[3]Секција Б'!K16</f>
        <v>6996</v>
      </c>
      <c r="L16" s="73">
        <f>'[3]Секција Б'!L16</f>
        <v>0</v>
      </c>
      <c r="M16" s="73">
        <f>'[3]Секција Б'!M16</f>
        <v>0</v>
      </c>
      <c r="N16" s="73">
        <f>'[3]Секција Б'!N16</f>
        <v>0</v>
      </c>
      <c r="O16" s="73">
        <f>'[3]Секција Б'!O16</f>
        <v>0</v>
      </c>
      <c r="P16" s="73">
        <f>'[3]Секција Б'!P16</f>
        <v>0</v>
      </c>
      <c r="Q16" s="73">
        <f>'[3]Секција Б'!Q16</f>
        <v>0</v>
      </c>
      <c r="R16" s="73">
        <f>'[3]Секција Б'!R16</f>
        <v>0</v>
      </c>
      <c r="S16" s="74">
        <f>'[3]Секција Б'!S16</f>
        <v>12968</v>
      </c>
    </row>
    <row r="17" spans="1:19" s="5" customFormat="1" x14ac:dyDescent="0.25">
      <c r="A17" s="72" t="str">
        <f>'[3]Секција Б'!A17</f>
        <v>Уника живот</v>
      </c>
      <c r="B17" s="73">
        <f>'[3]Секција Б'!B17</f>
        <v>0</v>
      </c>
      <c r="C17" s="73">
        <f>'[3]Секција Б'!C17</f>
        <v>0</v>
      </c>
      <c r="D17" s="73">
        <f>'[3]Секција Б'!D17</f>
        <v>1866</v>
      </c>
      <c r="E17" s="73">
        <f>'[3]Секција Б'!E17</f>
        <v>0</v>
      </c>
      <c r="F17" s="73">
        <f>'[3]Секција Б'!F17</f>
        <v>0</v>
      </c>
      <c r="G17" s="73">
        <f>'[3]Секција Б'!G17</f>
        <v>0</v>
      </c>
      <c r="H17" s="73">
        <f>'[3]Секција Б'!H17</f>
        <v>8893</v>
      </c>
      <c r="I17" s="73">
        <f>'[3]Секција Б'!I17</f>
        <v>0</v>
      </c>
      <c r="J17" s="73">
        <f>'[3]Секција Б'!J17</f>
        <v>0</v>
      </c>
      <c r="K17" s="73">
        <f>'[3]Секција Б'!K17</f>
        <v>0</v>
      </c>
      <c r="L17" s="73">
        <f>'[3]Секција Б'!L17</f>
        <v>0</v>
      </c>
      <c r="M17" s="73">
        <f>'[3]Секција Б'!M17</f>
        <v>0</v>
      </c>
      <c r="N17" s="73">
        <f>'[3]Секција Б'!N17</f>
        <v>30372</v>
      </c>
      <c r="O17" s="73">
        <f>'[3]Секција Б'!O17</f>
        <v>0</v>
      </c>
      <c r="P17" s="73">
        <f>'[3]Секција Б'!P17</f>
        <v>0</v>
      </c>
      <c r="Q17" s="73">
        <f>'[3]Секција Б'!Q17</f>
        <v>0</v>
      </c>
      <c r="R17" s="73">
        <f>'[3]Секција Б'!R17</f>
        <v>0</v>
      </c>
      <c r="S17" s="74">
        <f>'[3]Секција Б'!S17</f>
        <v>41131</v>
      </c>
    </row>
    <row r="18" spans="1:19" s="5" customFormat="1" x14ac:dyDescent="0.25">
      <c r="A18" s="72" t="str">
        <f>'[3]Секција Б'!A18</f>
        <v>Триглав  Живот</v>
      </c>
      <c r="B18" s="73">
        <f>'[3]Секција Б'!B18</f>
        <v>0</v>
      </c>
      <c r="C18" s="73">
        <f>'[3]Секција Б'!C18</f>
        <v>0</v>
      </c>
      <c r="D18" s="73">
        <f>'[3]Секција Б'!D18</f>
        <v>0</v>
      </c>
      <c r="E18" s="73">
        <f>'[3]Секција Б'!E18</f>
        <v>0</v>
      </c>
      <c r="F18" s="73">
        <f>'[3]Секција Б'!F18</f>
        <v>0</v>
      </c>
      <c r="G18" s="73">
        <f>'[3]Секција Б'!G18</f>
        <v>0</v>
      </c>
      <c r="H18" s="73">
        <f>'[3]Секција Б'!H18</f>
        <v>0</v>
      </c>
      <c r="I18" s="73">
        <f>'[3]Секција Б'!I18</f>
        <v>0</v>
      </c>
      <c r="J18" s="73">
        <f>'[3]Секција Б'!J18</f>
        <v>0</v>
      </c>
      <c r="K18" s="73">
        <f>'[3]Секција Б'!K18</f>
        <v>0</v>
      </c>
      <c r="L18" s="73">
        <f>'[3]Секција Б'!L18</f>
        <v>0</v>
      </c>
      <c r="M18" s="73">
        <f>'[3]Секција Б'!M18</f>
        <v>0</v>
      </c>
      <c r="N18" s="73">
        <f>'[3]Секција Б'!N18</f>
        <v>0</v>
      </c>
      <c r="O18" s="73">
        <f>'[3]Секција Б'!O18</f>
        <v>0</v>
      </c>
      <c r="P18" s="73">
        <f>'[3]Секција Б'!P18</f>
        <v>0</v>
      </c>
      <c r="Q18" s="73">
        <f>'[3]Секција Б'!Q18</f>
        <v>0</v>
      </c>
      <c r="R18" s="73">
        <f>'[3]Секција Б'!R18</f>
        <v>1985</v>
      </c>
      <c r="S18" s="74">
        <f>'[3]Секција Б'!S18</f>
        <v>1985</v>
      </c>
    </row>
    <row r="19" spans="1:19" s="5" customFormat="1" ht="15.75" thickBot="1" x14ac:dyDescent="0.3">
      <c r="A19" s="75" t="str">
        <f>'[3]Секција Б'!$A$4</f>
        <v>Вкупно</v>
      </c>
      <c r="B19" s="76">
        <f>'[3]Секција Б'!B$4</f>
        <v>175815</v>
      </c>
      <c r="C19" s="76">
        <f>'[3]Секција Б'!C$4</f>
        <v>241002</v>
      </c>
      <c r="D19" s="76">
        <f>'[3]Секција Б'!D$4</f>
        <v>47250</v>
      </c>
      <c r="E19" s="76">
        <f>'[3]Секција Б'!E$4</f>
        <v>82544</v>
      </c>
      <c r="F19" s="76">
        <f>'[3]Секција Б'!F$4</f>
        <v>2701</v>
      </c>
      <c r="G19" s="76">
        <f>'[3]Секција Б'!G$4</f>
        <v>45214</v>
      </c>
      <c r="H19" s="76">
        <f>'[3]Секција Б'!H$4</f>
        <v>10577</v>
      </c>
      <c r="I19" s="76">
        <f>'[3]Секција Б'!I$4</f>
        <v>88587</v>
      </c>
      <c r="J19" s="76">
        <f>'[3]Секција Б'!J$4</f>
        <v>8879</v>
      </c>
      <c r="K19" s="76">
        <f>'[3]Секција Б'!K$4</f>
        <v>8677</v>
      </c>
      <c r="L19" s="76">
        <f>'[3]Секција Б'!L$4</f>
        <v>38459</v>
      </c>
      <c r="M19" s="76">
        <f>'[3]Секција Б'!M$4</f>
        <v>34931</v>
      </c>
      <c r="N19" s="76">
        <f>'[3]Секција Б'!N$4</f>
        <v>61723</v>
      </c>
      <c r="O19" s="76">
        <f>'[3]Секција Б'!O$4</f>
        <v>40427</v>
      </c>
      <c r="P19" s="76">
        <f>'[3]Секција Б'!P$4</f>
        <v>7071</v>
      </c>
      <c r="Q19" s="76">
        <f>'[3]Секција Б'!Q$4</f>
        <v>2555</v>
      </c>
      <c r="R19" s="76">
        <f>'[3]Секција Б'!R$4</f>
        <v>1985</v>
      </c>
      <c r="S19" s="77">
        <f>'[3]Секција Б'!S$4</f>
        <v>898397</v>
      </c>
    </row>
    <row r="20" spans="1:19" s="5" customFormat="1" ht="15.75" thickTop="1" x14ac:dyDescent="0.25">
      <c r="A20" s="10"/>
      <c r="B20" s="37"/>
      <c r="C20" s="37"/>
      <c r="D20" s="37"/>
      <c r="E20" s="37"/>
      <c r="F20" s="37"/>
      <c r="G20" s="37"/>
      <c r="H20" s="37"/>
      <c r="I20" s="37"/>
      <c r="J20" s="37"/>
      <c r="K20" s="37"/>
      <c r="L20" s="37"/>
      <c r="M20" s="37"/>
      <c r="N20" s="37"/>
      <c r="O20" s="37"/>
      <c r="P20" s="37"/>
      <c r="Q20" s="37"/>
      <c r="R20" s="37"/>
    </row>
    <row r="21" spans="1:19" s="5" customFormat="1" x14ac:dyDescent="0.25">
      <c r="A21" s="10"/>
    </row>
    <row r="22" spans="1:19" s="5" customFormat="1" x14ac:dyDescent="0.25">
      <c r="A22" s="10"/>
    </row>
    <row r="23" spans="1:19" s="5" customFormat="1" x14ac:dyDescent="0.25">
      <c r="A23" s="10"/>
    </row>
    <row r="24" spans="1:19" s="5" customFormat="1" x14ac:dyDescent="0.25">
      <c r="A24" s="10"/>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0" s="5" customFormat="1" x14ac:dyDescent="0.25">
      <c r="A193" s="10"/>
    </row>
    <row r="194" spans="1:10" s="5" customFormat="1" x14ac:dyDescent="0.25">
      <c r="A194" s="10"/>
    </row>
    <row r="195" spans="1:10" s="5" customFormat="1" x14ac:dyDescent="0.25">
      <c r="A195" s="10"/>
    </row>
    <row r="196" spans="1:10" s="5" customFormat="1" x14ac:dyDescent="0.25">
      <c r="A196" s="10"/>
    </row>
    <row r="197" spans="1:10" s="5" customFormat="1" x14ac:dyDescent="0.25">
      <c r="A197" s="10"/>
    </row>
    <row r="198" spans="1:10" s="5" customFormat="1" x14ac:dyDescent="0.25">
      <c r="A198" s="10"/>
    </row>
    <row r="199" spans="1:10" s="5" customFormat="1" x14ac:dyDescent="0.25">
      <c r="A199" s="10"/>
    </row>
    <row r="200" spans="1:10" s="5" customFormat="1" x14ac:dyDescent="0.25">
      <c r="A200" s="10"/>
    </row>
    <row r="201" spans="1:10" s="5" customFormat="1" x14ac:dyDescent="0.25">
      <c r="A201" s="10"/>
    </row>
    <row r="202" spans="1:10" s="5" customFormat="1" x14ac:dyDescent="0.25">
      <c r="A202" s="10"/>
    </row>
    <row r="203" spans="1:10" s="5" customFormat="1" x14ac:dyDescent="0.25">
      <c r="A203" s="10"/>
    </row>
    <row r="204" spans="1:10" s="5" customFormat="1" x14ac:dyDescent="0.25">
      <c r="A204" s="10"/>
    </row>
    <row r="205" spans="1:10" s="5" customFormat="1" x14ac:dyDescent="0.25">
      <c r="A205" s="10"/>
    </row>
    <row r="206" spans="1:10" s="5" customFormat="1" x14ac:dyDescent="0.25">
      <c r="A206" s="10"/>
    </row>
    <row r="207" spans="1:10" s="5" customFormat="1" x14ac:dyDescent="0.25">
      <c r="A207" s="10"/>
    </row>
    <row r="208" spans="1:10" x14ac:dyDescent="0.25">
      <c r="A208" s="10"/>
      <c r="B208" s="5"/>
      <c r="C208" s="5"/>
      <c r="D208" s="5"/>
      <c r="E208" s="5"/>
      <c r="F208" s="5"/>
      <c r="G208" s="5"/>
      <c r="H208" s="5"/>
      <c r="I208" s="5"/>
      <c r="J208" s="5"/>
    </row>
    <row r="209" spans="1:10" x14ac:dyDescent="0.25">
      <c r="A209" s="10"/>
      <c r="B209" s="5"/>
      <c r="C209" s="5"/>
      <c r="D209" s="5"/>
      <c r="E209" s="5"/>
      <c r="F209" s="5"/>
      <c r="G209" s="5"/>
      <c r="H209" s="5"/>
      <c r="I209" s="5"/>
      <c r="J209" s="5"/>
    </row>
    <row r="210" spans="1:10" x14ac:dyDescent="0.25">
      <c r="A210" s="10"/>
      <c r="B210" s="5"/>
      <c r="C210" s="5"/>
      <c r="D210" s="5"/>
      <c r="E210" s="5"/>
      <c r="F210" s="5"/>
      <c r="G210" s="5"/>
      <c r="H210" s="5"/>
      <c r="I210" s="5"/>
      <c r="J210" s="5"/>
    </row>
  </sheetData>
  <mergeCells count="1">
    <mergeCell ref="A1:R1"/>
  </mergeCells>
  <printOptions horizontalCentered="1"/>
  <pageMargins left="0" right="0" top="0.38541666666666669"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Q209"/>
  <sheetViews>
    <sheetView zoomScale="90" zoomScaleNormal="90" workbookViewId="0">
      <selection activeCell="K35" sqref="K35"/>
    </sheetView>
  </sheetViews>
  <sheetFormatPr defaultColWidth="9.140625" defaultRowHeight="15" x14ac:dyDescent="0.25"/>
  <cols>
    <col min="1" max="1" width="23.28515625" style="2" customWidth="1"/>
    <col min="2" max="18" width="10.7109375" style="3" customWidth="1"/>
    <col min="19" max="19" width="10.28515625" style="9" customWidth="1"/>
    <col min="20" max="43" width="9.140625" style="9"/>
    <col min="44" max="16384" width="9.140625" style="3"/>
  </cols>
  <sheetData>
    <row r="1" spans="1:22" s="9" customFormat="1" ht="18.75" customHeight="1" x14ac:dyDescent="0.3">
      <c r="A1" s="89" t="s">
        <v>9</v>
      </c>
      <c r="B1" s="89"/>
      <c r="C1" s="89"/>
      <c r="D1" s="89"/>
      <c r="E1" s="89"/>
      <c r="F1" s="89"/>
      <c r="G1" s="89"/>
      <c r="H1" s="89"/>
      <c r="I1" s="89"/>
      <c r="J1" s="89"/>
      <c r="K1" s="89"/>
      <c r="L1" s="89"/>
      <c r="M1" s="89"/>
      <c r="N1" s="89"/>
      <c r="O1" s="89"/>
      <c r="P1" s="89"/>
      <c r="Q1" s="89"/>
      <c r="R1" s="89"/>
      <c r="S1" s="41"/>
      <c r="T1" s="41"/>
      <c r="U1" s="41"/>
      <c r="V1" s="41"/>
    </row>
    <row r="2" spans="1:22" s="9" customFormat="1" ht="15.75" thickBot="1" x14ac:dyDescent="0.3">
      <c r="A2" s="8"/>
      <c r="B2" s="7"/>
      <c r="C2" s="7"/>
      <c r="D2" s="7"/>
      <c r="E2" s="7"/>
      <c r="F2" s="7"/>
      <c r="G2" s="7"/>
      <c r="H2" s="7"/>
      <c r="I2" s="7"/>
      <c r="J2" s="7"/>
      <c r="K2" s="7"/>
      <c r="L2" s="7"/>
      <c r="M2" s="7"/>
      <c r="N2" s="7"/>
      <c r="O2" s="7"/>
      <c r="P2" s="7"/>
      <c r="Q2" s="7"/>
      <c r="S2" s="40" t="s">
        <v>0</v>
      </c>
    </row>
    <row r="3" spans="1:22" ht="35.25" customHeight="1" thickTop="1" thickBot="1" x14ac:dyDescent="0.3">
      <c r="A3" s="43" t="s">
        <v>13</v>
      </c>
      <c r="B3" s="44" t="str">
        <f>'[4]Секција А'!B2</f>
        <v>Актива</v>
      </c>
      <c r="C3" s="44" t="str">
        <f>'[4]Секција А'!C2</f>
        <v>Тренд Мр</v>
      </c>
      <c r="D3" s="44" t="str">
        <f>'[4]Секција А'!D2</f>
        <v>Лајон Инс</v>
      </c>
      <c r="E3" s="44" t="str">
        <f>'[4]Секција А'!E2</f>
        <v>Сафе Лифе</v>
      </c>
      <c r="F3" s="44" t="str">
        <f>'[4]Секција А'!F2</f>
        <v>Фортис Про</v>
      </c>
      <c r="G3" s="44" t="str">
        <f>'[4]Секција А'!G2</f>
        <v>Реа Иншуренс Груп</v>
      </c>
      <c r="H3" s="44" t="str">
        <f>'[4]Секција А'!H2</f>
        <v>Лајф Визион</v>
      </c>
      <c r="I3" s="44" t="str">
        <f>'[4]Секција А'!I2</f>
        <v>НЛБ банка</v>
      </c>
      <c r="J3" s="44" t="str">
        <f>'[4]Секција А'!J2</f>
        <v>Ваш Пријател</v>
      </c>
      <c r="K3" s="44" t="str">
        <f>'[4]Секција А'!K2</f>
        <v>Шпаркасе банка</v>
      </c>
      <c r="L3" s="44" t="str">
        <f>'[4]Секција А'!L2</f>
        <v>Фемили Партнер</v>
      </c>
      <c r="M3" s="44" t="str">
        <f>'[4]Секција А'!M2</f>
        <v>Халк банка</v>
      </c>
      <c r="N3" s="44" t="str">
        <f>'[4]Секција А'!N2</f>
        <v>Стопанска банка</v>
      </c>
      <c r="O3" s="44" t="str">
        <f>'[4]Секција А'!O2</f>
        <v>Комерцијална банка</v>
      </c>
      <c r="P3" s="44" t="str">
        <f>'[4]Секција А'!P2</f>
        <v>Мое Осигурување</v>
      </c>
      <c r="Q3" s="44" t="str">
        <f>'[4]Секција А'!Q2</f>
        <v>УНИ банка</v>
      </c>
      <c r="R3" s="44" t="str">
        <f>'[4]Секција А'!R2</f>
        <v>ТТК банка</v>
      </c>
      <c r="S3" s="78" t="str">
        <f>'[4]Секција А'!S2</f>
        <v>Вкупно</v>
      </c>
    </row>
    <row r="4" spans="1:22" ht="15" customHeight="1" thickTop="1" x14ac:dyDescent="0.25">
      <c r="A4" s="79" t="str">
        <f>'[4]Секција А'!A3</f>
        <v>01. Незгода</v>
      </c>
      <c r="B4" s="33">
        <f>'[4]Секција А'!B3</f>
        <v>16641</v>
      </c>
      <c r="C4" s="33">
        <f>'[4]Секција А'!C3</f>
        <v>18299</v>
      </c>
      <c r="D4" s="33">
        <f>'[4]Секција А'!D3</f>
        <v>2929</v>
      </c>
      <c r="E4" s="33">
        <f>'[4]Секција А'!E3</f>
        <v>0</v>
      </c>
      <c r="F4" s="33">
        <f>'[4]Секција А'!F3</f>
        <v>709</v>
      </c>
      <c r="G4" s="33">
        <f>'[4]Секција А'!G3</f>
        <v>1562</v>
      </c>
      <c r="H4" s="33">
        <f>'[4]Секција А'!H3</f>
        <v>263</v>
      </c>
      <c r="I4" s="33">
        <f>'[4]Секција А'!I3</f>
        <v>14959</v>
      </c>
      <c r="J4" s="33">
        <f>'[4]Секција А'!J3</f>
        <v>615</v>
      </c>
      <c r="K4" s="33">
        <f>'[4]Секција А'!K3</f>
        <v>0</v>
      </c>
      <c r="L4" s="33">
        <f>'[4]Секција А'!L3</f>
        <v>0</v>
      </c>
      <c r="M4" s="33">
        <f>'[4]Секција А'!M3</f>
        <v>1386</v>
      </c>
      <c r="N4" s="33">
        <f>'[4]Секција А'!N3</f>
        <v>15171</v>
      </c>
      <c r="O4" s="33">
        <f>'[4]Секција А'!O3</f>
        <v>1196</v>
      </c>
      <c r="P4" s="33">
        <f>'[4]Секција А'!P3</f>
        <v>348</v>
      </c>
      <c r="Q4" s="33">
        <f>'[4]Секција А'!Q3</f>
        <v>0</v>
      </c>
      <c r="R4" s="33">
        <f>'[4]Секција А'!R3</f>
        <v>0</v>
      </c>
      <c r="S4" s="80">
        <f>'[4]Секција А'!S3</f>
        <v>74078</v>
      </c>
    </row>
    <row r="5" spans="1:22" ht="15" customHeight="1" x14ac:dyDescent="0.25">
      <c r="A5" s="79" t="str">
        <f>'[4]Секција А'!A4</f>
        <v>02. Здравствено</v>
      </c>
      <c r="B5" s="33">
        <f>'[4]Секција А'!B4</f>
        <v>13</v>
      </c>
      <c r="C5" s="33">
        <f>'[4]Секција А'!C4</f>
        <v>0</v>
      </c>
      <c r="D5" s="33">
        <f>'[4]Секција А'!D4</f>
        <v>0</v>
      </c>
      <c r="E5" s="33">
        <f>'[4]Секција А'!E4</f>
        <v>0</v>
      </c>
      <c r="F5" s="33">
        <f>'[4]Секција А'!F4</f>
        <v>34</v>
      </c>
      <c r="G5" s="33">
        <f>'[4]Секција А'!G4</f>
        <v>0</v>
      </c>
      <c r="H5" s="33">
        <f>'[4]Секција А'!H4</f>
        <v>296</v>
      </c>
      <c r="I5" s="33">
        <f>'[4]Секција А'!I4</f>
        <v>0</v>
      </c>
      <c r="J5" s="33">
        <f>'[4]Секција А'!J4</f>
        <v>0</v>
      </c>
      <c r="K5" s="33">
        <f>'[4]Секција А'!K4</f>
        <v>0</v>
      </c>
      <c r="L5" s="33">
        <f>'[4]Секција А'!L4</f>
        <v>0</v>
      </c>
      <c r="M5" s="33">
        <f>'[4]Секција А'!M4</f>
        <v>0</v>
      </c>
      <c r="N5" s="33">
        <f>'[4]Секција А'!N4</f>
        <v>0</v>
      </c>
      <c r="O5" s="33">
        <f>'[4]Секција А'!O4</f>
        <v>0</v>
      </c>
      <c r="P5" s="33">
        <f>'[4]Секција А'!P4</f>
        <v>54</v>
      </c>
      <c r="Q5" s="33">
        <f>'[4]Секција А'!Q4</f>
        <v>0</v>
      </c>
      <c r="R5" s="33">
        <f>'[4]Секција А'!R4</f>
        <v>0</v>
      </c>
      <c r="S5" s="80">
        <f>'[4]Секција А'!S4</f>
        <v>397</v>
      </c>
    </row>
    <row r="6" spans="1:22" x14ac:dyDescent="0.25">
      <c r="A6" s="79" t="str">
        <f>'[4]Секција А'!A5</f>
        <v>03. Каско моторни возила</v>
      </c>
      <c r="B6" s="33">
        <f>'[4]Секција А'!B5</f>
        <v>22797</v>
      </c>
      <c r="C6" s="33">
        <f>'[4]Секција А'!C5</f>
        <v>10079</v>
      </c>
      <c r="D6" s="33">
        <f>'[4]Секција А'!D5</f>
        <v>4095</v>
      </c>
      <c r="E6" s="33">
        <f>'[4]Секција А'!E5</f>
        <v>0</v>
      </c>
      <c r="F6" s="33">
        <f>'[4]Секција А'!F5</f>
        <v>761</v>
      </c>
      <c r="G6" s="33">
        <f>'[4]Секција А'!G5</f>
        <v>3271</v>
      </c>
      <c r="H6" s="33">
        <f>'[4]Секција А'!H5</f>
        <v>48</v>
      </c>
      <c r="I6" s="33">
        <f>'[4]Секција А'!I5</f>
        <v>1577</v>
      </c>
      <c r="J6" s="33">
        <f>'[4]Секција А'!J5</f>
        <v>576</v>
      </c>
      <c r="K6" s="33">
        <f>'[4]Секција А'!K5</f>
        <v>232</v>
      </c>
      <c r="L6" s="33">
        <f>'[4]Секција А'!L5</f>
        <v>0</v>
      </c>
      <c r="M6" s="33">
        <f>'[4]Секција А'!M5</f>
        <v>1022</v>
      </c>
      <c r="N6" s="33">
        <f>'[4]Секција А'!N5</f>
        <v>149</v>
      </c>
      <c r="O6" s="33">
        <f>'[4]Секција А'!O5</f>
        <v>119</v>
      </c>
      <c r="P6" s="33">
        <f>'[4]Секција А'!P5</f>
        <v>726</v>
      </c>
      <c r="Q6" s="33">
        <f>'[4]Секција А'!Q5</f>
        <v>0</v>
      </c>
      <c r="R6" s="33">
        <f>'[4]Секција А'!R5</f>
        <v>0</v>
      </c>
      <c r="S6" s="80">
        <f>'[4]Секција А'!S5</f>
        <v>45452</v>
      </c>
    </row>
    <row r="7" spans="1:22" x14ac:dyDescent="0.25">
      <c r="A7" s="79" t="str">
        <f>'[4]Секција А'!A6</f>
        <v>06. Каско пловни објекти</v>
      </c>
      <c r="B7" s="33">
        <f>'[4]Секција А'!B6</f>
        <v>0</v>
      </c>
      <c r="C7" s="33">
        <f>'[4]Секција А'!C6</f>
        <v>6</v>
      </c>
      <c r="D7" s="33">
        <f>'[4]Секција А'!D6</f>
        <v>0</v>
      </c>
      <c r="E7" s="33">
        <f>'[4]Секција А'!E6</f>
        <v>0</v>
      </c>
      <c r="F7" s="33">
        <f>'[4]Секција А'!F6</f>
        <v>0</v>
      </c>
      <c r="G7" s="33">
        <f>'[4]Секција А'!G6</f>
        <v>0</v>
      </c>
      <c r="H7" s="33">
        <f>'[4]Секција А'!H6</f>
        <v>0</v>
      </c>
      <c r="I7" s="33">
        <f>'[4]Секција А'!I6</f>
        <v>0</v>
      </c>
      <c r="J7" s="33">
        <f>'[4]Секција А'!J6</f>
        <v>0</v>
      </c>
      <c r="K7" s="33">
        <f>'[4]Секција А'!K6</f>
        <v>0</v>
      </c>
      <c r="L7" s="33">
        <f>'[4]Секција А'!L6</f>
        <v>0</v>
      </c>
      <c r="M7" s="33">
        <f>'[4]Секција А'!M6</f>
        <v>0</v>
      </c>
      <c r="N7" s="33">
        <f>'[4]Секција А'!N6</f>
        <v>0</v>
      </c>
      <c r="O7" s="33">
        <f>'[4]Секција А'!O6</f>
        <v>0</v>
      </c>
      <c r="P7" s="33">
        <f>'[4]Секција А'!P6</f>
        <v>0</v>
      </c>
      <c r="Q7" s="33">
        <f>'[4]Секција А'!Q6</f>
        <v>0</v>
      </c>
      <c r="R7" s="33">
        <f>'[4]Секција А'!R6</f>
        <v>0</v>
      </c>
      <c r="S7" s="80">
        <f>'[4]Секција А'!S6</f>
        <v>6</v>
      </c>
    </row>
    <row r="8" spans="1:22" x14ac:dyDescent="0.25">
      <c r="A8" s="79" t="str">
        <f>'[4]Секција А'!A7</f>
        <v>07. Карго</v>
      </c>
      <c r="B8" s="33">
        <f>'[4]Секција А'!B7</f>
        <v>182</v>
      </c>
      <c r="C8" s="33">
        <f>'[4]Секција А'!C7</f>
        <v>6561</v>
      </c>
      <c r="D8" s="33">
        <f>'[4]Секција А'!D7</f>
        <v>82</v>
      </c>
      <c r="E8" s="33">
        <f>'[4]Секција А'!E7</f>
        <v>0</v>
      </c>
      <c r="F8" s="33">
        <f>'[4]Секција А'!F7</f>
        <v>0</v>
      </c>
      <c r="G8" s="33">
        <f>'[4]Секција А'!G7</f>
        <v>150</v>
      </c>
      <c r="H8" s="33">
        <f>'[4]Секција А'!H7</f>
        <v>0</v>
      </c>
      <c r="I8" s="33">
        <f>'[4]Секција А'!I7</f>
        <v>0</v>
      </c>
      <c r="J8" s="33">
        <f>'[4]Секција А'!J7</f>
        <v>35</v>
      </c>
      <c r="K8" s="33">
        <f>'[4]Секција А'!K7</f>
        <v>0</v>
      </c>
      <c r="L8" s="33">
        <f>'[4]Секција А'!L7</f>
        <v>0</v>
      </c>
      <c r="M8" s="33">
        <f>'[4]Секција А'!M7</f>
        <v>0</v>
      </c>
      <c r="N8" s="33">
        <f>'[4]Секција А'!N7</f>
        <v>0</v>
      </c>
      <c r="O8" s="33">
        <f>'[4]Секција А'!O7</f>
        <v>0</v>
      </c>
      <c r="P8" s="33">
        <f>'[4]Секција А'!P7</f>
        <v>0</v>
      </c>
      <c r="Q8" s="33">
        <f>'[4]Секција А'!Q7</f>
        <v>0</v>
      </c>
      <c r="R8" s="33">
        <f>'[4]Секција А'!R7</f>
        <v>0</v>
      </c>
      <c r="S8" s="80">
        <f>'[4]Секција А'!S7</f>
        <v>7010</v>
      </c>
    </row>
    <row r="9" spans="1:22" x14ac:dyDescent="0.25">
      <c r="A9" s="79" t="str">
        <f>'[4]Секција А'!A8</f>
        <v>08. Имот од пожар и др.опасн.</v>
      </c>
      <c r="B9" s="33">
        <f>'[4]Секција А'!B8</f>
        <v>10911</v>
      </c>
      <c r="C9" s="33">
        <f>'[4]Секција А'!C8</f>
        <v>14870</v>
      </c>
      <c r="D9" s="33">
        <f>'[4]Секција А'!D8</f>
        <v>736</v>
      </c>
      <c r="E9" s="33">
        <f>'[4]Секција А'!E8</f>
        <v>0</v>
      </c>
      <c r="F9" s="33">
        <f>'[4]Секција А'!F8</f>
        <v>27</v>
      </c>
      <c r="G9" s="33">
        <f>'[4]Секција А'!G8</f>
        <v>383</v>
      </c>
      <c r="H9" s="33">
        <f>'[4]Секција А'!H8</f>
        <v>51</v>
      </c>
      <c r="I9" s="33">
        <f>'[4]Секција А'!I8</f>
        <v>5971</v>
      </c>
      <c r="J9" s="33">
        <f>'[4]Секција А'!J8</f>
        <v>917</v>
      </c>
      <c r="K9" s="33">
        <f>'[4]Секција А'!K8</f>
        <v>478</v>
      </c>
      <c r="L9" s="33">
        <f>'[4]Секција А'!L8</f>
        <v>0</v>
      </c>
      <c r="M9" s="33">
        <f>'[4]Секција А'!M8</f>
        <v>2619</v>
      </c>
      <c r="N9" s="33">
        <f>'[4]Секција А'!N8</f>
        <v>13785</v>
      </c>
      <c r="O9" s="33">
        <f>'[4]Секција А'!O8</f>
        <v>11832</v>
      </c>
      <c r="P9" s="33">
        <f>'[4]Секција А'!P8</f>
        <v>82</v>
      </c>
      <c r="Q9" s="33">
        <f>'[4]Секција А'!Q8</f>
        <v>0</v>
      </c>
      <c r="R9" s="33">
        <f>'[4]Секција А'!R8</f>
        <v>0</v>
      </c>
      <c r="S9" s="80">
        <f>'[4]Секција А'!S8</f>
        <v>62662</v>
      </c>
    </row>
    <row r="10" spans="1:22" x14ac:dyDescent="0.25">
      <c r="A10" s="79" t="str">
        <f>'[4]Секција А'!A9</f>
        <v>09. Имот останато</v>
      </c>
      <c r="B10" s="33">
        <f>'[4]Секција А'!B9</f>
        <v>56511</v>
      </c>
      <c r="C10" s="33">
        <f>'[4]Секција А'!C9</f>
        <v>128888</v>
      </c>
      <c r="D10" s="33">
        <f>'[4]Секција А'!D9</f>
        <v>377</v>
      </c>
      <c r="E10" s="33">
        <f>'[4]Секција А'!E9</f>
        <v>0</v>
      </c>
      <c r="F10" s="33">
        <f>'[4]Секција А'!F9</f>
        <v>221</v>
      </c>
      <c r="G10" s="33">
        <f>'[4]Секција А'!G9</f>
        <v>289</v>
      </c>
      <c r="H10" s="33">
        <f>'[4]Секција А'!H9</f>
        <v>14</v>
      </c>
      <c r="I10" s="33">
        <f>'[4]Секција А'!I9</f>
        <v>5418</v>
      </c>
      <c r="J10" s="33">
        <f>'[4]Секција А'!J9</f>
        <v>63</v>
      </c>
      <c r="K10" s="33">
        <f>'[4]Секција А'!K9</f>
        <v>845</v>
      </c>
      <c r="L10" s="33">
        <f>'[4]Секција А'!L9</f>
        <v>0</v>
      </c>
      <c r="M10" s="33">
        <f>'[4]Секција А'!M9</f>
        <v>0</v>
      </c>
      <c r="N10" s="33">
        <f>'[4]Секција А'!N9</f>
        <v>451</v>
      </c>
      <c r="O10" s="33">
        <f>'[4]Секција А'!O9</f>
        <v>26868</v>
      </c>
      <c r="P10" s="33">
        <f>'[4]Секција А'!P9</f>
        <v>276</v>
      </c>
      <c r="Q10" s="33">
        <f>'[4]Секција А'!Q9</f>
        <v>0</v>
      </c>
      <c r="R10" s="33">
        <f>'[4]Секција А'!R9</f>
        <v>0</v>
      </c>
      <c r="S10" s="80">
        <f>'[4]Секција А'!S9</f>
        <v>220221</v>
      </c>
    </row>
    <row r="11" spans="1:22" x14ac:dyDescent="0.25">
      <c r="A11" s="79" t="str">
        <f>'[4]Секција А'!A10</f>
        <v>10. АО (вкупно)</v>
      </c>
      <c r="B11" s="33">
        <f>'[4]Секција А'!B10</f>
        <v>58525</v>
      </c>
      <c r="C11" s="33">
        <f>'[4]Секција А'!C10</f>
        <v>55682</v>
      </c>
      <c r="D11" s="33">
        <f>'[4]Секција А'!D10</f>
        <v>36381</v>
      </c>
      <c r="E11" s="33">
        <f>'[4]Секција А'!E10</f>
        <v>0</v>
      </c>
      <c r="F11" s="33">
        <f>'[4]Секција А'!F10</f>
        <v>836</v>
      </c>
      <c r="G11" s="33">
        <f>'[4]Секција А'!G10</f>
        <v>39035</v>
      </c>
      <c r="H11" s="33">
        <f>'[4]Секција А'!H10</f>
        <v>930</v>
      </c>
      <c r="I11" s="33">
        <f>'[4]Секција А'!I10</f>
        <v>578</v>
      </c>
      <c r="J11" s="33">
        <f>'[4]Секција А'!J10</f>
        <v>5879</v>
      </c>
      <c r="K11" s="33">
        <f>'[4]Секција А'!K10</f>
        <v>126</v>
      </c>
      <c r="L11" s="33">
        <f>'[4]Секција А'!L10</f>
        <v>0</v>
      </c>
      <c r="M11" s="33">
        <f>'[4]Секција А'!M10</f>
        <v>1127</v>
      </c>
      <c r="N11" s="33">
        <f>'[4]Секција А'!N10</f>
        <v>1020</v>
      </c>
      <c r="O11" s="33">
        <f>'[4]Секција А'!O10</f>
        <v>59</v>
      </c>
      <c r="P11" s="33">
        <f>'[4]Секција А'!P10</f>
        <v>4970</v>
      </c>
      <c r="Q11" s="33">
        <f>'[4]Секција А'!Q10</f>
        <v>0</v>
      </c>
      <c r="R11" s="33">
        <f>'[4]Секција А'!R10</f>
        <v>0</v>
      </c>
      <c r="S11" s="80">
        <f>'[4]Секција А'!S10</f>
        <v>205148</v>
      </c>
    </row>
    <row r="12" spans="1:22" x14ac:dyDescent="0.25">
      <c r="A12" s="79" t="str">
        <f>'[4]Секција А'!A11</f>
        <v>12. Одговорност пловни објекти</v>
      </c>
      <c r="B12" s="33">
        <f>'[4]Секција А'!B11</f>
        <v>13</v>
      </c>
      <c r="C12" s="33">
        <f>'[4]Секција А'!C11</f>
        <v>133</v>
      </c>
      <c r="D12" s="33">
        <f>'[4]Секција А'!D11</f>
        <v>13</v>
      </c>
      <c r="E12" s="33">
        <f>'[4]Секција А'!E11</f>
        <v>0</v>
      </c>
      <c r="F12" s="33">
        <f>'[4]Секција А'!F11</f>
        <v>0</v>
      </c>
      <c r="G12" s="33">
        <f>'[4]Секција А'!G11</f>
        <v>0</v>
      </c>
      <c r="H12" s="33">
        <f>'[4]Секција А'!H11</f>
        <v>0</v>
      </c>
      <c r="I12" s="33">
        <f>'[4]Секција А'!I11</f>
        <v>0</v>
      </c>
      <c r="J12" s="33">
        <f>'[4]Секција А'!J11</f>
        <v>0</v>
      </c>
      <c r="K12" s="33">
        <f>'[4]Секција А'!K11</f>
        <v>0</v>
      </c>
      <c r="L12" s="33">
        <f>'[4]Секција А'!L11</f>
        <v>0</v>
      </c>
      <c r="M12" s="33">
        <f>'[4]Секција А'!M11</f>
        <v>0</v>
      </c>
      <c r="N12" s="33">
        <f>'[4]Секција А'!N11</f>
        <v>0</v>
      </c>
      <c r="O12" s="33">
        <f>'[4]Секција А'!O11</f>
        <v>0</v>
      </c>
      <c r="P12" s="33">
        <f>'[4]Секција А'!P11</f>
        <v>6</v>
      </c>
      <c r="Q12" s="33">
        <f>'[4]Секција А'!Q11</f>
        <v>0</v>
      </c>
      <c r="R12" s="33">
        <f>'[4]Секција А'!R11</f>
        <v>0</v>
      </c>
      <c r="S12" s="80">
        <f>'[4]Секција А'!S11</f>
        <v>165</v>
      </c>
    </row>
    <row r="13" spans="1:22" x14ac:dyDescent="0.25">
      <c r="A13" s="79" t="str">
        <f>'[4]Секција А'!A12</f>
        <v>13. Општа одговорност</v>
      </c>
      <c r="B13" s="33">
        <f>'[4]Секција А'!B12</f>
        <v>6171</v>
      </c>
      <c r="C13" s="33">
        <f>'[4]Секција А'!C12</f>
        <v>2040</v>
      </c>
      <c r="D13" s="33">
        <f>'[4]Секција А'!D12</f>
        <v>387</v>
      </c>
      <c r="E13" s="33">
        <f>'[4]Секција А'!E12</f>
        <v>0</v>
      </c>
      <c r="F13" s="33">
        <f>'[4]Секција А'!F12</f>
        <v>95</v>
      </c>
      <c r="G13" s="33">
        <f>'[4]Секција А'!G12</f>
        <v>114</v>
      </c>
      <c r="H13" s="33">
        <f>'[4]Секција А'!H12</f>
        <v>55</v>
      </c>
      <c r="I13" s="33">
        <f>'[4]Секција А'!I12</f>
        <v>22</v>
      </c>
      <c r="J13" s="33">
        <f>'[4]Секција А'!J12</f>
        <v>52</v>
      </c>
      <c r="K13" s="33">
        <f>'[4]Секција А'!K12</f>
        <v>0</v>
      </c>
      <c r="L13" s="33">
        <f>'[4]Секција А'!L12</f>
        <v>0</v>
      </c>
      <c r="M13" s="33">
        <f>'[4]Секција А'!M12</f>
        <v>0</v>
      </c>
      <c r="N13" s="33">
        <f>'[4]Секција А'!N12</f>
        <v>194</v>
      </c>
      <c r="O13" s="33">
        <f>'[4]Секција А'!O12</f>
        <v>16</v>
      </c>
      <c r="P13" s="33">
        <f>'[4]Секција А'!P12</f>
        <v>7</v>
      </c>
      <c r="Q13" s="33">
        <f>'[4]Секција А'!Q12</f>
        <v>0</v>
      </c>
      <c r="R13" s="33">
        <f>'[4]Секција А'!R12</f>
        <v>0</v>
      </c>
      <c r="S13" s="80">
        <f>'[4]Секција А'!S12</f>
        <v>9153</v>
      </c>
    </row>
    <row r="14" spans="1:22" x14ac:dyDescent="0.25">
      <c r="A14" s="79" t="str">
        <f>'[4]Секција А'!A13</f>
        <v xml:space="preserve">14. Кредити </v>
      </c>
      <c r="B14" s="33">
        <f>'[4]Секција А'!B13</f>
        <v>0</v>
      </c>
      <c r="C14" s="33">
        <f>'[4]Секција А'!C13</f>
        <v>0</v>
      </c>
      <c r="D14" s="33">
        <f>'[4]Секција А'!D13</f>
        <v>0</v>
      </c>
      <c r="E14" s="33">
        <f>'[4]Секција А'!E13</f>
        <v>0</v>
      </c>
      <c r="F14" s="33">
        <f>'[4]Секција А'!F13</f>
        <v>0</v>
      </c>
      <c r="G14" s="33">
        <f>'[4]Секција А'!G13</f>
        <v>0</v>
      </c>
      <c r="H14" s="33">
        <f>'[4]Секција А'!H13</f>
        <v>0</v>
      </c>
      <c r="I14" s="33">
        <f>'[4]Секција А'!I13</f>
        <v>0</v>
      </c>
      <c r="J14" s="33">
        <f>'[4]Секција А'!J13</f>
        <v>0</v>
      </c>
      <c r="K14" s="33">
        <f>'[4]Секција А'!K13</f>
        <v>0</v>
      </c>
      <c r="L14" s="33">
        <f>'[4]Секција А'!L13</f>
        <v>0</v>
      </c>
      <c r="M14" s="33">
        <f>'[4]Секција А'!M13</f>
        <v>8368</v>
      </c>
      <c r="N14" s="33">
        <f>'[4]Секција А'!N13</f>
        <v>0</v>
      </c>
      <c r="O14" s="33">
        <f>'[4]Секција А'!O13</f>
        <v>0</v>
      </c>
      <c r="P14" s="33">
        <f>'[4]Секција А'!P13</f>
        <v>0</v>
      </c>
      <c r="Q14" s="33">
        <f>'[4]Секција А'!Q13</f>
        <v>0</v>
      </c>
      <c r="R14" s="33">
        <f>'[4]Секција А'!R13</f>
        <v>0</v>
      </c>
      <c r="S14" s="80">
        <f>'[4]Секција А'!S13</f>
        <v>8368</v>
      </c>
    </row>
    <row r="15" spans="1:22" x14ac:dyDescent="0.25">
      <c r="A15" s="79" t="str">
        <f>'[4]Секција А'!A14</f>
        <v>16. Финансиски загуби</v>
      </c>
      <c r="B15" s="33">
        <f>'[4]Секција А'!B14</f>
        <v>477</v>
      </c>
      <c r="C15" s="33">
        <f>'[4]Секција А'!C14</f>
        <v>0</v>
      </c>
      <c r="D15" s="33">
        <f>'[4]Секција А'!D14</f>
        <v>0</v>
      </c>
      <c r="E15" s="33">
        <f>'[4]Секција А'!E14</f>
        <v>0</v>
      </c>
      <c r="F15" s="33">
        <f>'[4]Секција А'!F14</f>
        <v>0</v>
      </c>
      <c r="G15" s="33">
        <f>'[4]Секција А'!G14</f>
        <v>0</v>
      </c>
      <c r="H15" s="33">
        <f>'[4]Секција А'!H14</f>
        <v>0</v>
      </c>
      <c r="I15" s="33">
        <f>'[4]Секција А'!I14</f>
        <v>0</v>
      </c>
      <c r="J15" s="33">
        <f>'[4]Секција А'!J14</f>
        <v>0</v>
      </c>
      <c r="K15" s="33">
        <f>'[4]Секција А'!K14</f>
        <v>0</v>
      </c>
      <c r="L15" s="33">
        <f>'[4]Секција А'!L14</f>
        <v>0</v>
      </c>
      <c r="M15" s="33">
        <f>'[4]Секција А'!M14</f>
        <v>0</v>
      </c>
      <c r="N15" s="33">
        <f>'[4]Секција А'!N14</f>
        <v>0</v>
      </c>
      <c r="O15" s="33">
        <f>'[4]Секција А'!O14</f>
        <v>0</v>
      </c>
      <c r="P15" s="33">
        <f>'[4]Секција А'!P14</f>
        <v>0</v>
      </c>
      <c r="Q15" s="33">
        <f>'[4]Секција А'!Q14</f>
        <v>0</v>
      </c>
      <c r="R15" s="33">
        <f>'[4]Секција А'!R14</f>
        <v>0</v>
      </c>
      <c r="S15" s="80">
        <f>'[4]Секција А'!S14</f>
        <v>477</v>
      </c>
    </row>
    <row r="16" spans="1:22" x14ac:dyDescent="0.25">
      <c r="A16" s="79" t="str">
        <f>'[4]Секција А'!A15</f>
        <v>18. Туристичка помош</v>
      </c>
      <c r="B16" s="33">
        <f>'[4]Секција А'!B15</f>
        <v>1447</v>
      </c>
      <c r="C16" s="33">
        <f>'[4]Секција А'!C15</f>
        <v>899</v>
      </c>
      <c r="D16" s="33">
        <f>'[4]Секција А'!D15</f>
        <v>384</v>
      </c>
      <c r="E16" s="33">
        <f>'[4]Секција А'!E15</f>
        <v>0</v>
      </c>
      <c r="F16" s="33">
        <f>'[4]Секција А'!F15</f>
        <v>18</v>
      </c>
      <c r="G16" s="33">
        <f>'[4]Секција А'!G15</f>
        <v>410</v>
      </c>
      <c r="H16" s="33">
        <f>'[4]Секција А'!H15</f>
        <v>27</v>
      </c>
      <c r="I16" s="33">
        <f>'[4]Секција А'!I15</f>
        <v>187</v>
      </c>
      <c r="J16" s="33">
        <f>'[4]Секција А'!J15</f>
        <v>211</v>
      </c>
      <c r="K16" s="33">
        <f>'[4]Секција А'!K15</f>
        <v>0</v>
      </c>
      <c r="L16" s="33">
        <f>'[4]Секција А'!L15</f>
        <v>0</v>
      </c>
      <c r="M16" s="33">
        <f>'[4]Секција А'!M15</f>
        <v>71</v>
      </c>
      <c r="N16" s="33">
        <f>'[4]Секција А'!N15</f>
        <v>581</v>
      </c>
      <c r="O16" s="33">
        <f>'[4]Секција А'!O15</f>
        <v>337</v>
      </c>
      <c r="P16" s="33">
        <f>'[4]Секција А'!P15</f>
        <v>213</v>
      </c>
      <c r="Q16" s="33">
        <f>'[4]Секција А'!Q15</f>
        <v>0</v>
      </c>
      <c r="R16" s="33">
        <f>'[4]Секција А'!R15</f>
        <v>0</v>
      </c>
      <c r="S16" s="80">
        <f>'[4]Секција А'!S15</f>
        <v>4785</v>
      </c>
    </row>
    <row r="17" spans="1:19" x14ac:dyDescent="0.25">
      <c r="A17" s="79" t="str">
        <f>'[4]Секција А'!A16</f>
        <v>19. Живот</v>
      </c>
      <c r="B17" s="33">
        <f>'[4]Секција А'!B16</f>
        <v>2098</v>
      </c>
      <c r="C17" s="33">
        <f>'[4]Секција А'!C16</f>
        <v>3535</v>
      </c>
      <c r="D17" s="33">
        <f>'[4]Секција А'!D16</f>
        <v>1764</v>
      </c>
      <c r="E17" s="33">
        <f>'[4]Секција А'!E16</f>
        <v>82544</v>
      </c>
      <c r="F17" s="33">
        <f>'[4]Секција А'!F16</f>
        <v>0</v>
      </c>
      <c r="G17" s="33">
        <f>'[4]Секција А'!G16</f>
        <v>0</v>
      </c>
      <c r="H17" s="33">
        <f>'[4]Секција А'!H16</f>
        <v>5884</v>
      </c>
      <c r="I17" s="33">
        <f>'[4]Секција А'!I16</f>
        <v>59875</v>
      </c>
      <c r="J17" s="33">
        <f>'[4]Секција А'!J16</f>
        <v>531</v>
      </c>
      <c r="K17" s="33">
        <f>'[4]Секција А'!K16</f>
        <v>6996</v>
      </c>
      <c r="L17" s="33">
        <f>'[4]Секција А'!L16</f>
        <v>38459</v>
      </c>
      <c r="M17" s="33">
        <f>'[4]Секција А'!M16</f>
        <v>20338</v>
      </c>
      <c r="N17" s="33">
        <f>'[4]Секција А'!N16</f>
        <v>30372</v>
      </c>
      <c r="O17" s="33">
        <f>'[4]Секција А'!O16</f>
        <v>0</v>
      </c>
      <c r="P17" s="33">
        <f>'[4]Секција А'!P16</f>
        <v>389</v>
      </c>
      <c r="Q17" s="33">
        <f>'[4]Секција А'!Q16</f>
        <v>2555</v>
      </c>
      <c r="R17" s="33">
        <f>'[4]Секција А'!R16</f>
        <v>1985</v>
      </c>
      <c r="S17" s="80">
        <f>'[4]Секција А'!S16</f>
        <v>257325</v>
      </c>
    </row>
    <row r="18" spans="1:19" ht="25.5" customHeight="1" x14ac:dyDescent="0.25">
      <c r="A18" s="79" t="str">
        <f>'[4]Секција А'!A17</f>
        <v>21. Удели во инвестициски фондови</v>
      </c>
      <c r="B18" s="33">
        <f>'[4]Секција А'!B17</f>
        <v>29</v>
      </c>
      <c r="C18" s="33">
        <f>'[4]Секција А'!C17</f>
        <v>10</v>
      </c>
      <c r="D18" s="33">
        <f>'[4]Секција А'!D17</f>
        <v>102</v>
      </c>
      <c r="E18" s="33">
        <f>'[4]Секција А'!E17</f>
        <v>0</v>
      </c>
      <c r="F18" s="33">
        <f>'[4]Секција А'!F17</f>
        <v>0</v>
      </c>
      <c r="G18" s="33">
        <f>'[4]Секција А'!G17</f>
        <v>0</v>
      </c>
      <c r="H18" s="33">
        <f>'[4]Секција А'!H17</f>
        <v>3009</v>
      </c>
      <c r="I18" s="33">
        <f>'[4]Секција А'!I17</f>
        <v>0</v>
      </c>
      <c r="J18" s="33">
        <f>'[4]Секција А'!J17</f>
        <v>0</v>
      </c>
      <c r="K18" s="33">
        <f>'[4]Секција А'!K17</f>
        <v>0</v>
      </c>
      <c r="L18" s="33">
        <f>'[4]Секција А'!L17</f>
        <v>0</v>
      </c>
      <c r="M18" s="33">
        <f>'[4]Секција А'!M17</f>
        <v>0</v>
      </c>
      <c r="N18" s="33">
        <f>'[4]Секција А'!N17</f>
        <v>0</v>
      </c>
      <c r="O18" s="33">
        <f>'[4]Секција А'!O17</f>
        <v>0</v>
      </c>
      <c r="P18" s="33">
        <f>'[4]Секција А'!P17</f>
        <v>0</v>
      </c>
      <c r="Q18" s="33">
        <f>'[4]Секција А'!Q17</f>
        <v>0</v>
      </c>
      <c r="R18" s="33">
        <f>'[4]Секција А'!R17</f>
        <v>0</v>
      </c>
      <c r="S18" s="80">
        <f>'[4]Секција А'!S17</f>
        <v>3150</v>
      </c>
    </row>
    <row r="19" spans="1:19" ht="15.75" thickBot="1" x14ac:dyDescent="0.3">
      <c r="A19" s="81" t="str">
        <f>'[4]Секција А'!A18</f>
        <v>Вкупно</v>
      </c>
      <c r="B19" s="36">
        <f>'[4]Секција А'!B18</f>
        <v>175815</v>
      </c>
      <c r="C19" s="36">
        <f>'[4]Секција А'!C18</f>
        <v>241002</v>
      </c>
      <c r="D19" s="36">
        <f>'[4]Секција А'!D18</f>
        <v>47250</v>
      </c>
      <c r="E19" s="36">
        <f>'[4]Секција А'!E18</f>
        <v>82544</v>
      </c>
      <c r="F19" s="36">
        <f>'[4]Секција А'!F18</f>
        <v>2701</v>
      </c>
      <c r="G19" s="36">
        <f>'[4]Секција А'!G18</f>
        <v>45214</v>
      </c>
      <c r="H19" s="36">
        <f>'[4]Секција А'!H18</f>
        <v>10577</v>
      </c>
      <c r="I19" s="36">
        <f>'[4]Секција А'!I18</f>
        <v>88587</v>
      </c>
      <c r="J19" s="36">
        <f>'[4]Секција А'!J18</f>
        <v>8879</v>
      </c>
      <c r="K19" s="36">
        <f>'[4]Секција А'!K18</f>
        <v>8677</v>
      </c>
      <c r="L19" s="36">
        <f>'[4]Секција А'!L18</f>
        <v>38459</v>
      </c>
      <c r="M19" s="36">
        <f>'[4]Секција А'!M18</f>
        <v>34931</v>
      </c>
      <c r="N19" s="36">
        <f>'[4]Секција А'!N18</f>
        <v>61723</v>
      </c>
      <c r="O19" s="36">
        <f>'[4]Секција А'!O18</f>
        <v>40427</v>
      </c>
      <c r="P19" s="36">
        <f>'[4]Секција А'!P18</f>
        <v>7071</v>
      </c>
      <c r="Q19" s="36">
        <f>'[4]Секција А'!Q18</f>
        <v>2555</v>
      </c>
      <c r="R19" s="36">
        <f>'[4]Секција А'!R18</f>
        <v>1985</v>
      </c>
      <c r="S19" s="82">
        <f>'[4]Секција А'!S18</f>
        <v>898397</v>
      </c>
    </row>
    <row r="20" spans="1:19" s="9" customFormat="1" ht="15.75" thickTop="1" x14ac:dyDescent="0.25">
      <c r="A20" s="6"/>
      <c r="C20" s="38"/>
    </row>
    <row r="21" spans="1:19" s="39" customFormat="1" x14ac:dyDescent="0.25">
      <c r="A21" s="6"/>
    </row>
    <row r="22" spans="1:19" s="39" customFormat="1" x14ac:dyDescent="0.25">
      <c r="A22" s="6"/>
    </row>
    <row r="23" spans="1:19" s="39" customFormat="1" x14ac:dyDescent="0.25">
      <c r="A23" s="6"/>
    </row>
    <row r="24" spans="1:19" s="39" customFormat="1" x14ac:dyDescent="0.25">
      <c r="A24" s="6"/>
    </row>
    <row r="25" spans="1:19" s="39" customFormat="1" x14ac:dyDescent="0.25">
      <c r="A25" s="6"/>
      <c r="C25" s="39" t="s">
        <v>10</v>
      </c>
    </row>
    <row r="26" spans="1:19" s="39" customFormat="1" x14ac:dyDescent="0.25">
      <c r="A26" s="6"/>
    </row>
    <row r="27" spans="1:19" s="39" customFormat="1" x14ac:dyDescent="0.25">
      <c r="A27" s="6"/>
    </row>
    <row r="28" spans="1:19" s="39" customFormat="1" x14ac:dyDescent="0.25">
      <c r="A28" s="6"/>
    </row>
    <row r="29" spans="1:19" s="39" customFormat="1" x14ac:dyDescent="0.25">
      <c r="A29" s="6"/>
    </row>
    <row r="30" spans="1:19" s="39" customFormat="1" x14ac:dyDescent="0.25">
      <c r="A30" s="6"/>
    </row>
    <row r="31" spans="1:19" s="39" customFormat="1" x14ac:dyDescent="0.25">
      <c r="A31" s="6"/>
    </row>
    <row r="32" spans="1:19" s="39" customFormat="1" x14ac:dyDescent="0.25">
      <c r="A32" s="6"/>
    </row>
    <row r="33" spans="1:1" s="39" customFormat="1" x14ac:dyDescent="0.25">
      <c r="A33" s="6"/>
    </row>
    <row r="34" spans="1:1" s="39" customFormat="1" x14ac:dyDescent="0.25">
      <c r="A34" s="6"/>
    </row>
    <row r="35" spans="1:1" s="39" customFormat="1" x14ac:dyDescent="0.25">
      <c r="A35" s="6"/>
    </row>
    <row r="36" spans="1:1" s="39" customFormat="1" x14ac:dyDescent="0.25">
      <c r="A36" s="6"/>
    </row>
    <row r="37" spans="1:1" s="39" customFormat="1" x14ac:dyDescent="0.25">
      <c r="A37" s="6"/>
    </row>
    <row r="38" spans="1:1" s="39" customFormat="1" x14ac:dyDescent="0.25">
      <c r="A38" s="6"/>
    </row>
    <row r="39" spans="1:1" s="39" customFormat="1" x14ac:dyDescent="0.25">
      <c r="A39" s="6"/>
    </row>
    <row r="40" spans="1:1" s="39" customFormat="1" x14ac:dyDescent="0.25">
      <c r="A40" s="6"/>
    </row>
    <row r="41" spans="1:1" s="39" customFormat="1" x14ac:dyDescent="0.25">
      <c r="A41" s="6"/>
    </row>
    <row r="42" spans="1:1" s="39" customFormat="1" x14ac:dyDescent="0.25">
      <c r="A42" s="6"/>
    </row>
    <row r="43" spans="1:1" s="39" customFormat="1" x14ac:dyDescent="0.25">
      <c r="A43" s="6"/>
    </row>
    <row r="44" spans="1:1" s="39" customFormat="1" x14ac:dyDescent="0.25">
      <c r="A44" s="6"/>
    </row>
    <row r="45" spans="1:1" s="39" customFormat="1" x14ac:dyDescent="0.25">
      <c r="A45" s="6"/>
    </row>
    <row r="46" spans="1:1" s="39" customFormat="1" x14ac:dyDescent="0.25">
      <c r="A46" s="6"/>
    </row>
    <row r="47" spans="1:1" s="39" customFormat="1" x14ac:dyDescent="0.25">
      <c r="A47" s="6"/>
    </row>
    <row r="48" spans="1:1" s="39" customFormat="1" x14ac:dyDescent="0.25">
      <c r="A48" s="6"/>
    </row>
    <row r="49" spans="1:1" s="39" customFormat="1" x14ac:dyDescent="0.25">
      <c r="A49" s="6"/>
    </row>
    <row r="50" spans="1:1" s="39" customFormat="1" x14ac:dyDescent="0.25">
      <c r="A50" s="6"/>
    </row>
    <row r="51" spans="1:1" s="39" customFormat="1" x14ac:dyDescent="0.25">
      <c r="A51" s="6"/>
    </row>
    <row r="52" spans="1:1" s="39" customFormat="1" x14ac:dyDescent="0.25">
      <c r="A52" s="6"/>
    </row>
    <row r="53" spans="1:1" s="39" customFormat="1" x14ac:dyDescent="0.25">
      <c r="A53" s="6"/>
    </row>
    <row r="54" spans="1:1" s="39" customFormat="1" x14ac:dyDescent="0.25">
      <c r="A54" s="6"/>
    </row>
    <row r="55" spans="1:1" s="39" customFormat="1" x14ac:dyDescent="0.25">
      <c r="A55" s="6"/>
    </row>
    <row r="56" spans="1:1" s="39" customFormat="1" x14ac:dyDescent="0.25">
      <c r="A56" s="6"/>
    </row>
    <row r="57" spans="1:1" s="39" customFormat="1" x14ac:dyDescent="0.25">
      <c r="A57" s="6"/>
    </row>
    <row r="58" spans="1:1" s="39" customFormat="1" x14ac:dyDescent="0.25">
      <c r="A58" s="6"/>
    </row>
    <row r="59" spans="1:1" s="39" customFormat="1" x14ac:dyDescent="0.25">
      <c r="A59" s="6"/>
    </row>
    <row r="60" spans="1:1" s="39" customFormat="1" x14ac:dyDescent="0.25">
      <c r="A60" s="6"/>
    </row>
    <row r="61" spans="1:1" s="39" customFormat="1" x14ac:dyDescent="0.25">
      <c r="A61" s="6"/>
    </row>
    <row r="62" spans="1:1" s="39" customFormat="1" x14ac:dyDescent="0.25">
      <c r="A62" s="6"/>
    </row>
    <row r="63" spans="1:1" s="39" customFormat="1" x14ac:dyDescent="0.25">
      <c r="A63" s="6"/>
    </row>
    <row r="64" spans="1:1" s="39" customFormat="1" x14ac:dyDescent="0.25">
      <c r="A64" s="6"/>
    </row>
    <row r="65" spans="1:1" s="39" customFormat="1" x14ac:dyDescent="0.25">
      <c r="A65" s="6"/>
    </row>
    <row r="66" spans="1:1" s="39" customFormat="1" x14ac:dyDescent="0.25">
      <c r="A66" s="6"/>
    </row>
    <row r="67" spans="1:1" s="39" customFormat="1" x14ac:dyDescent="0.25">
      <c r="A67" s="6"/>
    </row>
    <row r="68" spans="1:1" s="39" customFormat="1" x14ac:dyDescent="0.25">
      <c r="A68" s="6"/>
    </row>
    <row r="69" spans="1:1" s="39" customFormat="1" x14ac:dyDescent="0.25">
      <c r="A69" s="6"/>
    </row>
    <row r="70" spans="1:1" s="39" customFormat="1" x14ac:dyDescent="0.25">
      <c r="A70" s="6"/>
    </row>
    <row r="71" spans="1:1" s="39" customFormat="1" x14ac:dyDescent="0.25">
      <c r="A71" s="6"/>
    </row>
    <row r="72" spans="1:1" s="39" customFormat="1" x14ac:dyDescent="0.25">
      <c r="A72" s="6"/>
    </row>
    <row r="73" spans="1:1" s="39" customFormat="1" x14ac:dyDescent="0.25">
      <c r="A73" s="6"/>
    </row>
    <row r="74" spans="1:1" s="39" customFormat="1" x14ac:dyDescent="0.25">
      <c r="A74" s="6"/>
    </row>
    <row r="75" spans="1:1" s="39" customFormat="1" x14ac:dyDescent="0.25">
      <c r="A75" s="6"/>
    </row>
    <row r="76" spans="1:1" s="39" customFormat="1" x14ac:dyDescent="0.25">
      <c r="A76" s="6"/>
    </row>
    <row r="77" spans="1:1" s="39" customFormat="1" x14ac:dyDescent="0.25">
      <c r="A77" s="6"/>
    </row>
    <row r="78" spans="1:1" s="39" customFormat="1" x14ac:dyDescent="0.25">
      <c r="A78" s="6"/>
    </row>
    <row r="79" spans="1:1" s="39" customFormat="1" x14ac:dyDescent="0.25">
      <c r="A79" s="6"/>
    </row>
    <row r="80" spans="1:1" s="39" customFormat="1" x14ac:dyDescent="0.25">
      <c r="A80" s="6"/>
    </row>
    <row r="81" spans="1:1" s="39" customFormat="1" x14ac:dyDescent="0.25">
      <c r="A81" s="6"/>
    </row>
    <row r="82" spans="1:1" s="39" customFormat="1" x14ac:dyDescent="0.25">
      <c r="A82" s="6"/>
    </row>
    <row r="83" spans="1:1" s="39" customFormat="1" x14ac:dyDescent="0.25">
      <c r="A83" s="6"/>
    </row>
    <row r="84" spans="1:1" s="39" customFormat="1" x14ac:dyDescent="0.25">
      <c r="A84" s="6"/>
    </row>
    <row r="85" spans="1:1" s="39" customFormat="1" x14ac:dyDescent="0.25">
      <c r="A85" s="6"/>
    </row>
    <row r="86" spans="1:1" s="39" customFormat="1" x14ac:dyDescent="0.25">
      <c r="A86" s="6"/>
    </row>
    <row r="87" spans="1:1" s="39" customFormat="1" x14ac:dyDescent="0.25">
      <c r="A87" s="6"/>
    </row>
    <row r="88" spans="1:1" s="39" customFormat="1" x14ac:dyDescent="0.25">
      <c r="A88" s="6"/>
    </row>
    <row r="89" spans="1:1" s="39" customFormat="1" x14ac:dyDescent="0.25">
      <c r="A89" s="6"/>
    </row>
    <row r="90" spans="1:1" s="39" customFormat="1" x14ac:dyDescent="0.25">
      <c r="A90" s="6"/>
    </row>
    <row r="91" spans="1:1" s="39" customFormat="1" x14ac:dyDescent="0.25">
      <c r="A91" s="6"/>
    </row>
    <row r="92" spans="1:1" s="39" customFormat="1" x14ac:dyDescent="0.25">
      <c r="A92" s="6"/>
    </row>
    <row r="93" spans="1:1" s="39" customFormat="1" x14ac:dyDescent="0.25">
      <c r="A93" s="6"/>
    </row>
    <row r="94" spans="1:1" s="39" customFormat="1" x14ac:dyDescent="0.25">
      <c r="A94" s="6"/>
    </row>
    <row r="95" spans="1:1" s="39" customFormat="1" x14ac:dyDescent="0.25">
      <c r="A95" s="6"/>
    </row>
    <row r="96" spans="1:1" s="39" customFormat="1" x14ac:dyDescent="0.25">
      <c r="A96" s="6"/>
    </row>
    <row r="97" spans="1:1" s="39" customFormat="1" x14ac:dyDescent="0.25">
      <c r="A97" s="6"/>
    </row>
    <row r="98" spans="1:1" s="39" customFormat="1" x14ac:dyDescent="0.25">
      <c r="A98" s="6"/>
    </row>
    <row r="99" spans="1:1" s="39" customFormat="1" x14ac:dyDescent="0.25">
      <c r="A99" s="6"/>
    </row>
    <row r="100" spans="1:1" s="39" customFormat="1" x14ac:dyDescent="0.25">
      <c r="A100" s="6"/>
    </row>
    <row r="101" spans="1:1" s="39" customFormat="1" x14ac:dyDescent="0.25">
      <c r="A101" s="6"/>
    </row>
    <row r="102" spans="1:1" s="39" customFormat="1" x14ac:dyDescent="0.25">
      <c r="A102" s="6"/>
    </row>
    <row r="103" spans="1:1" s="39" customFormat="1" x14ac:dyDescent="0.25">
      <c r="A103" s="6"/>
    </row>
    <row r="104" spans="1:1" s="39" customFormat="1" x14ac:dyDescent="0.25">
      <c r="A104" s="6"/>
    </row>
    <row r="105" spans="1:1" s="39" customFormat="1" x14ac:dyDescent="0.25">
      <c r="A105" s="6"/>
    </row>
    <row r="106" spans="1:1" s="39" customFormat="1" x14ac:dyDescent="0.25">
      <c r="A106" s="6"/>
    </row>
    <row r="107" spans="1:1" s="39" customFormat="1" x14ac:dyDescent="0.25">
      <c r="A107" s="6"/>
    </row>
    <row r="108" spans="1:1" s="39" customFormat="1" x14ac:dyDescent="0.25">
      <c r="A108" s="6"/>
    </row>
    <row r="109" spans="1:1" s="39" customFormat="1" x14ac:dyDescent="0.25">
      <c r="A109" s="6"/>
    </row>
    <row r="110" spans="1:1" s="39" customFormat="1" x14ac:dyDescent="0.25">
      <c r="A110" s="6"/>
    </row>
    <row r="111" spans="1:1" s="39" customFormat="1" x14ac:dyDescent="0.25">
      <c r="A111" s="6"/>
    </row>
    <row r="112" spans="1:1" s="39" customFormat="1" x14ac:dyDescent="0.25">
      <c r="A112" s="6"/>
    </row>
    <row r="113" spans="1:1" s="39" customFormat="1" x14ac:dyDescent="0.25">
      <c r="A113" s="6"/>
    </row>
    <row r="114" spans="1:1" s="39" customFormat="1" x14ac:dyDescent="0.25">
      <c r="A114" s="6"/>
    </row>
    <row r="115" spans="1:1" s="39" customFormat="1" x14ac:dyDescent="0.25">
      <c r="A115" s="6"/>
    </row>
    <row r="116" spans="1:1" s="39" customFormat="1" x14ac:dyDescent="0.25">
      <c r="A116" s="6"/>
    </row>
    <row r="117" spans="1:1" s="39" customFormat="1" x14ac:dyDescent="0.25">
      <c r="A117" s="6"/>
    </row>
    <row r="118" spans="1:1" s="39" customFormat="1" x14ac:dyDescent="0.25">
      <c r="A118" s="6"/>
    </row>
    <row r="119" spans="1:1" s="39" customFormat="1" x14ac:dyDescent="0.25">
      <c r="A119" s="6"/>
    </row>
    <row r="120" spans="1:1" s="39" customFormat="1" x14ac:dyDescent="0.25">
      <c r="A120" s="6"/>
    </row>
    <row r="121" spans="1:1" s="39" customFormat="1" x14ac:dyDescent="0.25">
      <c r="A121" s="6"/>
    </row>
    <row r="122" spans="1:1" s="39" customFormat="1" x14ac:dyDescent="0.25">
      <c r="A122" s="6"/>
    </row>
    <row r="123" spans="1:1" s="9" customFormat="1" x14ac:dyDescent="0.25">
      <c r="A123" s="6"/>
    </row>
    <row r="124" spans="1:1" s="9"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row r="207" spans="1:1" s="9" customFormat="1" x14ac:dyDescent="0.25">
      <c r="A207" s="6"/>
    </row>
    <row r="208" spans="1:1" s="9" customFormat="1" x14ac:dyDescent="0.25">
      <c r="A208" s="6"/>
    </row>
    <row r="209" spans="1:1" s="9" customFormat="1" x14ac:dyDescent="0.25">
      <c r="A209" s="6"/>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2020-12-01T15:17:55Z</cp:lastPrinted>
  <dcterms:created xsi:type="dcterms:W3CDTF">2012-06-12T09:00:14Z</dcterms:created>
  <dcterms:modified xsi:type="dcterms:W3CDTF">2020-12-01T15:18:00Z</dcterms:modified>
</cp:coreProperties>
</file>