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Domainsrv\DIR\Izvestai po kvartali_OBD_DZO\2021\2K2021\DZO\"/>
    </mc:Choice>
  </mc:AlternateContent>
  <xr:revisionPtr revIDLastSave="0" documentId="13_ncr:1_{766EEB08-CC0F-4B58-97B0-19475B064267}" xr6:coauthVersionLast="47" xr6:coauthVersionMax="47"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s>
  <definedNames>
    <definedName name="_xlnm.Print_Area" localSheetId="0">'0з'!$A$1:$I$43</definedName>
    <definedName name="_xlnm.Print_Area" localSheetId="1">'1з'!$A$1:$S$19</definedName>
    <definedName name="_xlnm.Print_Area" localSheetId="2">'2з '!$A$1:$S$22</definedName>
    <definedName name="_xlnm.Print_Area" localSheetId="3">'3з'!$A$1:$S$19</definedName>
    <definedName name="_xlnm.Print_Area" localSheetId="4">'4з'!$A$1:$S$19</definedName>
  </definedNames>
  <calcPr calcId="191029"/>
</workbook>
</file>

<file path=xl/calcChain.xml><?xml version="1.0" encoding="utf-8"?>
<calcChain xmlns="http://schemas.openxmlformats.org/spreadsheetml/2006/main">
  <c r="S18" i="10" l="1"/>
  <c r="R18" i="10"/>
  <c r="Q18" i="10"/>
  <c r="P18" i="10"/>
  <c r="O18" i="10"/>
  <c r="N18" i="10"/>
  <c r="M18" i="10"/>
  <c r="L18" i="10"/>
  <c r="K18" i="10"/>
  <c r="J18" i="10"/>
  <c r="I18" i="10"/>
  <c r="H18" i="10"/>
  <c r="G18" i="10"/>
  <c r="F18" i="10"/>
  <c r="E18" i="10"/>
  <c r="D18" i="10"/>
  <c r="C18" i="10"/>
  <c r="S17" i="10"/>
  <c r="R17" i="10"/>
  <c r="Q17" i="10"/>
  <c r="P17" i="10"/>
  <c r="O17" i="10"/>
  <c r="N17" i="10"/>
  <c r="M17" i="10"/>
  <c r="L17" i="10"/>
  <c r="K17" i="10"/>
  <c r="J17" i="10"/>
  <c r="I17" i="10"/>
  <c r="H17" i="10"/>
  <c r="G17" i="10"/>
  <c r="F17" i="10"/>
  <c r="E17" i="10"/>
  <c r="D17" i="10"/>
  <c r="C17" i="10"/>
  <c r="S16" i="10"/>
  <c r="R16" i="10"/>
  <c r="Q16" i="10"/>
  <c r="P16" i="10"/>
  <c r="O16" i="10"/>
  <c r="N16" i="10"/>
  <c r="M16" i="10"/>
  <c r="L16" i="10"/>
  <c r="K16" i="10"/>
  <c r="J16" i="10"/>
  <c r="I16" i="10"/>
  <c r="H16" i="10"/>
  <c r="G16" i="10"/>
  <c r="F16" i="10"/>
  <c r="E16" i="10"/>
  <c r="D16" i="10"/>
  <c r="C16" i="10"/>
  <c r="S15" i="10"/>
  <c r="R15" i="10"/>
  <c r="Q15" i="10"/>
  <c r="P15" i="10"/>
  <c r="O15" i="10"/>
  <c r="N15" i="10"/>
  <c r="M15" i="10"/>
  <c r="L15" i="10"/>
  <c r="K15" i="10"/>
  <c r="J15" i="10"/>
  <c r="I15" i="10"/>
  <c r="H15" i="10"/>
  <c r="G15" i="10"/>
  <c r="F15" i="10"/>
  <c r="E15" i="10"/>
  <c r="D15" i="10"/>
  <c r="C15" i="10"/>
  <c r="S14" i="10"/>
  <c r="R14" i="10"/>
  <c r="Q14" i="10"/>
  <c r="P14" i="10"/>
  <c r="O14" i="10"/>
  <c r="N14" i="10"/>
  <c r="M14" i="10"/>
  <c r="L14" i="10"/>
  <c r="K14" i="10"/>
  <c r="J14" i="10"/>
  <c r="I14" i="10"/>
  <c r="H14" i="10"/>
  <c r="G14" i="10"/>
  <c r="F14" i="10"/>
  <c r="E14" i="10"/>
  <c r="D14" i="10"/>
  <c r="C14" i="10"/>
  <c r="S13" i="10"/>
  <c r="R13" i="10"/>
  <c r="Q13" i="10"/>
  <c r="P13" i="10"/>
  <c r="O13" i="10"/>
  <c r="N13" i="10"/>
  <c r="M13" i="10"/>
  <c r="L13" i="10"/>
  <c r="K13" i="10"/>
  <c r="J13" i="10"/>
  <c r="I13" i="10"/>
  <c r="H13" i="10"/>
  <c r="G13" i="10"/>
  <c r="F13" i="10"/>
  <c r="E13" i="10"/>
  <c r="D13" i="10"/>
  <c r="C13" i="10"/>
  <c r="S12" i="10"/>
  <c r="R12" i="10"/>
  <c r="Q12" i="10"/>
  <c r="P12" i="10"/>
  <c r="O12" i="10"/>
  <c r="N12" i="10"/>
  <c r="M12" i="10"/>
  <c r="L12" i="10"/>
  <c r="K12" i="10"/>
  <c r="J12" i="10"/>
  <c r="I12" i="10"/>
  <c r="H12" i="10"/>
  <c r="G12" i="10"/>
  <c r="F12" i="10"/>
  <c r="E12" i="10"/>
  <c r="D12" i="10"/>
  <c r="C12" i="10"/>
  <c r="S11" i="10"/>
  <c r="R11" i="10"/>
  <c r="Q11" i="10"/>
  <c r="P11" i="10"/>
  <c r="O11" i="10"/>
  <c r="N11" i="10"/>
  <c r="M11" i="10"/>
  <c r="L11" i="10"/>
  <c r="K11" i="10"/>
  <c r="J11" i="10"/>
  <c r="I11" i="10"/>
  <c r="H11" i="10"/>
  <c r="G11" i="10"/>
  <c r="F11" i="10"/>
  <c r="E11" i="10"/>
  <c r="D11" i="10"/>
  <c r="C11" i="10"/>
  <c r="S10" i="10"/>
  <c r="R10" i="10"/>
  <c r="Q10" i="10"/>
  <c r="P10" i="10"/>
  <c r="O10" i="10"/>
  <c r="N10" i="10"/>
  <c r="M10" i="10"/>
  <c r="L10" i="10"/>
  <c r="K10" i="10"/>
  <c r="J10" i="10"/>
  <c r="I10" i="10"/>
  <c r="H10" i="10"/>
  <c r="G10" i="10"/>
  <c r="F10" i="10"/>
  <c r="E10" i="10"/>
  <c r="D10" i="10"/>
  <c r="C10" i="10"/>
  <c r="S9" i="10"/>
  <c r="R9" i="10"/>
  <c r="Q9" i="10"/>
  <c r="P9" i="10"/>
  <c r="O9" i="10"/>
  <c r="N9" i="10"/>
  <c r="M9" i="10"/>
  <c r="L9" i="10"/>
  <c r="K9" i="10"/>
  <c r="J9" i="10"/>
  <c r="I9" i="10"/>
  <c r="H9" i="10"/>
  <c r="G9" i="10"/>
  <c r="F9" i="10"/>
  <c r="E9" i="10"/>
  <c r="D9" i="10"/>
  <c r="C9" i="10"/>
  <c r="S8" i="10"/>
  <c r="R8" i="10"/>
  <c r="Q8" i="10"/>
  <c r="P8" i="10"/>
  <c r="O8" i="10"/>
  <c r="N8" i="10"/>
  <c r="M8" i="10"/>
  <c r="L8" i="10"/>
  <c r="K8" i="10"/>
  <c r="J8" i="10"/>
  <c r="I8" i="10"/>
  <c r="H8" i="10"/>
  <c r="G8" i="10"/>
  <c r="F8" i="10"/>
  <c r="E8" i="10"/>
  <c r="D8" i="10"/>
  <c r="C8" i="10"/>
  <c r="S7" i="10"/>
  <c r="R7" i="10"/>
  <c r="Q7" i="10"/>
  <c r="P7" i="10"/>
  <c r="O7" i="10"/>
  <c r="N7" i="10"/>
  <c r="M7" i="10"/>
  <c r="L7" i="10"/>
  <c r="K7" i="10"/>
  <c r="J7" i="10"/>
  <c r="I7" i="10"/>
  <c r="H7" i="10"/>
  <c r="G7" i="10"/>
  <c r="F7" i="10"/>
  <c r="E7" i="10"/>
  <c r="D7" i="10"/>
  <c r="C7" i="10"/>
  <c r="S6" i="10"/>
  <c r="R6" i="10"/>
  <c r="Q6" i="10"/>
  <c r="P6" i="10"/>
  <c r="O6" i="10"/>
  <c r="N6" i="10"/>
  <c r="M6" i="10"/>
  <c r="L6" i="10"/>
  <c r="K6" i="10"/>
  <c r="J6" i="10"/>
  <c r="I6" i="10"/>
  <c r="H6" i="10"/>
  <c r="G6" i="10"/>
  <c r="F6" i="10"/>
  <c r="E6" i="10"/>
  <c r="D6" i="10"/>
  <c r="C6" i="10"/>
  <c r="S5" i="10"/>
  <c r="R5" i="10"/>
  <c r="Q5" i="10"/>
  <c r="P5" i="10"/>
  <c r="O5" i="10"/>
  <c r="N5" i="10"/>
  <c r="M5" i="10"/>
  <c r="L5" i="10"/>
  <c r="K5" i="10"/>
  <c r="J5" i="10"/>
  <c r="I5" i="10"/>
  <c r="H5" i="10"/>
  <c r="G5" i="10"/>
  <c r="F5" i="10"/>
  <c r="E5" i="10"/>
  <c r="D5" i="10"/>
  <c r="C5" i="10"/>
  <c r="S4" i="10"/>
  <c r="R4" i="10"/>
  <c r="Q4" i="10"/>
  <c r="P4" i="10"/>
  <c r="O4" i="10"/>
  <c r="N4" i="10"/>
  <c r="M4" i="10"/>
  <c r="L4" i="10"/>
  <c r="K4" i="10"/>
  <c r="J4" i="10"/>
  <c r="I4" i="10"/>
  <c r="H4" i="10"/>
  <c r="G4" i="10"/>
  <c r="F4" i="10"/>
  <c r="E4" i="10"/>
  <c r="D4" i="10"/>
  <c r="C4" i="10"/>
  <c r="B18" i="10"/>
  <c r="B17" i="10"/>
  <c r="B16" i="10"/>
  <c r="B15" i="10"/>
  <c r="B14" i="10"/>
  <c r="B13" i="10"/>
  <c r="B12" i="10"/>
  <c r="B11" i="10"/>
  <c r="B10" i="10"/>
  <c r="B9" i="10"/>
  <c r="B8" i="10"/>
  <c r="B7" i="10"/>
  <c r="B6" i="10"/>
  <c r="B5" i="10"/>
  <c r="B4" i="10"/>
  <c r="S19" i="10"/>
  <c r="R19" i="10"/>
  <c r="Q19" i="10"/>
  <c r="P19" i="10"/>
  <c r="O19" i="10"/>
  <c r="N19" i="10"/>
  <c r="M19" i="10"/>
  <c r="L19" i="10"/>
  <c r="K19" i="10"/>
  <c r="J19" i="10"/>
  <c r="I19" i="10"/>
  <c r="H19" i="10"/>
  <c r="G19" i="10"/>
  <c r="F19" i="10"/>
  <c r="E19" i="10"/>
  <c r="D19" i="10"/>
  <c r="C19" i="10"/>
  <c r="B19" i="10"/>
  <c r="S19" i="9"/>
  <c r="R19" i="9"/>
  <c r="Q19" i="9"/>
  <c r="P19" i="9"/>
  <c r="O19" i="9"/>
  <c r="N19" i="9"/>
  <c r="M19" i="9"/>
  <c r="L19" i="9"/>
  <c r="K19" i="9"/>
  <c r="J19" i="9"/>
  <c r="I19" i="9"/>
  <c r="H19" i="9"/>
  <c r="G19" i="9"/>
  <c r="F19" i="9"/>
  <c r="E19" i="9"/>
  <c r="D19" i="9"/>
  <c r="C19" i="9"/>
  <c r="B19" i="9"/>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3" i="9"/>
  <c r="R13" i="9"/>
  <c r="Q13" i="9"/>
  <c r="P13" i="9"/>
  <c r="O13" i="9"/>
  <c r="N13" i="9"/>
  <c r="M13" i="9"/>
  <c r="L13" i="9"/>
  <c r="K13" i="9"/>
  <c r="J13" i="9"/>
  <c r="I13" i="9"/>
  <c r="H13" i="9"/>
  <c r="G13" i="9"/>
  <c r="F13" i="9"/>
  <c r="E13" i="9"/>
  <c r="D13" i="9"/>
  <c r="C13" i="9"/>
  <c r="B13"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4" i="9"/>
  <c r="R4" i="9"/>
  <c r="Q4" i="9"/>
  <c r="P4" i="9"/>
  <c r="O4" i="9"/>
  <c r="N4" i="9"/>
  <c r="M4" i="9"/>
  <c r="L4" i="9"/>
  <c r="K4" i="9"/>
  <c r="J4" i="9"/>
  <c r="I4" i="9"/>
  <c r="H4" i="9"/>
  <c r="G4" i="9"/>
  <c r="F4" i="9"/>
  <c r="E4" i="9"/>
  <c r="D4" i="9"/>
  <c r="C4" i="9"/>
  <c r="B4" i="9"/>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19" i="7"/>
  <c r="R19" i="7"/>
  <c r="Q19" i="7"/>
  <c r="P19" i="7"/>
  <c r="O19" i="7"/>
  <c r="N19" i="7"/>
  <c r="M19" i="7"/>
  <c r="L19" i="7"/>
  <c r="K19" i="7"/>
  <c r="J19" i="7"/>
  <c r="I19" i="7"/>
  <c r="H19" i="7"/>
  <c r="G19" i="7"/>
  <c r="F19" i="7"/>
  <c r="E19" i="7"/>
  <c r="D19" i="7"/>
  <c r="C19" i="7"/>
  <c r="B19" i="7"/>
  <c r="S18" i="7"/>
  <c r="R18" i="7"/>
  <c r="Q18" i="7"/>
  <c r="P18" i="7"/>
  <c r="O18" i="7"/>
  <c r="N18" i="7"/>
  <c r="M18" i="7"/>
  <c r="L18" i="7"/>
  <c r="K18" i="7"/>
  <c r="J18" i="7"/>
  <c r="I18" i="7"/>
  <c r="H18" i="7"/>
  <c r="G18" i="7"/>
  <c r="F18" i="7"/>
  <c r="E18" i="7"/>
  <c r="D18" i="7"/>
  <c r="C18" i="7"/>
  <c r="B18" i="7"/>
  <c r="S17" i="7"/>
  <c r="R17" i="7"/>
  <c r="Q17" i="7"/>
  <c r="P17" i="7"/>
  <c r="O17" i="7"/>
  <c r="N17" i="7"/>
  <c r="M17" i="7"/>
  <c r="L17" i="7"/>
  <c r="K17" i="7"/>
  <c r="J17" i="7"/>
  <c r="I17" i="7"/>
  <c r="H17" i="7"/>
  <c r="G17" i="7"/>
  <c r="F17" i="7"/>
  <c r="E17" i="7"/>
  <c r="D17" i="7"/>
  <c r="C17" i="7"/>
  <c r="B17" i="7"/>
  <c r="S16" i="7"/>
  <c r="R16" i="7"/>
  <c r="Q16" i="7"/>
  <c r="P16" i="7"/>
  <c r="O16" i="7"/>
  <c r="N16" i="7"/>
  <c r="M16" i="7"/>
  <c r="L16" i="7"/>
  <c r="K16" i="7"/>
  <c r="J16" i="7"/>
  <c r="I16" i="7"/>
  <c r="H16" i="7"/>
  <c r="G16" i="7"/>
  <c r="F16" i="7"/>
  <c r="E16" i="7"/>
  <c r="D16" i="7"/>
  <c r="C16" i="7"/>
  <c r="B16" i="7"/>
  <c r="S15" i="7"/>
  <c r="R15" i="7"/>
  <c r="Q15" i="7"/>
  <c r="P15" i="7"/>
  <c r="O15" i="7"/>
  <c r="N15" i="7"/>
  <c r="M15" i="7"/>
  <c r="L15" i="7"/>
  <c r="K15" i="7"/>
  <c r="J15" i="7"/>
  <c r="I15" i="7"/>
  <c r="H15" i="7"/>
  <c r="G15" i="7"/>
  <c r="F15" i="7"/>
  <c r="E15" i="7"/>
  <c r="D15" i="7"/>
  <c r="C15" i="7"/>
  <c r="B15" i="7"/>
  <c r="S14" i="7"/>
  <c r="R14" i="7"/>
  <c r="Q14" i="7"/>
  <c r="P14" i="7"/>
  <c r="O14" i="7"/>
  <c r="N14" i="7"/>
  <c r="M14" i="7"/>
  <c r="L14" i="7"/>
  <c r="K14" i="7"/>
  <c r="J14" i="7"/>
  <c r="I14" i="7"/>
  <c r="H14" i="7"/>
  <c r="G14" i="7"/>
  <c r="F14" i="7"/>
  <c r="E14" i="7"/>
  <c r="D14" i="7"/>
  <c r="C14" i="7"/>
  <c r="B14" i="7"/>
  <c r="S13" i="7"/>
  <c r="R13" i="7"/>
  <c r="Q13" i="7"/>
  <c r="P13" i="7"/>
  <c r="O13" i="7"/>
  <c r="N13" i="7"/>
  <c r="M13" i="7"/>
  <c r="L13" i="7"/>
  <c r="K13" i="7"/>
  <c r="J13" i="7"/>
  <c r="I13" i="7"/>
  <c r="H13" i="7"/>
  <c r="G13" i="7"/>
  <c r="F13" i="7"/>
  <c r="E13" i="7"/>
  <c r="D13" i="7"/>
  <c r="C13" i="7"/>
  <c r="B13" i="7"/>
  <c r="S12" i="7"/>
  <c r="R12" i="7"/>
  <c r="Q12" i="7"/>
  <c r="P12" i="7"/>
  <c r="O12" i="7"/>
  <c r="N12" i="7"/>
  <c r="M12" i="7"/>
  <c r="L12" i="7"/>
  <c r="K12" i="7"/>
  <c r="J12" i="7"/>
  <c r="I12" i="7"/>
  <c r="H12" i="7"/>
  <c r="G12" i="7"/>
  <c r="F12" i="7"/>
  <c r="E12" i="7"/>
  <c r="D12" i="7"/>
  <c r="C12" i="7"/>
  <c r="B12" i="7"/>
  <c r="S11" i="7"/>
  <c r="R11" i="7"/>
  <c r="Q11" i="7"/>
  <c r="P11" i="7"/>
  <c r="O11" i="7"/>
  <c r="N11" i="7"/>
  <c r="M11" i="7"/>
  <c r="L11" i="7"/>
  <c r="K11" i="7"/>
  <c r="J11" i="7"/>
  <c r="I11" i="7"/>
  <c r="H11" i="7"/>
  <c r="G11" i="7"/>
  <c r="F11" i="7"/>
  <c r="E11" i="7"/>
  <c r="D11" i="7"/>
  <c r="C11" i="7"/>
  <c r="B11" i="7"/>
  <c r="S10" i="7"/>
  <c r="R10" i="7"/>
  <c r="Q10" i="7"/>
  <c r="P10" i="7"/>
  <c r="O10" i="7"/>
  <c r="N10" i="7"/>
  <c r="M10" i="7"/>
  <c r="L10" i="7"/>
  <c r="K10" i="7"/>
  <c r="J10" i="7"/>
  <c r="I10" i="7"/>
  <c r="H10" i="7"/>
  <c r="G10" i="7"/>
  <c r="F10" i="7"/>
  <c r="E10" i="7"/>
  <c r="D10" i="7"/>
  <c r="C10" i="7"/>
  <c r="B10" i="7"/>
  <c r="S9" i="7"/>
  <c r="R9" i="7"/>
  <c r="Q9" i="7"/>
  <c r="P9" i="7"/>
  <c r="O9" i="7"/>
  <c r="N9" i="7"/>
  <c r="M9" i="7"/>
  <c r="L9" i="7"/>
  <c r="K9" i="7"/>
  <c r="J9" i="7"/>
  <c r="I9" i="7"/>
  <c r="H9" i="7"/>
  <c r="G9" i="7"/>
  <c r="F9" i="7"/>
  <c r="E9" i="7"/>
  <c r="D9" i="7"/>
  <c r="C9" i="7"/>
  <c r="B9" i="7"/>
  <c r="S8" i="7"/>
  <c r="R8" i="7"/>
  <c r="Q8" i="7"/>
  <c r="P8" i="7"/>
  <c r="O8" i="7"/>
  <c r="N8" i="7"/>
  <c r="M8" i="7"/>
  <c r="L8" i="7"/>
  <c r="K8" i="7"/>
  <c r="J8" i="7"/>
  <c r="I8" i="7"/>
  <c r="H8" i="7"/>
  <c r="G8" i="7"/>
  <c r="F8" i="7"/>
  <c r="E8" i="7"/>
  <c r="D8" i="7"/>
  <c r="C8" i="7"/>
  <c r="B8" i="7"/>
  <c r="S7" i="7"/>
  <c r="R7" i="7"/>
  <c r="Q7" i="7"/>
  <c r="P7" i="7"/>
  <c r="O7" i="7"/>
  <c r="N7" i="7"/>
  <c r="M7" i="7"/>
  <c r="L7" i="7"/>
  <c r="K7" i="7"/>
  <c r="J7" i="7"/>
  <c r="I7" i="7"/>
  <c r="H7" i="7"/>
  <c r="G7" i="7"/>
  <c r="F7" i="7"/>
  <c r="E7" i="7"/>
  <c r="D7" i="7"/>
  <c r="C7" i="7"/>
  <c r="B7" i="7"/>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 r="A19" i="10" l="1"/>
  <c r="A19" i="9"/>
  <c r="A18" i="9"/>
  <c r="A17" i="9"/>
  <c r="A16" i="9"/>
  <c r="A15" i="9"/>
  <c r="A14" i="9"/>
  <c r="A13" i="9"/>
  <c r="A12" i="9"/>
  <c r="A11" i="9"/>
  <c r="A10" i="9"/>
  <c r="A9" i="9"/>
  <c r="A7" i="9"/>
  <c r="A6" i="9"/>
  <c r="A5" i="9"/>
  <c r="A4" i="9"/>
  <c r="S3" i="11"/>
</calcChain>
</file>

<file path=xl/sharedStrings.xml><?xml version="1.0" encoding="utf-8"?>
<sst xmlns="http://schemas.openxmlformats.org/spreadsheetml/2006/main" count="137" uniqueCount="63">
  <si>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</si>
  <si>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</si>
  <si>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</si>
  <si>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</si>
  <si>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</si>
  <si>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</si>
  <si>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</si>
  <si>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</si>
  <si>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</si>
  <si>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</si>
  <si>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</si>
  <si>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</si>
  <si>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</si>
  <si>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</si>
  <si>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</si>
  <si>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</si>
  <si>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</si>
  <si>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</si>
  <si>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</si>
  <si>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</si>
  <si>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</si>
  <si>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</si>
  <si>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</si>
  <si>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</si>
  <si>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</si>
  <si>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</si>
  <si>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</si>
  <si>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</si>
  <si>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02. Sigurimi shëndetësor</t>
  </si>
  <si>
    <t>Komercijalna Banka</t>
  </si>
  <si>
    <t>Moe Osiguruvanje</t>
  </si>
  <si>
    <t>Triglav</t>
  </si>
  <si>
    <t>Halk</t>
  </si>
  <si>
    <t>Viner</t>
  </si>
  <si>
    <t>Triglav jetë</t>
  </si>
  <si>
    <t>Trend Mr</t>
  </si>
  <si>
    <t>Lajon ins</t>
  </si>
  <si>
    <t>Safe life</t>
  </si>
  <si>
    <t>Fortis pro</t>
  </si>
  <si>
    <t>Rea insurance group</t>
  </si>
  <si>
    <t>NLB banka</t>
  </si>
  <si>
    <t>Sparkasse banka</t>
  </si>
  <si>
    <t>Family Partner</t>
  </si>
  <si>
    <t>Stopanska Banka</t>
  </si>
  <si>
    <t>UNI bank</t>
  </si>
  <si>
    <t>TTK bank</t>
  </si>
  <si>
    <t>Shkup, 2021</t>
  </si>
  <si>
    <t>për periudhën 1.1-30.6.2021</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</si>
  <si>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30.6.2021: 1 EUR =  61.6950 MKD</t>
    </r>
  </si>
  <si>
    <t>01. Sigurimi i aksidenteve</t>
  </si>
  <si>
    <t>03. Mjetet motorike kasko</t>
  </si>
  <si>
    <t>06. Mjetet lundruese kasko</t>
  </si>
  <si>
    <t>07. Kargo</t>
  </si>
  <si>
    <t>08. Prona nga zjarri dhe rreziqe tjera</t>
  </si>
  <si>
    <t>09. Pronat tjera</t>
  </si>
  <si>
    <t>10. AP (gjithsej)</t>
  </si>
  <si>
    <t>12. Përgjegjësia nga mjete lundruese</t>
  </si>
  <si>
    <t>13. Përgjegjësia e përgjithshme</t>
  </si>
  <si>
    <t>14. Kredia</t>
  </si>
  <si>
    <t>16. Humbjet financiare</t>
  </si>
  <si>
    <t>18. Ndihma turistike</t>
  </si>
  <si>
    <t>19. Jeta</t>
  </si>
  <si>
    <t>21. Sigurimi i jetës kur rreziku investues bie mbi të siguruarit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</si>
</sst>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sz val="8"/>
      <name val="Calibri"/>
      <family val="2"/>
      <scheme val="minor"/>
    </font>
    <font>
      <b/>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47">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right/>
      <top style="medium">
        <color theme="1"/>
      </top>
      <bottom/>
      <diagonal/>
    </border>
    <border>
      <left style="medium">
        <color indexed="64"/>
      </left>
      <right style="hair">
        <color theme="1" tint="0.499984740745262"/>
      </right>
      <top style="medium">
        <color indexed="64"/>
      </top>
      <bottom style="hair">
        <color indexed="64"/>
      </bottom>
      <diagonal/>
    </border>
    <border>
      <left style="hair">
        <color theme="1" tint="0.499984740745262"/>
      </left>
      <right style="hair">
        <color theme="1" tint="0.499984740745262"/>
      </right>
      <top style="medium">
        <color indexed="64"/>
      </top>
      <bottom style="hair">
        <color indexed="64"/>
      </bottom>
      <diagonal/>
    </border>
    <border>
      <left style="hair">
        <color theme="1" tint="0.499984740745262"/>
      </left>
      <right style="medium">
        <color indexed="64"/>
      </right>
      <top style="medium">
        <color indexed="64"/>
      </top>
      <bottom style="hair">
        <color indexed="64"/>
      </bottom>
      <diagonal/>
    </border>
    <border>
      <left style="medium">
        <color indexed="64"/>
      </left>
      <right style="hair">
        <color theme="1" tint="0.499984740745262"/>
      </right>
      <top style="hair">
        <color indexed="64"/>
      </top>
      <bottom style="hair">
        <color indexed="64"/>
      </bottom>
      <diagonal/>
    </border>
    <border>
      <left style="hair">
        <color theme="1" tint="0.499984740745262"/>
      </left>
      <right style="hair">
        <color theme="1" tint="0.499984740745262"/>
      </right>
      <top style="hair">
        <color indexed="64"/>
      </top>
      <bottom style="hair">
        <color indexed="64"/>
      </bottom>
      <diagonal/>
    </border>
    <border>
      <left style="hair">
        <color theme="1" tint="0.499984740745262"/>
      </left>
      <right style="medium">
        <color indexed="64"/>
      </right>
      <top style="hair">
        <color indexed="64"/>
      </top>
      <bottom style="hair">
        <color indexed="64"/>
      </bottom>
      <diagonal/>
    </border>
    <border>
      <left style="medium">
        <color indexed="64"/>
      </left>
      <right style="hair">
        <color theme="1" tint="0.499984740745262"/>
      </right>
      <top style="hair">
        <color indexed="64"/>
      </top>
      <bottom style="medium">
        <color indexed="64"/>
      </bottom>
      <diagonal/>
    </border>
    <border>
      <left style="hair">
        <color theme="1" tint="0.499984740745262"/>
      </left>
      <right style="hair">
        <color theme="1" tint="0.499984740745262"/>
      </right>
      <top style="hair">
        <color indexed="64"/>
      </top>
      <bottom style="medium">
        <color indexed="64"/>
      </bottom>
      <diagonal/>
    </border>
    <border>
      <left style="hair">
        <color theme="1" tint="0.499984740745262"/>
      </left>
      <right style="medium">
        <color indexed="64"/>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100">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0" xfId="0" applyNumberFormat="1" applyFont="1" applyFill="1" applyBorder="1" applyAlignment="1">
      <alignment horizontal="center" vertical="center" wrapText="1"/>
    </xf>
    <xf numFmtId="3" fontId="3" fillId="3" borderId="11" xfId="0" applyNumberFormat="1" applyFont="1" applyFill="1" applyBorder="1" applyAlignment="1">
      <alignment horizontal="center" vertical="center" wrapText="1"/>
    </xf>
    <xf numFmtId="3" fontId="2" fillId="0" borderId="13" xfId="0" applyNumberFormat="1" applyFont="1" applyBorder="1" applyAlignment="1">
      <alignment horizontal="left" wrapText="1" indent="2"/>
    </xf>
    <xf numFmtId="3" fontId="5" fillId="5" borderId="14" xfId="0" applyNumberFormat="1"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3" borderId="12" xfId="0" applyNumberFormat="1" applyFont="1" applyFill="1" applyBorder="1" applyAlignment="1">
      <alignment horizontal="center" vertical="center" wrapText="1"/>
    </xf>
    <xf numFmtId="3" fontId="12" fillId="0" borderId="15" xfId="0" applyNumberFormat="1" applyFont="1" applyBorder="1" applyAlignment="1">
      <alignment horizontal="left" wrapText="1"/>
    </xf>
    <xf numFmtId="3" fontId="12" fillId="0" borderId="16" xfId="0" applyNumberFormat="1" applyFont="1" applyBorder="1" applyAlignment="1">
      <alignment wrapText="1"/>
    </xf>
    <xf numFmtId="3" fontId="5" fillId="5" borderId="17"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3" fontId="3" fillId="3" borderId="18" xfId="0" applyNumberFormat="1" applyFont="1" applyFill="1" applyBorder="1" applyAlignment="1">
      <alignment horizontal="center" vertical="center" wrapText="1"/>
    </xf>
    <xf numFmtId="3" fontId="3" fillId="3" borderId="19" xfId="0" applyNumberFormat="1" applyFont="1" applyFill="1" applyBorder="1" applyAlignment="1">
      <alignment horizontal="center" vertical="center" wrapText="1"/>
    </xf>
    <xf numFmtId="3" fontId="3" fillId="7" borderId="19" xfId="0" applyNumberFormat="1" applyFont="1" applyFill="1" applyBorder="1" applyAlignment="1">
      <alignment horizontal="center" vertical="center" wrapText="1"/>
    </xf>
    <xf numFmtId="3" fontId="3" fillId="7" borderId="20" xfId="0" applyNumberFormat="1" applyFont="1" applyFill="1" applyBorder="1" applyAlignment="1">
      <alignment horizontal="center" vertical="center" wrapText="1"/>
    </xf>
    <xf numFmtId="3" fontId="12" fillId="0" borderId="21" xfId="0" applyNumberFormat="1" applyFont="1" applyBorder="1" applyAlignment="1">
      <alignment horizontal="left" wrapText="1"/>
    </xf>
    <xf numFmtId="3" fontId="27" fillId="0" borderId="22" xfId="0" applyNumberFormat="1" applyFont="1" applyBorder="1" applyAlignment="1">
      <alignment horizontal="right"/>
    </xf>
    <xf numFmtId="3" fontId="12" fillId="0" borderId="23" xfId="0" applyNumberFormat="1" applyFont="1" applyBorder="1" applyAlignment="1">
      <alignment horizontal="right" wrapText="1"/>
    </xf>
    <xf numFmtId="3" fontId="2" fillId="0" borderId="21" xfId="0" applyNumberFormat="1" applyFont="1" applyBorder="1" applyAlignment="1">
      <alignment horizontal="left" wrapText="1" indent="2"/>
    </xf>
    <xf numFmtId="3" fontId="2" fillId="0" borderId="22" xfId="0" applyNumberFormat="1" applyFont="1" applyBorder="1" applyAlignment="1">
      <alignment horizontal="right"/>
    </xf>
    <xf numFmtId="3" fontId="30" fillId="0" borderId="23" xfId="0" applyNumberFormat="1" applyFont="1" applyBorder="1" applyAlignment="1">
      <alignment horizontal="right" wrapText="1"/>
    </xf>
    <xf numFmtId="3" fontId="5" fillId="5" borderId="24" xfId="0" applyNumberFormat="1" applyFont="1" applyFill="1" applyBorder="1" applyAlignment="1">
      <alignment horizontal="left" wrapText="1"/>
    </xf>
    <xf numFmtId="3" fontId="5" fillId="5" borderId="25" xfId="0" applyNumberFormat="1" applyFont="1" applyFill="1" applyBorder="1" applyAlignment="1">
      <alignment horizontal="right"/>
    </xf>
    <xf numFmtId="3" fontId="3" fillId="6" borderId="27" xfId="0" applyNumberFormat="1" applyFont="1" applyFill="1" applyBorder="1" applyAlignment="1">
      <alignment horizontal="center" vertical="center" wrapText="1"/>
    </xf>
    <xf numFmtId="3" fontId="3" fillId="6" borderId="28" xfId="0" applyNumberFormat="1" applyFont="1" applyFill="1" applyBorder="1" applyAlignment="1">
      <alignment horizontal="center" vertical="center" wrapText="1"/>
    </xf>
    <xf numFmtId="3" fontId="3" fillId="6" borderId="29" xfId="0" applyNumberFormat="1" applyFont="1" applyFill="1" applyBorder="1" applyAlignment="1">
      <alignment horizontal="center" vertical="center" wrapText="1"/>
    </xf>
    <xf numFmtId="3" fontId="2" fillId="0" borderId="30" xfId="0" applyNumberFormat="1" applyFont="1" applyBorder="1" applyAlignment="1">
      <alignment horizontal="left"/>
    </xf>
    <xf numFmtId="3" fontId="11" fillId="0" borderId="31" xfId="0" applyNumberFormat="1" applyFont="1" applyBorder="1" applyAlignment="1">
      <alignment horizontal="right" vertical="center"/>
    </xf>
    <xf numFmtId="3" fontId="2" fillId="0" borderId="32" xfId="0" applyNumberFormat="1" applyFont="1" applyBorder="1" applyAlignment="1">
      <alignment horizontal="right" vertical="center" wrapText="1"/>
    </xf>
    <xf numFmtId="3" fontId="24" fillId="5" borderId="33" xfId="0" applyNumberFormat="1" applyFont="1" applyFill="1" applyBorder="1" applyAlignment="1">
      <alignment horizontal="left"/>
    </xf>
    <xf numFmtId="3" fontId="31" fillId="5" borderId="34" xfId="0" applyNumberFormat="1" applyFont="1" applyFill="1" applyBorder="1" applyAlignment="1">
      <alignment horizontal="right" vertical="center"/>
    </xf>
    <xf numFmtId="3" fontId="24" fillId="5" borderId="35" xfId="0" applyNumberFormat="1" applyFont="1" applyFill="1" applyBorder="1" applyAlignment="1">
      <alignment horizontal="right" vertical="center" wrapText="1"/>
    </xf>
    <xf numFmtId="3" fontId="24" fillId="5" borderId="26" xfId="0" applyNumberFormat="1" applyFont="1" applyFill="1" applyBorder="1" applyAlignment="1">
      <alignment horizontal="right" wrapText="1"/>
    </xf>
    <xf numFmtId="3" fontId="25" fillId="6" borderId="37" xfId="0" applyNumberFormat="1" applyFont="1" applyFill="1" applyBorder="1" applyAlignment="1">
      <alignment horizontal="center" vertical="center" wrapText="1"/>
    </xf>
    <xf numFmtId="3" fontId="3" fillId="6" borderId="38" xfId="0" applyNumberFormat="1" applyFont="1" applyFill="1" applyBorder="1" applyAlignment="1">
      <alignment horizontal="center" vertical="center" wrapText="1"/>
    </xf>
    <xf numFmtId="3" fontId="3" fillId="6" borderId="39" xfId="0" applyNumberFormat="1" applyFont="1" applyFill="1" applyBorder="1" applyAlignment="1">
      <alignment horizontal="center" vertical="center" wrapText="1"/>
    </xf>
    <xf numFmtId="3" fontId="11" fillId="0" borderId="41" xfId="0" applyNumberFormat="1" applyFont="1" applyBorder="1" applyAlignment="1">
      <alignment horizontal="right" vertical="center"/>
    </xf>
    <xf numFmtId="3" fontId="2" fillId="0" borderId="42" xfId="0" applyNumberFormat="1" applyFont="1" applyBorder="1" applyAlignment="1">
      <alignment horizontal="right" vertical="center" wrapText="1"/>
    </xf>
    <xf numFmtId="3" fontId="2" fillId="5" borderId="43" xfId="0" applyNumberFormat="1" applyFont="1" applyFill="1" applyBorder="1" applyAlignment="1">
      <alignment horizontal="left"/>
    </xf>
    <xf numFmtId="3" fontId="11" fillId="5" borderId="44" xfId="0" applyNumberFormat="1" applyFont="1" applyFill="1" applyBorder="1" applyAlignment="1">
      <alignment horizontal="right" vertical="center"/>
    </xf>
    <xf numFmtId="3" fontId="2" fillId="5" borderId="45" xfId="0" applyNumberFormat="1" applyFont="1" applyFill="1" applyBorder="1" applyAlignment="1">
      <alignment horizontal="right" vertical="center" wrapText="1"/>
    </xf>
    <xf numFmtId="3" fontId="2" fillId="0" borderId="40" xfId="0" applyNumberFormat="1" applyFont="1" applyBorder="1" applyAlignment="1">
      <alignment horizontal="left" vertical="center" wrapText="1"/>
    </xf>
    <xf numFmtId="3" fontId="2" fillId="0" borderId="40" xfId="0" applyNumberFormat="1" applyFont="1" applyBorder="1" applyAlignment="1">
      <alignment horizontal="left" wrapText="1"/>
    </xf>
    <xf numFmtId="3" fontId="2" fillId="0" borderId="30" xfId="0" applyNumberFormat="1" applyFont="1" applyBorder="1" applyAlignment="1">
      <alignment horizontal="left"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10" fillId="0" borderId="36" xfId="0" applyFont="1" applyBorder="1" applyAlignment="1">
      <alignment horizontal="justify" wrapText="1"/>
    </xf>
    <xf numFmtId="0" fontId="10" fillId="0" borderId="0" xfId="0" applyFont="1" applyBorder="1" applyAlignment="1">
      <alignment horizontal="justify" wrapText="1"/>
    </xf>
    <xf numFmtId="3" fontId="11" fillId="0" borderId="46" xfId="0" quotePrefix="1" applyNumberFormat="1" applyFont="1" applyBorder="1" applyAlignment="1">
      <alignment horizontal="right"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2K2021_MK_za%20obja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_D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10324</v>
          </cell>
          <cell r="C4">
            <v>9774</v>
          </cell>
          <cell r="D4">
            <v>5618</v>
          </cell>
          <cell r="E4">
            <v>0</v>
          </cell>
          <cell r="F4">
            <v>366</v>
          </cell>
          <cell r="G4">
            <v>7171</v>
          </cell>
          <cell r="H4">
            <v>66</v>
          </cell>
          <cell r="I4">
            <v>31203</v>
          </cell>
          <cell r="J4">
            <v>1339</v>
          </cell>
          <cell r="K4">
            <v>1011</v>
          </cell>
          <cell r="L4">
            <v>0</v>
          </cell>
          <cell r="M4">
            <v>10344</v>
          </cell>
          <cell r="N4">
            <v>34652</v>
          </cell>
          <cell r="O4">
            <v>1663</v>
          </cell>
          <cell r="P4">
            <v>1753</v>
          </cell>
          <cell r="Q4">
            <v>0</v>
          </cell>
          <cell r="R4">
            <v>0</v>
          </cell>
          <cell r="S4">
            <v>115284</v>
          </cell>
        </row>
        <row r="5">
          <cell r="B5">
            <v>10324</v>
          </cell>
          <cell r="C5">
            <v>9774</v>
          </cell>
          <cell r="D5">
            <v>0</v>
          </cell>
          <cell r="E5">
            <v>0</v>
          </cell>
          <cell r="F5">
            <v>0</v>
          </cell>
          <cell r="G5">
            <v>0</v>
          </cell>
          <cell r="H5">
            <v>0</v>
          </cell>
          <cell r="I5">
            <v>0</v>
          </cell>
          <cell r="J5">
            <v>0</v>
          </cell>
          <cell r="K5">
            <v>0</v>
          </cell>
          <cell r="L5">
            <v>0</v>
          </cell>
          <cell r="M5">
            <v>0</v>
          </cell>
          <cell r="N5">
            <v>0</v>
          </cell>
          <cell r="O5">
            <v>465</v>
          </cell>
          <cell r="P5">
            <v>0</v>
          </cell>
          <cell r="Q5">
            <v>0</v>
          </cell>
          <cell r="R5">
            <v>0</v>
          </cell>
          <cell r="S5">
            <v>20563</v>
          </cell>
        </row>
        <row r="6">
          <cell r="B6">
            <v>0</v>
          </cell>
          <cell r="C6">
            <v>0</v>
          </cell>
          <cell r="D6">
            <v>0</v>
          </cell>
          <cell r="E6">
            <v>0</v>
          </cell>
          <cell r="F6">
            <v>0</v>
          </cell>
          <cell r="G6">
            <v>0</v>
          </cell>
          <cell r="H6">
            <v>0</v>
          </cell>
          <cell r="I6">
            <v>0</v>
          </cell>
          <cell r="J6">
            <v>0</v>
          </cell>
          <cell r="K6">
            <v>0</v>
          </cell>
          <cell r="L6">
            <v>0</v>
          </cell>
          <cell r="M6">
            <v>0</v>
          </cell>
          <cell r="N6">
            <v>0</v>
          </cell>
          <cell r="O6">
            <v>1198</v>
          </cell>
          <cell r="P6">
            <v>0</v>
          </cell>
          <cell r="Q6">
            <v>0</v>
          </cell>
          <cell r="R6">
            <v>0</v>
          </cell>
          <cell r="S6">
            <v>1198</v>
          </cell>
        </row>
        <row r="7">
          <cell r="B7">
            <v>0</v>
          </cell>
          <cell r="C7">
            <v>0</v>
          </cell>
          <cell r="D7">
            <v>0</v>
          </cell>
          <cell r="E7">
            <v>0</v>
          </cell>
          <cell r="F7">
            <v>366</v>
          </cell>
          <cell r="G7">
            <v>0</v>
          </cell>
          <cell r="H7">
            <v>0</v>
          </cell>
          <cell r="I7">
            <v>31203</v>
          </cell>
          <cell r="J7">
            <v>0</v>
          </cell>
          <cell r="K7">
            <v>0</v>
          </cell>
          <cell r="L7">
            <v>0</v>
          </cell>
          <cell r="M7">
            <v>0</v>
          </cell>
          <cell r="N7">
            <v>0</v>
          </cell>
          <cell r="O7">
            <v>0</v>
          </cell>
          <cell r="P7">
            <v>1753</v>
          </cell>
          <cell r="Q7">
            <v>0</v>
          </cell>
          <cell r="R7">
            <v>0</v>
          </cell>
          <cell r="S7">
            <v>33322</v>
          </cell>
        </row>
        <row r="8">
          <cell r="B8">
            <v>0</v>
          </cell>
          <cell r="C8">
            <v>0</v>
          </cell>
          <cell r="D8">
            <v>0</v>
          </cell>
          <cell r="E8">
            <v>0</v>
          </cell>
          <cell r="F8">
            <v>0</v>
          </cell>
          <cell r="G8">
            <v>0</v>
          </cell>
          <cell r="H8">
            <v>0</v>
          </cell>
          <cell r="I8">
            <v>0</v>
          </cell>
          <cell r="J8">
            <v>0</v>
          </cell>
          <cell r="K8">
            <v>1011</v>
          </cell>
          <cell r="L8">
            <v>0</v>
          </cell>
          <cell r="M8">
            <v>0</v>
          </cell>
          <cell r="N8">
            <v>0</v>
          </cell>
          <cell r="O8">
            <v>0</v>
          </cell>
          <cell r="P8">
            <v>0</v>
          </cell>
          <cell r="Q8">
            <v>0</v>
          </cell>
          <cell r="R8">
            <v>0</v>
          </cell>
          <cell r="S8">
            <v>1011</v>
          </cell>
        </row>
        <row r="9">
          <cell r="B9">
            <v>0</v>
          </cell>
          <cell r="C9">
            <v>0</v>
          </cell>
          <cell r="D9">
            <v>5618</v>
          </cell>
          <cell r="E9">
            <v>0</v>
          </cell>
          <cell r="F9">
            <v>0</v>
          </cell>
          <cell r="G9">
            <v>7171</v>
          </cell>
          <cell r="H9">
            <v>66</v>
          </cell>
          <cell r="I9">
            <v>0</v>
          </cell>
          <cell r="J9">
            <v>0</v>
          </cell>
          <cell r="K9">
            <v>0</v>
          </cell>
          <cell r="L9">
            <v>0</v>
          </cell>
          <cell r="M9">
            <v>0</v>
          </cell>
          <cell r="N9">
            <v>0</v>
          </cell>
          <cell r="O9">
            <v>0</v>
          </cell>
          <cell r="P9">
            <v>0</v>
          </cell>
          <cell r="Q9">
            <v>0</v>
          </cell>
          <cell r="R9">
            <v>0</v>
          </cell>
          <cell r="S9">
            <v>12855</v>
          </cell>
        </row>
        <row r="10">
          <cell r="B10">
            <v>0</v>
          </cell>
          <cell r="C10">
            <v>0</v>
          </cell>
          <cell r="D10">
            <v>0</v>
          </cell>
          <cell r="E10">
            <v>0</v>
          </cell>
          <cell r="F10">
            <v>0</v>
          </cell>
          <cell r="G10">
            <v>0</v>
          </cell>
          <cell r="H10">
            <v>0</v>
          </cell>
          <cell r="I10">
            <v>0</v>
          </cell>
          <cell r="J10">
            <v>0</v>
          </cell>
          <cell r="K10">
            <v>0</v>
          </cell>
          <cell r="L10">
            <v>0</v>
          </cell>
          <cell r="M10">
            <v>10344</v>
          </cell>
          <cell r="N10">
            <v>0</v>
          </cell>
          <cell r="O10">
            <v>0</v>
          </cell>
          <cell r="P10">
            <v>0</v>
          </cell>
          <cell r="Q10">
            <v>0</v>
          </cell>
          <cell r="R10">
            <v>0</v>
          </cell>
          <cell r="S10">
            <v>10344</v>
          </cell>
        </row>
        <row r="11">
          <cell r="B11">
            <v>0</v>
          </cell>
          <cell r="C11">
            <v>0</v>
          </cell>
          <cell r="D11">
            <v>0</v>
          </cell>
          <cell r="E11">
            <v>0</v>
          </cell>
          <cell r="F11">
            <v>0</v>
          </cell>
          <cell r="G11">
            <v>0</v>
          </cell>
          <cell r="H11">
            <v>0</v>
          </cell>
          <cell r="I11">
            <v>0</v>
          </cell>
          <cell r="J11">
            <v>0</v>
          </cell>
          <cell r="K11">
            <v>0</v>
          </cell>
          <cell r="L11">
            <v>0</v>
          </cell>
          <cell r="M11">
            <v>0</v>
          </cell>
          <cell r="N11">
            <v>34652</v>
          </cell>
          <cell r="O11">
            <v>0</v>
          </cell>
          <cell r="P11">
            <v>0</v>
          </cell>
          <cell r="Q11">
            <v>0</v>
          </cell>
          <cell r="R11">
            <v>0</v>
          </cell>
          <cell r="S11">
            <v>34652</v>
          </cell>
        </row>
        <row r="12">
          <cell r="B12">
            <v>0</v>
          </cell>
          <cell r="C12">
            <v>0</v>
          </cell>
          <cell r="D12">
            <v>0</v>
          </cell>
          <cell r="E12">
            <v>0</v>
          </cell>
          <cell r="F12">
            <v>0</v>
          </cell>
          <cell r="G12">
            <v>0</v>
          </cell>
          <cell r="H12">
            <v>0</v>
          </cell>
          <cell r="I12">
            <v>0</v>
          </cell>
          <cell r="J12">
            <v>1339</v>
          </cell>
          <cell r="K12">
            <v>0</v>
          </cell>
          <cell r="L12">
            <v>0</v>
          </cell>
          <cell r="M12">
            <v>0</v>
          </cell>
          <cell r="N12">
            <v>0</v>
          </cell>
          <cell r="O12">
            <v>0</v>
          </cell>
          <cell r="P12">
            <v>0</v>
          </cell>
          <cell r="Q12">
            <v>0</v>
          </cell>
          <cell r="R12">
            <v>0</v>
          </cell>
          <cell r="S12">
            <v>1339</v>
          </cell>
        </row>
        <row r="13">
          <cell r="B13">
            <v>95</v>
          </cell>
          <cell r="C13">
            <v>105</v>
          </cell>
          <cell r="D13">
            <v>18</v>
          </cell>
          <cell r="E13">
            <v>175</v>
          </cell>
          <cell r="F13">
            <v>0</v>
          </cell>
          <cell r="G13">
            <v>0</v>
          </cell>
          <cell r="H13">
            <v>4</v>
          </cell>
          <cell r="I13">
            <v>1493</v>
          </cell>
          <cell r="J13">
            <v>2</v>
          </cell>
          <cell r="K13">
            <v>1536</v>
          </cell>
          <cell r="L13">
            <v>28</v>
          </cell>
          <cell r="M13">
            <v>203</v>
          </cell>
          <cell r="N13">
            <v>5363</v>
          </cell>
          <cell r="O13">
            <v>0</v>
          </cell>
          <cell r="P13">
            <v>0</v>
          </cell>
          <cell r="Q13">
            <v>206</v>
          </cell>
          <cell r="R13">
            <v>138</v>
          </cell>
          <cell r="S13">
            <v>9366</v>
          </cell>
        </row>
        <row r="14">
          <cell r="B14">
            <v>0</v>
          </cell>
          <cell r="C14">
            <v>0</v>
          </cell>
          <cell r="D14">
            <v>0</v>
          </cell>
          <cell r="E14">
            <v>0</v>
          </cell>
          <cell r="F14">
            <v>0</v>
          </cell>
          <cell r="G14">
            <v>0</v>
          </cell>
          <cell r="H14">
            <v>0</v>
          </cell>
          <cell r="I14">
            <v>1493</v>
          </cell>
          <cell r="J14">
            <v>0</v>
          </cell>
          <cell r="K14">
            <v>0</v>
          </cell>
          <cell r="L14">
            <v>0</v>
          </cell>
          <cell r="M14">
            <v>0</v>
          </cell>
          <cell r="N14">
            <v>0</v>
          </cell>
          <cell r="O14">
            <v>0</v>
          </cell>
          <cell r="P14">
            <v>0</v>
          </cell>
          <cell r="Q14">
            <v>206</v>
          </cell>
          <cell r="R14">
            <v>0</v>
          </cell>
          <cell r="S14">
            <v>1699</v>
          </cell>
        </row>
        <row r="15">
          <cell r="B15">
            <v>0</v>
          </cell>
          <cell r="C15">
            <v>0</v>
          </cell>
          <cell r="D15">
            <v>0</v>
          </cell>
          <cell r="E15">
            <v>175</v>
          </cell>
          <cell r="F15">
            <v>0</v>
          </cell>
          <cell r="G15">
            <v>0</v>
          </cell>
          <cell r="H15">
            <v>0</v>
          </cell>
          <cell r="I15">
            <v>0</v>
          </cell>
          <cell r="J15">
            <v>0</v>
          </cell>
          <cell r="K15">
            <v>0</v>
          </cell>
          <cell r="L15">
            <v>28</v>
          </cell>
          <cell r="M15">
            <v>0</v>
          </cell>
          <cell r="N15">
            <v>0</v>
          </cell>
          <cell r="O15">
            <v>0</v>
          </cell>
          <cell r="P15">
            <v>0</v>
          </cell>
          <cell r="Q15">
            <v>0</v>
          </cell>
          <cell r="R15">
            <v>0</v>
          </cell>
          <cell r="S15">
            <v>203</v>
          </cell>
        </row>
        <row r="16">
          <cell r="B16">
            <v>95</v>
          </cell>
          <cell r="C16">
            <v>105</v>
          </cell>
          <cell r="D16">
            <v>0</v>
          </cell>
          <cell r="E16">
            <v>0</v>
          </cell>
          <cell r="F16">
            <v>0</v>
          </cell>
          <cell r="G16">
            <v>0</v>
          </cell>
          <cell r="H16">
            <v>0</v>
          </cell>
          <cell r="I16">
            <v>0</v>
          </cell>
          <cell r="J16">
            <v>2</v>
          </cell>
          <cell r="K16">
            <v>1536</v>
          </cell>
          <cell r="L16">
            <v>0</v>
          </cell>
          <cell r="M16">
            <v>0</v>
          </cell>
          <cell r="N16">
            <v>0</v>
          </cell>
          <cell r="O16">
            <v>0</v>
          </cell>
          <cell r="P16">
            <v>0</v>
          </cell>
          <cell r="Q16">
            <v>0</v>
          </cell>
          <cell r="R16">
            <v>0</v>
          </cell>
          <cell r="S16">
            <v>1738</v>
          </cell>
        </row>
        <row r="17">
          <cell r="B17">
            <v>0</v>
          </cell>
          <cell r="C17">
            <v>0</v>
          </cell>
          <cell r="D17">
            <v>18</v>
          </cell>
          <cell r="E17">
            <v>0</v>
          </cell>
          <cell r="F17">
            <v>0</v>
          </cell>
          <cell r="G17">
            <v>0</v>
          </cell>
          <cell r="H17">
            <v>4</v>
          </cell>
          <cell r="I17">
            <v>0</v>
          </cell>
          <cell r="J17">
            <v>0</v>
          </cell>
          <cell r="K17">
            <v>0</v>
          </cell>
          <cell r="L17">
            <v>0</v>
          </cell>
          <cell r="M17">
            <v>0</v>
          </cell>
          <cell r="N17">
            <v>5363</v>
          </cell>
          <cell r="O17">
            <v>0</v>
          </cell>
          <cell r="P17">
            <v>0</v>
          </cell>
          <cell r="Q17">
            <v>0</v>
          </cell>
          <cell r="R17">
            <v>0</v>
          </cell>
          <cell r="S17">
            <v>5385</v>
          </cell>
        </row>
        <row r="18">
          <cell r="B18">
            <v>0</v>
          </cell>
          <cell r="C18">
            <v>0</v>
          </cell>
          <cell r="D18">
            <v>0</v>
          </cell>
          <cell r="E18">
            <v>0</v>
          </cell>
          <cell r="F18">
            <v>0</v>
          </cell>
          <cell r="G18">
            <v>0</v>
          </cell>
          <cell r="H18">
            <v>0</v>
          </cell>
          <cell r="I18">
            <v>0</v>
          </cell>
          <cell r="J18">
            <v>0</v>
          </cell>
          <cell r="K18">
            <v>0</v>
          </cell>
          <cell r="L18">
            <v>0</v>
          </cell>
          <cell r="M18">
            <v>203</v>
          </cell>
          <cell r="N18">
            <v>0</v>
          </cell>
          <cell r="O18">
            <v>0</v>
          </cell>
          <cell r="P18">
            <v>0</v>
          </cell>
          <cell r="Q18">
            <v>0</v>
          </cell>
          <cell r="R18">
            <v>138</v>
          </cell>
          <cell r="S18">
            <v>341</v>
          </cell>
        </row>
        <row r="19">
          <cell r="B19">
            <v>10419</v>
          </cell>
          <cell r="C19">
            <v>9879</v>
          </cell>
          <cell r="D19">
            <v>5636</v>
          </cell>
          <cell r="E19">
            <v>175</v>
          </cell>
          <cell r="F19">
            <v>366</v>
          </cell>
          <cell r="G19">
            <v>7171</v>
          </cell>
          <cell r="H19">
            <v>70</v>
          </cell>
          <cell r="I19">
            <v>32696</v>
          </cell>
          <cell r="J19">
            <v>1341</v>
          </cell>
          <cell r="K19">
            <v>2547</v>
          </cell>
          <cell r="L19">
            <v>28</v>
          </cell>
          <cell r="M19">
            <v>10547</v>
          </cell>
          <cell r="N19">
            <v>40015</v>
          </cell>
          <cell r="O19">
            <v>1663</v>
          </cell>
          <cell r="P19">
            <v>1753</v>
          </cell>
          <cell r="Q19">
            <v>206</v>
          </cell>
          <cell r="R19">
            <v>138</v>
          </cell>
          <cell r="S19">
            <v>124650</v>
          </cell>
        </row>
      </sheetData>
      <sheetData sheetId="2">
        <row r="4">
          <cell r="B4">
            <v>5370</v>
          </cell>
          <cell r="C4">
            <v>5346</v>
          </cell>
          <cell r="D4">
            <v>3230</v>
          </cell>
          <cell r="E4">
            <v>0</v>
          </cell>
          <cell r="F4">
            <v>149</v>
          </cell>
          <cell r="G4">
            <v>2314</v>
          </cell>
          <cell r="H4">
            <v>27</v>
          </cell>
          <cell r="I4">
            <v>22236</v>
          </cell>
          <cell r="J4">
            <v>37</v>
          </cell>
          <cell r="K4">
            <v>0</v>
          </cell>
          <cell r="L4">
            <v>0</v>
          </cell>
          <cell r="M4">
            <v>8076</v>
          </cell>
          <cell r="N4">
            <v>27139</v>
          </cell>
          <cell r="O4">
            <v>2</v>
          </cell>
          <cell r="P4">
            <v>653</v>
          </cell>
          <cell r="Q4">
            <v>0</v>
          </cell>
          <cell r="R4">
            <v>0</v>
          </cell>
          <cell r="S4">
            <v>74579</v>
          </cell>
        </row>
        <row r="5">
          <cell r="B5">
            <v>4</v>
          </cell>
          <cell r="C5">
            <v>0</v>
          </cell>
          <cell r="D5">
            <v>0</v>
          </cell>
          <cell r="E5">
            <v>0</v>
          </cell>
          <cell r="F5">
            <v>11</v>
          </cell>
          <cell r="G5">
            <v>0</v>
          </cell>
          <cell r="H5">
            <v>3</v>
          </cell>
          <cell r="I5">
            <v>0</v>
          </cell>
          <cell r="J5">
            <v>0</v>
          </cell>
          <cell r="K5">
            <v>0</v>
          </cell>
          <cell r="L5">
            <v>0</v>
          </cell>
          <cell r="M5">
            <v>4</v>
          </cell>
          <cell r="N5">
            <v>0</v>
          </cell>
          <cell r="O5">
            <v>0</v>
          </cell>
          <cell r="P5">
            <v>14</v>
          </cell>
          <cell r="Q5">
            <v>0</v>
          </cell>
          <cell r="R5">
            <v>0</v>
          </cell>
          <cell r="S5">
            <v>36</v>
          </cell>
        </row>
        <row r="6">
          <cell r="B6">
            <v>651</v>
          </cell>
          <cell r="C6">
            <v>350</v>
          </cell>
          <cell r="D6">
            <v>150</v>
          </cell>
          <cell r="E6">
            <v>0</v>
          </cell>
          <cell r="F6">
            <v>24</v>
          </cell>
          <cell r="G6">
            <v>115</v>
          </cell>
          <cell r="H6">
            <v>3</v>
          </cell>
          <cell r="I6">
            <v>68</v>
          </cell>
          <cell r="J6">
            <v>21</v>
          </cell>
          <cell r="K6">
            <v>0</v>
          </cell>
          <cell r="L6">
            <v>0</v>
          </cell>
          <cell r="M6">
            <v>68</v>
          </cell>
          <cell r="N6">
            <v>10</v>
          </cell>
          <cell r="O6">
            <v>6</v>
          </cell>
          <cell r="P6">
            <v>51</v>
          </cell>
          <cell r="Q6">
            <v>0</v>
          </cell>
          <cell r="R6">
            <v>0</v>
          </cell>
          <cell r="S6">
            <v>1517</v>
          </cell>
        </row>
        <row r="7">
          <cell r="B7">
            <v>0</v>
          </cell>
          <cell r="C7">
            <v>0</v>
          </cell>
          <cell r="D7">
            <v>0</v>
          </cell>
          <cell r="E7">
            <v>0</v>
          </cell>
          <cell r="F7">
            <v>0</v>
          </cell>
          <cell r="G7">
            <v>0</v>
          </cell>
          <cell r="H7">
            <v>0</v>
          </cell>
          <cell r="I7">
            <v>0</v>
          </cell>
          <cell r="J7">
            <v>0</v>
          </cell>
          <cell r="K7">
            <v>0</v>
          </cell>
          <cell r="L7">
            <v>0</v>
          </cell>
          <cell r="M7">
            <v>1</v>
          </cell>
          <cell r="N7">
            <v>0</v>
          </cell>
          <cell r="O7">
            <v>0</v>
          </cell>
          <cell r="P7">
            <v>0</v>
          </cell>
          <cell r="Q7">
            <v>0</v>
          </cell>
          <cell r="R7">
            <v>0</v>
          </cell>
          <cell r="S7">
            <v>1</v>
          </cell>
        </row>
        <row r="8">
          <cell r="B8">
            <v>6</v>
          </cell>
          <cell r="C8">
            <v>142</v>
          </cell>
          <cell r="D8">
            <v>7</v>
          </cell>
          <cell r="E8">
            <v>0</v>
          </cell>
          <cell r="F8">
            <v>1</v>
          </cell>
          <cell r="G8">
            <v>4</v>
          </cell>
          <cell r="H8">
            <v>0</v>
          </cell>
          <cell r="I8">
            <v>0</v>
          </cell>
          <cell r="J8">
            <v>2</v>
          </cell>
          <cell r="K8">
            <v>0</v>
          </cell>
          <cell r="L8">
            <v>0</v>
          </cell>
          <cell r="M8">
            <v>5</v>
          </cell>
          <cell r="N8">
            <v>0</v>
          </cell>
          <cell r="O8">
            <v>0</v>
          </cell>
          <cell r="P8">
            <v>1</v>
          </cell>
          <cell r="Q8">
            <v>0</v>
          </cell>
          <cell r="R8">
            <v>0</v>
          </cell>
          <cell r="S8">
            <v>168</v>
          </cell>
        </row>
        <row r="9">
          <cell r="B9">
            <v>1547</v>
          </cell>
          <cell r="C9">
            <v>1620</v>
          </cell>
          <cell r="D9">
            <v>187</v>
          </cell>
          <cell r="E9">
            <v>0</v>
          </cell>
          <cell r="F9">
            <v>73</v>
          </cell>
          <cell r="G9">
            <v>25</v>
          </cell>
          <cell r="H9">
            <v>14</v>
          </cell>
          <cell r="I9">
            <v>1749</v>
          </cell>
          <cell r="J9">
            <v>119</v>
          </cell>
          <cell r="K9">
            <v>1011</v>
          </cell>
          <cell r="L9">
            <v>0</v>
          </cell>
          <cell r="M9">
            <v>1790</v>
          </cell>
          <cell r="N9">
            <v>6705</v>
          </cell>
          <cell r="O9">
            <v>431</v>
          </cell>
          <cell r="P9">
            <v>10</v>
          </cell>
          <cell r="Q9">
            <v>0</v>
          </cell>
          <cell r="R9">
            <v>0</v>
          </cell>
          <cell r="S9">
            <v>15281</v>
          </cell>
        </row>
        <row r="10">
          <cell r="B10">
            <v>349</v>
          </cell>
          <cell r="C10">
            <v>322</v>
          </cell>
          <cell r="D10">
            <v>133</v>
          </cell>
          <cell r="E10">
            <v>0</v>
          </cell>
          <cell r="F10">
            <v>115</v>
          </cell>
          <cell r="G10">
            <v>16</v>
          </cell>
          <cell r="H10">
            <v>11</v>
          </cell>
          <cell r="I10">
            <v>6099</v>
          </cell>
          <cell r="J10">
            <v>23</v>
          </cell>
          <cell r="K10">
            <v>1011</v>
          </cell>
          <cell r="L10">
            <v>0</v>
          </cell>
          <cell r="M10">
            <v>0</v>
          </cell>
          <cell r="N10">
            <v>1208</v>
          </cell>
          <cell r="O10">
            <v>461</v>
          </cell>
          <cell r="P10">
            <v>142</v>
          </cell>
          <cell r="Q10">
            <v>0</v>
          </cell>
          <cell r="R10">
            <v>0</v>
          </cell>
          <cell r="S10">
            <v>9890</v>
          </cell>
        </row>
        <row r="11">
          <cell r="B11">
            <v>1547</v>
          </cell>
          <cell r="C11">
            <v>1620</v>
          </cell>
          <cell r="D11">
            <v>187</v>
          </cell>
          <cell r="E11">
            <v>0</v>
          </cell>
          <cell r="F11">
            <v>73</v>
          </cell>
          <cell r="G11">
            <v>25</v>
          </cell>
          <cell r="H11">
            <v>14</v>
          </cell>
          <cell r="I11">
            <v>1749</v>
          </cell>
          <cell r="J11">
            <v>119</v>
          </cell>
          <cell r="K11">
            <v>1011</v>
          </cell>
          <cell r="L11">
            <v>0</v>
          </cell>
          <cell r="M11">
            <v>1790</v>
          </cell>
          <cell r="N11">
            <v>6705</v>
          </cell>
          <cell r="O11">
            <v>431</v>
          </cell>
          <cell r="P11">
            <v>10</v>
          </cell>
          <cell r="Q11">
            <v>0</v>
          </cell>
          <cell r="R11">
            <v>0</v>
          </cell>
          <cell r="S11">
            <v>15281</v>
          </cell>
        </row>
        <row r="12">
          <cell r="B12">
            <v>6</v>
          </cell>
          <cell r="C12">
            <v>13</v>
          </cell>
          <cell r="D12">
            <v>1</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20</v>
          </cell>
        </row>
        <row r="13">
          <cell r="B13">
            <v>807</v>
          </cell>
          <cell r="C13">
            <v>524</v>
          </cell>
          <cell r="D13">
            <v>126</v>
          </cell>
          <cell r="E13">
            <v>0</v>
          </cell>
          <cell r="F13">
            <v>47</v>
          </cell>
          <cell r="G13">
            <v>5</v>
          </cell>
          <cell r="H13">
            <v>10</v>
          </cell>
          <cell r="I13">
            <v>1</v>
          </cell>
          <cell r="J13">
            <v>8</v>
          </cell>
          <cell r="K13">
            <v>0</v>
          </cell>
          <cell r="L13">
            <v>0</v>
          </cell>
          <cell r="M13">
            <v>4</v>
          </cell>
          <cell r="N13">
            <v>1208</v>
          </cell>
          <cell r="O13">
            <v>25</v>
          </cell>
          <cell r="P13">
            <v>2</v>
          </cell>
          <cell r="Q13">
            <v>0</v>
          </cell>
          <cell r="R13">
            <v>0</v>
          </cell>
          <cell r="S13">
            <v>2767</v>
          </cell>
        </row>
        <row r="14">
          <cell r="B14">
            <v>0</v>
          </cell>
          <cell r="C14">
            <v>0</v>
          </cell>
          <cell r="D14">
            <v>0</v>
          </cell>
          <cell r="E14">
            <v>0</v>
          </cell>
          <cell r="F14">
            <v>0</v>
          </cell>
          <cell r="G14">
            <v>0</v>
          </cell>
          <cell r="H14">
            <v>0</v>
          </cell>
          <cell r="I14">
            <v>0</v>
          </cell>
          <cell r="J14">
            <v>0</v>
          </cell>
          <cell r="K14">
            <v>0</v>
          </cell>
          <cell r="L14">
            <v>0</v>
          </cell>
          <cell r="M14">
            <v>0</v>
          </cell>
          <cell r="N14">
            <v>1</v>
          </cell>
          <cell r="O14">
            <v>1151</v>
          </cell>
          <cell r="P14">
            <v>0</v>
          </cell>
          <cell r="Q14">
            <v>0</v>
          </cell>
          <cell r="R14">
            <v>0</v>
          </cell>
          <cell r="S14">
            <v>1152</v>
          </cell>
        </row>
        <row r="15">
          <cell r="B15">
            <v>4</v>
          </cell>
          <cell r="C15">
            <v>3</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7</v>
          </cell>
        </row>
        <row r="16">
          <cell r="B16">
            <v>725</v>
          </cell>
          <cell r="C16">
            <v>557</v>
          </cell>
          <cell r="D16">
            <v>755</v>
          </cell>
          <cell r="E16">
            <v>0</v>
          </cell>
          <cell r="F16">
            <v>85</v>
          </cell>
          <cell r="G16">
            <v>501</v>
          </cell>
          <cell r="H16">
            <v>11</v>
          </cell>
          <cell r="I16">
            <v>949</v>
          </cell>
          <cell r="J16">
            <v>187</v>
          </cell>
          <cell r="K16">
            <v>0</v>
          </cell>
          <cell r="L16">
            <v>0</v>
          </cell>
          <cell r="M16">
            <v>266</v>
          </cell>
          <cell r="N16">
            <v>745</v>
          </cell>
          <cell r="O16">
            <v>35</v>
          </cell>
          <cell r="P16">
            <v>189</v>
          </cell>
          <cell r="Q16">
            <v>0</v>
          </cell>
          <cell r="R16">
            <v>0</v>
          </cell>
          <cell r="S16">
            <v>5005</v>
          </cell>
        </row>
        <row r="17">
          <cell r="B17">
            <v>95</v>
          </cell>
          <cell r="C17">
            <v>102</v>
          </cell>
          <cell r="D17">
            <v>10</v>
          </cell>
          <cell r="E17">
            <v>175</v>
          </cell>
          <cell r="F17">
            <v>0</v>
          </cell>
          <cell r="G17">
            <v>0</v>
          </cell>
          <cell r="H17">
            <v>2</v>
          </cell>
          <cell r="I17">
            <v>1493</v>
          </cell>
          <cell r="J17">
            <v>2</v>
          </cell>
          <cell r="K17">
            <v>1536</v>
          </cell>
          <cell r="L17">
            <v>28</v>
          </cell>
          <cell r="M17">
            <v>203</v>
          </cell>
          <cell r="N17">
            <v>5363</v>
          </cell>
          <cell r="O17">
            <v>0</v>
          </cell>
          <cell r="P17">
            <v>0</v>
          </cell>
          <cell r="Q17">
            <v>206</v>
          </cell>
          <cell r="R17">
            <v>138</v>
          </cell>
          <cell r="S17">
            <v>9353</v>
          </cell>
        </row>
        <row r="18">
          <cell r="B18">
            <v>0</v>
          </cell>
          <cell r="C18">
            <v>3</v>
          </cell>
          <cell r="D18">
            <v>8</v>
          </cell>
          <cell r="E18">
            <v>0</v>
          </cell>
          <cell r="F18">
            <v>0</v>
          </cell>
          <cell r="G18">
            <v>0</v>
          </cell>
          <cell r="H18">
            <v>3</v>
          </cell>
          <cell r="I18">
            <v>0</v>
          </cell>
          <cell r="J18">
            <v>0</v>
          </cell>
          <cell r="K18">
            <v>0</v>
          </cell>
          <cell r="L18">
            <v>0</v>
          </cell>
          <cell r="M18">
            <v>0</v>
          </cell>
          <cell r="N18">
            <v>0</v>
          </cell>
          <cell r="O18">
            <v>0</v>
          </cell>
          <cell r="P18">
            <v>0</v>
          </cell>
          <cell r="Q18">
            <v>0</v>
          </cell>
          <cell r="R18">
            <v>0</v>
          </cell>
          <cell r="S18">
            <v>14</v>
          </cell>
        </row>
        <row r="19">
          <cell r="B19">
            <v>10419</v>
          </cell>
          <cell r="C19">
            <v>9879</v>
          </cell>
          <cell r="D19">
            <v>5636</v>
          </cell>
          <cell r="E19">
            <v>175</v>
          </cell>
          <cell r="F19">
            <v>366</v>
          </cell>
          <cell r="G19">
            <v>7171</v>
          </cell>
          <cell r="H19">
            <v>70</v>
          </cell>
          <cell r="I19">
            <v>32696</v>
          </cell>
          <cell r="J19">
            <v>1341</v>
          </cell>
          <cell r="K19">
            <v>2547</v>
          </cell>
          <cell r="L19">
            <v>28</v>
          </cell>
          <cell r="M19">
            <v>10547</v>
          </cell>
          <cell r="N19">
            <v>40015</v>
          </cell>
          <cell r="O19">
            <v>1663</v>
          </cell>
          <cell r="P19">
            <v>1753</v>
          </cell>
          <cell r="Q19">
            <v>206</v>
          </cell>
          <cell r="R19">
            <v>138</v>
          </cell>
          <cell r="S19">
            <v>124650</v>
          </cell>
        </row>
      </sheetData>
      <sheetData sheetId="3">
        <row r="4">
          <cell r="B4">
            <v>98462</v>
          </cell>
          <cell r="C4">
            <v>78235</v>
          </cell>
          <cell r="D4">
            <v>33087</v>
          </cell>
          <cell r="E4">
            <v>0</v>
          </cell>
          <cell r="F4">
            <v>2467</v>
          </cell>
          <cell r="G4">
            <v>29684</v>
          </cell>
          <cell r="H4">
            <v>546</v>
          </cell>
          <cell r="I4">
            <v>22796</v>
          </cell>
          <cell r="J4">
            <v>8807</v>
          </cell>
          <cell r="K4">
            <v>947</v>
          </cell>
          <cell r="L4">
            <v>0</v>
          </cell>
          <cell r="M4">
            <v>13121</v>
          </cell>
          <cell r="N4">
            <v>27018</v>
          </cell>
          <cell r="O4">
            <v>32208</v>
          </cell>
          <cell r="P4">
            <v>4680</v>
          </cell>
          <cell r="Q4">
            <v>0</v>
          </cell>
          <cell r="R4">
            <v>0</v>
          </cell>
          <cell r="S4">
            <v>352058</v>
          </cell>
        </row>
        <row r="5">
          <cell r="B5">
            <v>98462</v>
          </cell>
          <cell r="C5">
            <v>78235</v>
          </cell>
          <cell r="D5">
            <v>0</v>
          </cell>
          <cell r="E5">
            <v>0</v>
          </cell>
          <cell r="F5">
            <v>0</v>
          </cell>
          <cell r="G5">
            <v>0</v>
          </cell>
          <cell r="H5">
            <v>0</v>
          </cell>
          <cell r="I5">
            <v>0</v>
          </cell>
          <cell r="J5">
            <v>0</v>
          </cell>
          <cell r="K5">
            <v>0</v>
          </cell>
          <cell r="L5">
            <v>0</v>
          </cell>
          <cell r="M5">
            <v>0</v>
          </cell>
          <cell r="N5">
            <v>0</v>
          </cell>
          <cell r="O5">
            <v>31321</v>
          </cell>
          <cell r="P5">
            <v>0</v>
          </cell>
          <cell r="Q5">
            <v>0</v>
          </cell>
          <cell r="R5">
            <v>0</v>
          </cell>
          <cell r="S5">
            <v>208018</v>
          </cell>
        </row>
        <row r="6">
          <cell r="B6">
            <v>0</v>
          </cell>
          <cell r="C6">
            <v>0</v>
          </cell>
          <cell r="D6">
            <v>0</v>
          </cell>
          <cell r="E6">
            <v>0</v>
          </cell>
          <cell r="F6">
            <v>0</v>
          </cell>
          <cell r="G6">
            <v>0</v>
          </cell>
          <cell r="H6">
            <v>0</v>
          </cell>
          <cell r="I6">
            <v>0</v>
          </cell>
          <cell r="J6">
            <v>0</v>
          </cell>
          <cell r="K6">
            <v>0</v>
          </cell>
          <cell r="L6">
            <v>0</v>
          </cell>
          <cell r="M6">
            <v>0</v>
          </cell>
          <cell r="N6">
            <v>0</v>
          </cell>
          <cell r="O6">
            <v>887</v>
          </cell>
          <cell r="P6">
            <v>0</v>
          </cell>
          <cell r="Q6">
            <v>0</v>
          </cell>
          <cell r="R6">
            <v>0</v>
          </cell>
          <cell r="S6">
            <v>887</v>
          </cell>
        </row>
        <row r="7">
          <cell r="B7">
            <v>0</v>
          </cell>
          <cell r="C7">
            <v>0</v>
          </cell>
          <cell r="D7">
            <v>0</v>
          </cell>
          <cell r="E7">
            <v>0</v>
          </cell>
          <cell r="F7">
            <v>2467</v>
          </cell>
          <cell r="G7">
            <v>0</v>
          </cell>
          <cell r="H7">
            <v>0</v>
          </cell>
          <cell r="I7">
            <v>22796</v>
          </cell>
          <cell r="J7">
            <v>0</v>
          </cell>
          <cell r="K7">
            <v>0</v>
          </cell>
          <cell r="L7">
            <v>0</v>
          </cell>
          <cell r="M7">
            <v>0</v>
          </cell>
          <cell r="N7">
            <v>0</v>
          </cell>
          <cell r="O7">
            <v>0</v>
          </cell>
          <cell r="P7">
            <v>4680</v>
          </cell>
          <cell r="Q7">
            <v>0</v>
          </cell>
          <cell r="R7">
            <v>0</v>
          </cell>
          <cell r="S7">
            <v>29943</v>
          </cell>
        </row>
        <row r="8">
          <cell r="B8">
            <v>0</v>
          </cell>
          <cell r="C8">
            <v>0</v>
          </cell>
          <cell r="D8">
            <v>0</v>
          </cell>
          <cell r="E8">
            <v>0</v>
          </cell>
          <cell r="F8">
            <v>0</v>
          </cell>
          <cell r="G8">
            <v>0</v>
          </cell>
          <cell r="H8">
            <v>0</v>
          </cell>
          <cell r="I8">
            <v>0</v>
          </cell>
          <cell r="J8">
            <v>0</v>
          </cell>
          <cell r="K8">
            <v>947</v>
          </cell>
          <cell r="L8">
            <v>0</v>
          </cell>
          <cell r="M8">
            <v>0</v>
          </cell>
          <cell r="N8">
            <v>0</v>
          </cell>
          <cell r="O8">
            <v>0</v>
          </cell>
          <cell r="P8">
            <v>0</v>
          </cell>
          <cell r="Q8">
            <v>0</v>
          </cell>
          <cell r="R8">
            <v>0</v>
          </cell>
          <cell r="S8">
            <v>947</v>
          </cell>
        </row>
        <row r="9">
          <cell r="B9">
            <v>0</v>
          </cell>
          <cell r="C9">
            <v>0</v>
          </cell>
          <cell r="D9">
            <v>33087</v>
          </cell>
          <cell r="E9">
            <v>0</v>
          </cell>
          <cell r="F9">
            <v>0</v>
          </cell>
          <cell r="G9">
            <v>29684</v>
          </cell>
          <cell r="H9">
            <v>546</v>
          </cell>
          <cell r="I9">
            <v>0</v>
          </cell>
          <cell r="J9">
            <v>0</v>
          </cell>
          <cell r="K9">
            <v>0</v>
          </cell>
          <cell r="L9">
            <v>0</v>
          </cell>
          <cell r="M9">
            <v>0</v>
          </cell>
          <cell r="N9">
            <v>0</v>
          </cell>
          <cell r="O9">
            <v>0</v>
          </cell>
          <cell r="P9">
            <v>0</v>
          </cell>
          <cell r="Q9">
            <v>0</v>
          </cell>
          <cell r="R9">
            <v>0</v>
          </cell>
          <cell r="S9">
            <v>63317</v>
          </cell>
        </row>
        <row r="10">
          <cell r="B10">
            <v>0</v>
          </cell>
          <cell r="C10">
            <v>0</v>
          </cell>
          <cell r="D10">
            <v>0</v>
          </cell>
          <cell r="E10">
            <v>0</v>
          </cell>
          <cell r="F10">
            <v>0</v>
          </cell>
          <cell r="G10">
            <v>0</v>
          </cell>
          <cell r="H10">
            <v>0</v>
          </cell>
          <cell r="I10">
            <v>0</v>
          </cell>
          <cell r="J10">
            <v>0</v>
          </cell>
          <cell r="K10">
            <v>0</v>
          </cell>
          <cell r="L10">
            <v>0</v>
          </cell>
          <cell r="M10">
            <v>13121</v>
          </cell>
          <cell r="N10">
            <v>0</v>
          </cell>
          <cell r="O10">
            <v>0</v>
          </cell>
          <cell r="P10">
            <v>0</v>
          </cell>
          <cell r="Q10">
            <v>0</v>
          </cell>
          <cell r="R10">
            <v>0</v>
          </cell>
          <cell r="S10">
            <v>13121</v>
          </cell>
        </row>
        <row r="11">
          <cell r="B11">
            <v>0</v>
          </cell>
          <cell r="C11">
            <v>0</v>
          </cell>
          <cell r="D11">
            <v>0</v>
          </cell>
          <cell r="E11">
            <v>0</v>
          </cell>
          <cell r="F11">
            <v>0</v>
          </cell>
          <cell r="G11">
            <v>0</v>
          </cell>
          <cell r="H11">
            <v>0</v>
          </cell>
          <cell r="I11">
            <v>0</v>
          </cell>
          <cell r="J11">
            <v>0</v>
          </cell>
          <cell r="K11">
            <v>0</v>
          </cell>
          <cell r="L11">
            <v>0</v>
          </cell>
          <cell r="M11">
            <v>0</v>
          </cell>
          <cell r="N11">
            <v>27018</v>
          </cell>
          <cell r="O11">
            <v>0</v>
          </cell>
          <cell r="P11">
            <v>0</v>
          </cell>
          <cell r="Q11">
            <v>0</v>
          </cell>
          <cell r="R11">
            <v>0</v>
          </cell>
          <cell r="S11">
            <v>27018</v>
          </cell>
        </row>
        <row r="12">
          <cell r="B12">
            <v>0</v>
          </cell>
          <cell r="C12">
            <v>0</v>
          </cell>
          <cell r="D12">
            <v>0</v>
          </cell>
          <cell r="E12">
            <v>0</v>
          </cell>
          <cell r="F12">
            <v>0</v>
          </cell>
          <cell r="G12">
            <v>0</v>
          </cell>
          <cell r="H12">
            <v>0</v>
          </cell>
          <cell r="I12">
            <v>0</v>
          </cell>
          <cell r="J12">
            <v>8807</v>
          </cell>
          <cell r="K12">
            <v>0</v>
          </cell>
          <cell r="L12">
            <v>0</v>
          </cell>
          <cell r="M12">
            <v>0</v>
          </cell>
          <cell r="N12">
            <v>0</v>
          </cell>
          <cell r="O12">
            <v>0</v>
          </cell>
          <cell r="P12">
            <v>0</v>
          </cell>
          <cell r="Q12">
            <v>0</v>
          </cell>
          <cell r="R12">
            <v>0</v>
          </cell>
          <cell r="S12">
            <v>8807</v>
          </cell>
        </row>
        <row r="13">
          <cell r="B13">
            <v>2018</v>
          </cell>
          <cell r="C13">
            <v>3604</v>
          </cell>
          <cell r="D13">
            <v>1613</v>
          </cell>
          <cell r="E13">
            <v>55878</v>
          </cell>
          <cell r="F13">
            <v>41</v>
          </cell>
          <cell r="G13">
            <v>0</v>
          </cell>
          <cell r="H13">
            <v>5698</v>
          </cell>
          <cell r="I13">
            <v>38287</v>
          </cell>
          <cell r="J13">
            <v>239</v>
          </cell>
          <cell r="K13">
            <v>8533</v>
          </cell>
          <cell r="L13">
            <v>34847</v>
          </cell>
          <cell r="M13">
            <v>5425</v>
          </cell>
          <cell r="N13">
            <v>38741</v>
          </cell>
          <cell r="O13">
            <v>0</v>
          </cell>
          <cell r="P13">
            <v>194</v>
          </cell>
          <cell r="Q13">
            <v>6311</v>
          </cell>
          <cell r="R13">
            <v>4136</v>
          </cell>
          <cell r="S13">
            <v>205565</v>
          </cell>
        </row>
        <row r="14">
          <cell r="B14">
            <v>50</v>
          </cell>
          <cell r="C14">
            <v>0</v>
          </cell>
          <cell r="D14">
            <v>0</v>
          </cell>
          <cell r="E14">
            <v>0</v>
          </cell>
          <cell r="F14">
            <v>0</v>
          </cell>
          <cell r="G14">
            <v>0</v>
          </cell>
          <cell r="H14">
            <v>0</v>
          </cell>
          <cell r="I14">
            <v>38287</v>
          </cell>
          <cell r="J14">
            <v>0</v>
          </cell>
          <cell r="K14">
            <v>0</v>
          </cell>
          <cell r="L14">
            <v>0</v>
          </cell>
          <cell r="M14">
            <v>380</v>
          </cell>
          <cell r="N14">
            <v>0</v>
          </cell>
          <cell r="O14">
            <v>0</v>
          </cell>
          <cell r="P14">
            <v>0</v>
          </cell>
          <cell r="Q14">
            <v>6311</v>
          </cell>
          <cell r="R14">
            <v>0</v>
          </cell>
          <cell r="S14">
            <v>45028</v>
          </cell>
        </row>
        <row r="15">
          <cell r="B15">
            <v>0</v>
          </cell>
          <cell r="C15">
            <v>0</v>
          </cell>
          <cell r="D15">
            <v>0</v>
          </cell>
          <cell r="E15">
            <v>55878</v>
          </cell>
          <cell r="F15">
            <v>0</v>
          </cell>
          <cell r="G15">
            <v>0</v>
          </cell>
          <cell r="H15">
            <v>0</v>
          </cell>
          <cell r="I15">
            <v>0</v>
          </cell>
          <cell r="J15">
            <v>0</v>
          </cell>
          <cell r="K15">
            <v>0</v>
          </cell>
          <cell r="L15">
            <v>34847</v>
          </cell>
          <cell r="M15">
            <v>0</v>
          </cell>
          <cell r="N15">
            <v>0</v>
          </cell>
          <cell r="O15">
            <v>0</v>
          </cell>
          <cell r="P15">
            <v>194</v>
          </cell>
          <cell r="Q15">
            <v>0</v>
          </cell>
          <cell r="R15">
            <v>0</v>
          </cell>
          <cell r="S15">
            <v>90919</v>
          </cell>
        </row>
        <row r="16">
          <cell r="B16">
            <v>1968</v>
          </cell>
          <cell r="C16">
            <v>3604</v>
          </cell>
          <cell r="D16">
            <v>0</v>
          </cell>
          <cell r="E16">
            <v>0</v>
          </cell>
          <cell r="F16">
            <v>0</v>
          </cell>
          <cell r="G16">
            <v>0</v>
          </cell>
          <cell r="H16">
            <v>0</v>
          </cell>
          <cell r="I16">
            <v>0</v>
          </cell>
          <cell r="J16">
            <v>239</v>
          </cell>
          <cell r="K16">
            <v>8533</v>
          </cell>
          <cell r="L16">
            <v>0</v>
          </cell>
          <cell r="M16">
            <v>0</v>
          </cell>
          <cell r="N16">
            <v>0</v>
          </cell>
          <cell r="O16">
            <v>0</v>
          </cell>
          <cell r="P16">
            <v>0</v>
          </cell>
          <cell r="Q16">
            <v>0</v>
          </cell>
          <cell r="R16">
            <v>0</v>
          </cell>
          <cell r="S16">
            <v>14344</v>
          </cell>
        </row>
        <row r="17">
          <cell r="B17">
            <v>0</v>
          </cell>
          <cell r="C17">
            <v>0</v>
          </cell>
          <cell r="D17">
            <v>1613</v>
          </cell>
          <cell r="E17">
            <v>0</v>
          </cell>
          <cell r="F17">
            <v>41</v>
          </cell>
          <cell r="G17">
            <v>0</v>
          </cell>
          <cell r="H17">
            <v>5698</v>
          </cell>
          <cell r="I17">
            <v>0</v>
          </cell>
          <cell r="J17">
            <v>0</v>
          </cell>
          <cell r="K17">
            <v>0</v>
          </cell>
          <cell r="L17">
            <v>0</v>
          </cell>
          <cell r="M17">
            <v>0</v>
          </cell>
          <cell r="N17">
            <v>38741</v>
          </cell>
          <cell r="O17">
            <v>0</v>
          </cell>
          <cell r="P17">
            <v>0</v>
          </cell>
          <cell r="Q17">
            <v>0</v>
          </cell>
          <cell r="R17">
            <v>0</v>
          </cell>
          <cell r="S17">
            <v>46093</v>
          </cell>
        </row>
        <row r="18">
          <cell r="B18">
            <v>0</v>
          </cell>
          <cell r="C18">
            <v>0</v>
          </cell>
          <cell r="D18">
            <v>0</v>
          </cell>
          <cell r="E18">
            <v>0</v>
          </cell>
          <cell r="F18">
            <v>0</v>
          </cell>
          <cell r="G18">
            <v>0</v>
          </cell>
          <cell r="H18">
            <v>0</v>
          </cell>
          <cell r="I18">
            <v>0</v>
          </cell>
          <cell r="J18">
            <v>0</v>
          </cell>
          <cell r="K18">
            <v>0</v>
          </cell>
          <cell r="L18">
            <v>0</v>
          </cell>
          <cell r="M18">
            <v>5045</v>
          </cell>
          <cell r="N18">
            <v>0</v>
          </cell>
          <cell r="O18">
            <v>0</v>
          </cell>
          <cell r="P18">
            <v>0</v>
          </cell>
          <cell r="Q18">
            <v>0</v>
          </cell>
          <cell r="R18">
            <v>4136</v>
          </cell>
          <cell r="S18">
            <v>9181</v>
          </cell>
        </row>
        <row r="19">
          <cell r="B19">
            <v>100480</v>
          </cell>
          <cell r="C19">
            <v>81839</v>
          </cell>
          <cell r="D19">
            <v>34700</v>
          </cell>
          <cell r="E19">
            <v>55878</v>
          </cell>
          <cell r="F19">
            <v>2508</v>
          </cell>
          <cell r="G19">
            <v>29684</v>
          </cell>
          <cell r="H19">
            <v>6244</v>
          </cell>
          <cell r="I19">
            <v>61083</v>
          </cell>
          <cell r="J19">
            <v>9046</v>
          </cell>
          <cell r="K19">
            <v>9480</v>
          </cell>
          <cell r="L19">
            <v>34847</v>
          </cell>
          <cell r="M19">
            <v>18546</v>
          </cell>
          <cell r="N19">
            <v>65759</v>
          </cell>
          <cell r="O19">
            <v>32208</v>
          </cell>
          <cell r="P19">
            <v>4874</v>
          </cell>
          <cell r="Q19">
            <v>6311</v>
          </cell>
          <cell r="R19">
            <v>4136</v>
          </cell>
          <cell r="S19">
            <v>557623</v>
          </cell>
        </row>
      </sheetData>
      <sheetData sheetId="4">
        <row r="19">
          <cell r="B19">
            <v>100480</v>
          </cell>
          <cell r="C19">
            <v>81839</v>
          </cell>
          <cell r="D19">
            <v>34700</v>
          </cell>
          <cell r="E19">
            <v>55878</v>
          </cell>
          <cell r="F19">
            <v>2508</v>
          </cell>
          <cell r="G19">
            <v>29684</v>
          </cell>
          <cell r="H19">
            <v>6244</v>
          </cell>
          <cell r="I19">
            <v>61083</v>
          </cell>
          <cell r="J19">
            <v>9046</v>
          </cell>
          <cell r="K19">
            <v>9480</v>
          </cell>
          <cell r="L19">
            <v>34847</v>
          </cell>
          <cell r="M19">
            <v>18546</v>
          </cell>
          <cell r="N19">
            <v>65759</v>
          </cell>
          <cell r="O19">
            <v>32208</v>
          </cell>
          <cell r="P19">
            <v>4874</v>
          </cell>
          <cell r="Q19">
            <v>6311</v>
          </cell>
          <cell r="R19">
            <v>4136</v>
          </cell>
          <cell r="S19">
            <v>557623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s>
    <sheetDataSet>
      <sheetData sheetId="0">
        <row r="4">
          <cell r="B4">
            <v>10419</v>
          </cell>
        </row>
      </sheetData>
      <sheetData sheetId="1">
        <row r="3">
          <cell r="B3">
            <v>5370</v>
          </cell>
        </row>
      </sheetData>
      <sheetData sheetId="2">
        <row r="4">
          <cell r="B4">
            <v>100480</v>
          </cell>
        </row>
      </sheetData>
      <sheetData sheetId="3">
        <row r="3">
          <cell r="B3">
            <v>9800</v>
          </cell>
          <cell r="C3">
            <v>8791</v>
          </cell>
          <cell r="D3">
            <v>2331</v>
          </cell>
          <cell r="E3">
            <v>0</v>
          </cell>
          <cell r="F3">
            <v>319</v>
          </cell>
          <cell r="G3">
            <v>934</v>
          </cell>
          <cell r="H3">
            <v>22</v>
          </cell>
          <cell r="I3">
            <v>11277</v>
          </cell>
          <cell r="J3">
            <v>1081</v>
          </cell>
          <cell r="K3">
            <v>0</v>
          </cell>
          <cell r="L3">
            <v>0</v>
          </cell>
          <cell r="M3">
            <v>5600</v>
          </cell>
          <cell r="N3">
            <v>13636</v>
          </cell>
          <cell r="O3">
            <v>590</v>
          </cell>
          <cell r="P3">
            <v>229</v>
          </cell>
          <cell r="Q3">
            <v>0</v>
          </cell>
          <cell r="R3">
            <v>0</v>
          </cell>
          <cell r="S3">
            <v>54610</v>
          </cell>
        </row>
        <row r="4">
          <cell r="B4">
            <v>2588</v>
          </cell>
          <cell r="C4">
            <v>0</v>
          </cell>
          <cell r="D4">
            <v>0</v>
          </cell>
          <cell r="E4">
            <v>0</v>
          </cell>
          <cell r="F4">
            <v>43</v>
          </cell>
          <cell r="G4">
            <v>0</v>
          </cell>
          <cell r="H4">
            <v>221</v>
          </cell>
          <cell r="I4">
            <v>0</v>
          </cell>
          <cell r="J4">
            <v>0</v>
          </cell>
          <cell r="K4">
            <v>0</v>
          </cell>
          <cell r="L4">
            <v>0</v>
          </cell>
          <cell r="M4">
            <v>72</v>
          </cell>
          <cell r="N4">
            <v>0</v>
          </cell>
          <cell r="O4">
            <v>0</v>
          </cell>
          <cell r="P4">
            <v>57</v>
          </cell>
          <cell r="Q4">
            <v>0</v>
          </cell>
          <cell r="R4">
            <v>0</v>
          </cell>
          <cell r="S4">
            <v>2981</v>
          </cell>
        </row>
        <row r="5">
          <cell r="B5">
            <v>13231</v>
          </cell>
          <cell r="C5">
            <v>6078</v>
          </cell>
          <cell r="D5">
            <v>2729</v>
          </cell>
          <cell r="E5">
            <v>0</v>
          </cell>
          <cell r="F5">
            <v>671</v>
          </cell>
          <cell r="G5">
            <v>2919</v>
          </cell>
          <cell r="H5">
            <v>56</v>
          </cell>
          <cell r="I5">
            <v>684</v>
          </cell>
          <cell r="J5">
            <v>513</v>
          </cell>
          <cell r="K5">
            <v>0</v>
          </cell>
          <cell r="L5">
            <v>0</v>
          </cell>
          <cell r="M5">
            <v>1412</v>
          </cell>
          <cell r="N5">
            <v>230</v>
          </cell>
          <cell r="O5">
            <v>141</v>
          </cell>
          <cell r="P5">
            <v>546</v>
          </cell>
          <cell r="Q5">
            <v>0</v>
          </cell>
          <cell r="R5">
            <v>0</v>
          </cell>
          <cell r="S5">
            <v>29210</v>
          </cell>
        </row>
        <row r="8">
          <cell r="B8">
            <v>0</v>
          </cell>
          <cell r="C8">
            <v>0</v>
          </cell>
          <cell r="D8">
            <v>0</v>
          </cell>
          <cell r="E8">
            <v>0</v>
          </cell>
          <cell r="F8">
            <v>0</v>
          </cell>
          <cell r="G8">
            <v>0</v>
          </cell>
          <cell r="H8">
            <v>0</v>
          </cell>
          <cell r="I8">
            <v>0</v>
          </cell>
          <cell r="J8">
            <v>0</v>
          </cell>
          <cell r="K8">
            <v>0</v>
          </cell>
          <cell r="L8">
            <v>0</v>
          </cell>
          <cell r="M8">
            <v>6</v>
          </cell>
          <cell r="N8">
            <v>0</v>
          </cell>
          <cell r="O8">
            <v>0</v>
          </cell>
          <cell r="P8">
            <v>0</v>
          </cell>
          <cell r="Q8">
            <v>0</v>
          </cell>
          <cell r="R8">
            <v>0</v>
          </cell>
          <cell r="S8">
            <v>6</v>
          </cell>
        </row>
        <row r="9">
          <cell r="B9">
            <v>417</v>
          </cell>
          <cell r="C9">
            <v>4482</v>
          </cell>
          <cell r="D9">
            <v>133</v>
          </cell>
          <cell r="E9">
            <v>0</v>
          </cell>
          <cell r="F9">
            <v>5</v>
          </cell>
          <cell r="G9">
            <v>108</v>
          </cell>
          <cell r="H9">
            <v>0</v>
          </cell>
          <cell r="I9">
            <v>0</v>
          </cell>
          <cell r="J9">
            <v>24</v>
          </cell>
          <cell r="K9">
            <v>0</v>
          </cell>
          <cell r="L9">
            <v>0</v>
          </cell>
          <cell r="M9">
            <v>13</v>
          </cell>
          <cell r="N9">
            <v>0</v>
          </cell>
          <cell r="O9">
            <v>0</v>
          </cell>
          <cell r="P9">
            <v>2</v>
          </cell>
          <cell r="Q9">
            <v>0</v>
          </cell>
          <cell r="R9">
            <v>0</v>
          </cell>
          <cell r="S9">
            <v>5184</v>
          </cell>
        </row>
        <row r="10">
          <cell r="B10">
            <v>7597</v>
          </cell>
          <cell r="C10">
            <v>9372</v>
          </cell>
          <cell r="D10">
            <v>520</v>
          </cell>
          <cell r="E10">
            <v>0</v>
          </cell>
          <cell r="F10">
            <v>90</v>
          </cell>
          <cell r="G10">
            <v>292</v>
          </cell>
          <cell r="H10">
            <v>25</v>
          </cell>
          <cell r="I10">
            <v>4035</v>
          </cell>
          <cell r="J10">
            <v>532</v>
          </cell>
          <cell r="K10">
            <v>341</v>
          </cell>
          <cell r="L10">
            <v>0</v>
          </cell>
          <cell r="M10">
            <v>4894</v>
          </cell>
          <cell r="N10">
            <v>10654</v>
          </cell>
          <cell r="O10">
            <v>9202</v>
          </cell>
          <cell r="P10">
            <v>65</v>
          </cell>
          <cell r="Q10">
            <v>0</v>
          </cell>
          <cell r="R10">
            <v>0</v>
          </cell>
          <cell r="S10">
            <v>47619</v>
          </cell>
        </row>
        <row r="11">
          <cell r="B11">
            <v>18864</v>
          </cell>
          <cell r="C11">
            <v>10036</v>
          </cell>
          <cell r="D11">
            <v>351</v>
          </cell>
          <cell r="E11">
            <v>0</v>
          </cell>
          <cell r="F11">
            <v>189</v>
          </cell>
          <cell r="G11">
            <v>183</v>
          </cell>
          <cell r="H11">
            <v>19</v>
          </cell>
          <cell r="I11">
            <v>6060</v>
          </cell>
          <cell r="J11">
            <v>283</v>
          </cell>
          <cell r="K11">
            <v>606</v>
          </cell>
          <cell r="L11">
            <v>0</v>
          </cell>
          <cell r="M11">
            <v>0</v>
          </cell>
          <cell r="N11">
            <v>946</v>
          </cell>
          <cell r="O11">
            <v>21514</v>
          </cell>
          <cell r="P11">
            <v>182</v>
          </cell>
          <cell r="Q11">
            <v>0</v>
          </cell>
          <cell r="R11">
            <v>0</v>
          </cell>
          <cell r="S11">
            <v>59233</v>
          </cell>
        </row>
        <row r="12">
          <cell r="B12">
            <v>40728</v>
          </cell>
          <cell r="C12">
            <v>37393</v>
          </cell>
          <cell r="D12">
            <v>26200</v>
          </cell>
          <cell r="E12">
            <v>0</v>
          </cell>
          <cell r="F12">
            <v>1033</v>
          </cell>
          <cell r="G12">
            <v>24983</v>
          </cell>
          <cell r="H12">
            <v>178</v>
          </cell>
          <cell r="I12">
            <v>493</v>
          </cell>
          <cell r="J12">
            <v>6145</v>
          </cell>
          <cell r="K12">
            <v>0</v>
          </cell>
          <cell r="L12">
            <v>0</v>
          </cell>
          <cell r="M12">
            <v>969</v>
          </cell>
          <cell r="N12">
            <v>724</v>
          </cell>
          <cell r="O12">
            <v>25</v>
          </cell>
          <cell r="P12">
            <v>3453</v>
          </cell>
          <cell r="Q12">
            <v>0</v>
          </cell>
          <cell r="R12">
            <v>0</v>
          </cell>
          <cell r="S12">
            <v>142324</v>
          </cell>
        </row>
        <row r="14">
          <cell r="B14">
            <v>24</v>
          </cell>
          <cell r="C14">
            <v>25</v>
          </cell>
          <cell r="D14">
            <v>7</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56</v>
          </cell>
        </row>
        <row r="15">
          <cell r="B15">
            <v>3212</v>
          </cell>
          <cell r="C15">
            <v>1261</v>
          </cell>
          <cell r="D15">
            <v>438</v>
          </cell>
          <cell r="E15">
            <v>0</v>
          </cell>
          <cell r="F15">
            <v>68</v>
          </cell>
          <cell r="G15">
            <v>45</v>
          </cell>
          <cell r="H15">
            <v>15</v>
          </cell>
          <cell r="I15">
            <v>6</v>
          </cell>
          <cell r="J15">
            <v>36</v>
          </cell>
          <cell r="K15">
            <v>0</v>
          </cell>
          <cell r="L15">
            <v>0</v>
          </cell>
          <cell r="M15">
            <v>27</v>
          </cell>
          <cell r="N15">
            <v>421</v>
          </cell>
          <cell r="O15">
            <v>15</v>
          </cell>
          <cell r="P15">
            <v>12</v>
          </cell>
          <cell r="Q15">
            <v>0</v>
          </cell>
          <cell r="R15">
            <v>0</v>
          </cell>
          <cell r="S15">
            <v>5556</v>
          </cell>
        </row>
        <row r="16">
          <cell r="B16">
            <v>0</v>
          </cell>
          <cell r="C16">
            <v>0</v>
          </cell>
          <cell r="D16">
            <v>0</v>
          </cell>
          <cell r="E16">
            <v>0</v>
          </cell>
          <cell r="F16">
            <v>0</v>
          </cell>
          <cell r="G16">
            <v>0</v>
          </cell>
          <cell r="H16">
            <v>0</v>
          </cell>
          <cell r="I16">
            <v>0</v>
          </cell>
          <cell r="J16">
            <v>0</v>
          </cell>
          <cell r="K16">
            <v>0</v>
          </cell>
          <cell r="L16">
            <v>0</v>
          </cell>
          <cell r="M16">
            <v>0</v>
          </cell>
          <cell r="N16">
            <v>22</v>
          </cell>
          <cell r="O16">
            <v>703</v>
          </cell>
          <cell r="P16">
            <v>0</v>
          </cell>
          <cell r="Q16">
            <v>0</v>
          </cell>
          <cell r="R16">
            <v>0</v>
          </cell>
          <cell r="S16">
            <v>725</v>
          </cell>
        </row>
        <row r="18">
          <cell r="B18">
            <v>423</v>
          </cell>
          <cell r="C18">
            <v>87</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510</v>
          </cell>
        </row>
        <row r="20">
          <cell r="B20">
            <v>1578</v>
          </cell>
          <cell r="C20">
            <v>710</v>
          </cell>
          <cell r="D20">
            <v>378</v>
          </cell>
          <cell r="E20">
            <v>0</v>
          </cell>
          <cell r="F20">
            <v>49</v>
          </cell>
          <cell r="G20">
            <v>220</v>
          </cell>
          <cell r="H20">
            <v>10</v>
          </cell>
          <cell r="I20">
            <v>241</v>
          </cell>
          <cell r="J20">
            <v>193</v>
          </cell>
          <cell r="K20">
            <v>0</v>
          </cell>
          <cell r="L20">
            <v>0</v>
          </cell>
          <cell r="M20">
            <v>128</v>
          </cell>
          <cell r="N20">
            <v>385</v>
          </cell>
          <cell r="O20">
            <v>18</v>
          </cell>
          <cell r="P20">
            <v>134</v>
          </cell>
          <cell r="Q20">
            <v>0</v>
          </cell>
          <cell r="R20">
            <v>0</v>
          </cell>
          <cell r="S20">
            <v>4044</v>
          </cell>
        </row>
        <row r="21">
          <cell r="B21">
            <v>1999</v>
          </cell>
          <cell r="C21">
            <v>3455</v>
          </cell>
          <cell r="D21">
            <v>1506</v>
          </cell>
          <cell r="E21">
            <v>55878</v>
          </cell>
          <cell r="F21">
            <v>0</v>
          </cell>
          <cell r="G21">
            <v>0</v>
          </cell>
          <cell r="H21">
            <v>3718</v>
          </cell>
          <cell r="I21">
            <v>38287</v>
          </cell>
          <cell r="J21">
            <v>239</v>
          </cell>
          <cell r="K21">
            <v>8533</v>
          </cell>
          <cell r="L21">
            <v>34847</v>
          </cell>
          <cell r="M21">
            <v>5425</v>
          </cell>
          <cell r="N21">
            <v>38741</v>
          </cell>
          <cell r="O21">
            <v>0</v>
          </cell>
          <cell r="P21">
            <v>194</v>
          </cell>
          <cell r="Q21">
            <v>6311</v>
          </cell>
          <cell r="R21">
            <v>4136</v>
          </cell>
          <cell r="S21">
            <v>203269</v>
          </cell>
        </row>
        <row r="23">
          <cell r="B23">
            <v>19</v>
          </cell>
          <cell r="C23">
            <v>149</v>
          </cell>
          <cell r="D23">
            <v>107</v>
          </cell>
          <cell r="E23">
            <v>0</v>
          </cell>
          <cell r="F23">
            <v>41</v>
          </cell>
          <cell r="G23">
            <v>0</v>
          </cell>
          <cell r="H23">
            <v>1980</v>
          </cell>
          <cell r="I23">
            <v>0</v>
          </cell>
          <cell r="J23">
            <v>0</v>
          </cell>
          <cell r="K23">
            <v>0</v>
          </cell>
          <cell r="L23">
            <v>0</v>
          </cell>
          <cell r="M23">
            <v>0</v>
          </cell>
          <cell r="N23">
            <v>0</v>
          </cell>
          <cell r="O23">
            <v>0</v>
          </cell>
          <cell r="P23">
            <v>0</v>
          </cell>
          <cell r="Q23">
            <v>0</v>
          </cell>
          <cell r="R23">
            <v>0</v>
          </cell>
          <cell r="S23">
            <v>2296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N318"/>
  <sheetViews>
    <sheetView tabSelected="1" zoomScale="70" zoomScaleNormal="70" workbookViewId="0">
      <selection activeCell="A43" sqref="A43:I43"/>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91" t="s">
        <v>24</v>
      </c>
      <c r="F5" s="91"/>
      <c r="G5" s="91"/>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91"/>
      <c r="F6" s="91"/>
      <c r="G6" s="91"/>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91"/>
      <c r="F7" s="91"/>
      <c r="G7" s="91"/>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36"/>
      <c r="F8" s="36"/>
      <c r="G8" s="36"/>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87" t="s">
        <v>25</v>
      </c>
      <c r="B9" s="88"/>
      <c r="C9" s="88"/>
      <c r="D9" s="88"/>
      <c r="E9" s="88"/>
      <c r="F9" s="88"/>
      <c r="G9" s="88"/>
      <c r="H9" s="88"/>
      <c r="I9" s="89"/>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87"/>
      <c r="B10" s="88"/>
      <c r="C10" s="88"/>
      <c r="D10" s="88"/>
      <c r="E10" s="88"/>
      <c r="F10" s="88"/>
      <c r="G10" s="88"/>
      <c r="H10" s="88"/>
      <c r="I10" s="89"/>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88"/>
      <c r="C11" s="88"/>
      <c r="D11" s="88"/>
      <c r="E11" s="88"/>
      <c r="F11" s="88"/>
      <c r="G11" s="88"/>
      <c r="H11" s="88"/>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92" t="s">
        <v>27</v>
      </c>
      <c r="B18" s="93"/>
      <c r="C18" s="93"/>
      <c r="D18" s="93"/>
      <c r="E18" s="93"/>
      <c r="F18" s="93"/>
      <c r="G18" s="93"/>
      <c r="H18" s="93"/>
      <c r="I18" s="94"/>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92" t="s">
        <v>26</v>
      </c>
      <c r="B19" s="93"/>
      <c r="C19" s="93"/>
      <c r="D19" s="93"/>
      <c r="E19" s="93"/>
      <c r="F19" s="93"/>
      <c r="G19" s="93"/>
      <c r="H19" s="93"/>
      <c r="I19" s="94"/>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92" t="s">
        <v>47</v>
      </c>
      <c r="B20" s="93"/>
      <c r="C20" s="93"/>
      <c r="D20" s="93"/>
      <c r="E20" s="93"/>
      <c r="F20" s="93"/>
      <c r="G20" s="93"/>
      <c r="H20" s="93"/>
      <c r="I20" s="94"/>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31"/>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46</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90" t="s">
        <v>48</v>
      </c>
      <c r="B43" s="90"/>
      <c r="C43" s="90"/>
      <c r="D43" s="90"/>
      <c r="E43" s="90"/>
      <c r="F43" s="90"/>
      <c r="G43" s="90"/>
      <c r="H43" s="90"/>
      <c r="I43" s="90"/>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31"/>
  <sheetViews>
    <sheetView zoomScale="90" zoomScaleNormal="90" workbookViewId="0">
      <selection activeCell="S19" sqref="S19"/>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95" t="s">
        <v>7</v>
      </c>
      <c r="B1" s="95"/>
      <c r="C1" s="95"/>
      <c r="D1" s="95"/>
      <c r="E1" s="95"/>
      <c r="F1" s="95"/>
      <c r="G1" s="95"/>
      <c r="H1" s="95"/>
      <c r="I1" s="95"/>
      <c r="J1" s="95"/>
      <c r="K1" s="95"/>
      <c r="L1" s="95"/>
      <c r="M1" s="95"/>
      <c r="N1" s="95"/>
      <c r="O1" s="95"/>
      <c r="P1" s="95"/>
      <c r="Q1" s="95"/>
      <c r="R1" s="95"/>
      <c r="S1" s="37"/>
    </row>
    <row r="2" spans="1:55" s="5" customFormat="1" ht="15.75" thickBot="1" x14ac:dyDescent="0.3">
      <c r="A2" s="38"/>
      <c r="B2" s="39"/>
      <c r="C2" s="39"/>
      <c r="D2" s="39"/>
      <c r="E2" s="37"/>
      <c r="F2" s="37"/>
      <c r="G2" s="39"/>
      <c r="H2" s="37"/>
      <c r="I2" s="37"/>
      <c r="J2" s="39"/>
      <c r="K2" s="39"/>
      <c r="L2" s="37"/>
      <c r="M2" s="37"/>
      <c r="N2" s="37"/>
      <c r="O2" s="37"/>
      <c r="P2" s="37"/>
      <c r="Q2" s="37"/>
      <c r="R2" s="40"/>
      <c r="S2" s="37"/>
    </row>
    <row r="3" spans="1:55" s="5" customFormat="1" ht="22.5" x14ac:dyDescent="0.25">
      <c r="A3" s="54" t="s">
        <v>18</v>
      </c>
      <c r="B3" s="55" t="s">
        <v>0</v>
      </c>
      <c r="C3" s="55" t="s">
        <v>35</v>
      </c>
      <c r="D3" s="55" t="s">
        <v>36</v>
      </c>
      <c r="E3" s="55" t="s">
        <v>37</v>
      </c>
      <c r="F3" s="55" t="s">
        <v>38</v>
      </c>
      <c r="G3" s="55" t="s">
        <v>39</v>
      </c>
      <c r="H3" s="55" t="s">
        <v>1</v>
      </c>
      <c r="I3" s="55" t="s">
        <v>40</v>
      </c>
      <c r="J3" s="55" t="s">
        <v>2</v>
      </c>
      <c r="K3" s="55" t="s">
        <v>41</v>
      </c>
      <c r="L3" s="55" t="s">
        <v>42</v>
      </c>
      <c r="M3" s="55" t="s">
        <v>3</v>
      </c>
      <c r="N3" s="55" t="s">
        <v>43</v>
      </c>
      <c r="O3" s="56" t="s">
        <v>29</v>
      </c>
      <c r="P3" s="56" t="s">
        <v>30</v>
      </c>
      <c r="Q3" s="56" t="s">
        <v>44</v>
      </c>
      <c r="R3" s="56" t="s">
        <v>45</v>
      </c>
      <c r="S3" s="57" t="s">
        <v>16</v>
      </c>
    </row>
    <row r="4" spans="1:55" ht="14.25" customHeight="1" x14ac:dyDescent="0.25">
      <c r="A4" s="58" t="s">
        <v>8</v>
      </c>
      <c r="B4" s="59">
        <f>'[1]1з'!B4</f>
        <v>10324</v>
      </c>
      <c r="C4" s="59">
        <f>'[1]1з'!C4</f>
        <v>9774</v>
      </c>
      <c r="D4" s="59">
        <f>'[1]1з'!D4</f>
        <v>5618</v>
      </c>
      <c r="E4" s="59">
        <f>'[1]1з'!E4</f>
        <v>0</v>
      </c>
      <c r="F4" s="59">
        <f>'[1]1з'!F4</f>
        <v>366</v>
      </c>
      <c r="G4" s="59">
        <f>'[1]1з'!G4</f>
        <v>7171</v>
      </c>
      <c r="H4" s="59">
        <f>'[1]1з'!H4</f>
        <v>66</v>
      </c>
      <c r="I4" s="59">
        <f>'[1]1з'!I4</f>
        <v>31203</v>
      </c>
      <c r="J4" s="59">
        <f>'[1]1з'!J4</f>
        <v>1339</v>
      </c>
      <c r="K4" s="59">
        <f>'[1]1з'!K4</f>
        <v>1011</v>
      </c>
      <c r="L4" s="59">
        <f>'[1]1з'!L4</f>
        <v>0</v>
      </c>
      <c r="M4" s="59">
        <f>'[1]1з'!M4</f>
        <v>10344</v>
      </c>
      <c r="N4" s="59">
        <f>'[1]1з'!N4</f>
        <v>34652</v>
      </c>
      <c r="O4" s="59">
        <f>'[1]1з'!O4</f>
        <v>1663</v>
      </c>
      <c r="P4" s="59">
        <f>'[1]1з'!P4</f>
        <v>1753</v>
      </c>
      <c r="Q4" s="59">
        <f>'[1]1з'!Q4</f>
        <v>0</v>
      </c>
      <c r="R4" s="59">
        <f>'[1]1з'!R4</f>
        <v>0</v>
      </c>
      <c r="S4" s="60">
        <f>'[1]1з'!S4</f>
        <v>115284</v>
      </c>
      <c r="AW4"/>
      <c r="AX4"/>
      <c r="AY4"/>
      <c r="AZ4"/>
      <c r="BA4"/>
      <c r="BB4"/>
      <c r="BC4"/>
    </row>
    <row r="5" spans="1:55" ht="14.25" customHeight="1" x14ac:dyDescent="0.25">
      <c r="A5" s="61" t="s">
        <v>17</v>
      </c>
      <c r="B5" s="62">
        <f>'[1]1з'!B5</f>
        <v>10324</v>
      </c>
      <c r="C5" s="62">
        <f>'[1]1з'!C5</f>
        <v>9774</v>
      </c>
      <c r="D5" s="62">
        <f>'[1]1з'!D5</f>
        <v>0</v>
      </c>
      <c r="E5" s="62">
        <f>'[1]1з'!E5</f>
        <v>0</v>
      </c>
      <c r="F5" s="62">
        <f>'[1]1з'!F5</f>
        <v>0</v>
      </c>
      <c r="G5" s="62">
        <f>'[1]1з'!G5</f>
        <v>0</v>
      </c>
      <c r="H5" s="62">
        <f>'[1]1з'!H5</f>
        <v>0</v>
      </c>
      <c r="I5" s="62">
        <f>'[1]1з'!I5</f>
        <v>0</v>
      </c>
      <c r="J5" s="62">
        <f>'[1]1з'!J5</f>
        <v>0</v>
      </c>
      <c r="K5" s="62">
        <f>'[1]1з'!K5</f>
        <v>0</v>
      </c>
      <c r="L5" s="62">
        <f>'[1]1з'!L5</f>
        <v>0</v>
      </c>
      <c r="M5" s="62">
        <f>'[1]1з'!M5</f>
        <v>0</v>
      </c>
      <c r="N5" s="62">
        <f>'[1]1з'!N5</f>
        <v>0</v>
      </c>
      <c r="O5" s="62">
        <f>'[1]1з'!O5</f>
        <v>465</v>
      </c>
      <c r="P5" s="62">
        <f>'[1]1з'!P5</f>
        <v>0</v>
      </c>
      <c r="Q5" s="62">
        <f>'[1]1з'!Q5</f>
        <v>0</v>
      </c>
      <c r="R5" s="62">
        <f>'[1]1з'!R5</f>
        <v>0</v>
      </c>
      <c r="S5" s="63">
        <f>'[1]1з'!S5</f>
        <v>20563</v>
      </c>
      <c r="T5" s="26"/>
      <c r="AW5"/>
      <c r="AX5"/>
      <c r="AY5"/>
      <c r="AZ5"/>
      <c r="BA5"/>
      <c r="BB5"/>
      <c r="BC5"/>
    </row>
    <row r="6" spans="1:55" ht="14.25" customHeight="1" x14ac:dyDescent="0.25">
      <c r="A6" s="61" t="s">
        <v>31</v>
      </c>
      <c r="B6" s="62">
        <f>'[1]1з'!B6</f>
        <v>0</v>
      </c>
      <c r="C6" s="62">
        <f>'[1]1з'!C6</f>
        <v>0</v>
      </c>
      <c r="D6" s="62">
        <f>'[1]1з'!D6</f>
        <v>0</v>
      </c>
      <c r="E6" s="62">
        <f>'[1]1з'!E6</f>
        <v>0</v>
      </c>
      <c r="F6" s="62">
        <f>'[1]1з'!F6</f>
        <v>0</v>
      </c>
      <c r="G6" s="62">
        <f>'[1]1з'!G6</f>
        <v>0</v>
      </c>
      <c r="H6" s="62">
        <f>'[1]1з'!H6</f>
        <v>0</v>
      </c>
      <c r="I6" s="62">
        <f>'[1]1з'!I6</f>
        <v>0</v>
      </c>
      <c r="J6" s="62">
        <f>'[1]1з'!J6</f>
        <v>0</v>
      </c>
      <c r="K6" s="62">
        <f>'[1]1з'!K6</f>
        <v>0</v>
      </c>
      <c r="L6" s="62">
        <f>'[1]1з'!L6</f>
        <v>0</v>
      </c>
      <c r="M6" s="62">
        <f>'[1]1з'!M6</f>
        <v>0</v>
      </c>
      <c r="N6" s="62">
        <f>'[1]1з'!N6</f>
        <v>0</v>
      </c>
      <c r="O6" s="62">
        <f>'[1]1з'!O6</f>
        <v>1198</v>
      </c>
      <c r="P6" s="62">
        <f>'[1]1з'!P6</f>
        <v>0</v>
      </c>
      <c r="Q6" s="62">
        <f>'[1]1з'!Q6</f>
        <v>0</v>
      </c>
      <c r="R6" s="62">
        <f>'[1]1з'!R6</f>
        <v>0</v>
      </c>
      <c r="S6" s="63">
        <f>'[1]1з'!S6</f>
        <v>1198</v>
      </c>
      <c r="T6" s="26"/>
      <c r="AW6"/>
      <c r="AX6"/>
      <c r="AY6"/>
      <c r="AZ6"/>
      <c r="BA6"/>
      <c r="BB6"/>
      <c r="BC6"/>
    </row>
    <row r="7" spans="1:55" ht="14.25" customHeight="1" x14ac:dyDescent="0.25">
      <c r="A7" s="61" t="s">
        <v>5</v>
      </c>
      <c r="B7" s="62">
        <f>'[1]1з'!B7</f>
        <v>0</v>
      </c>
      <c r="C7" s="62">
        <f>'[1]1з'!C7</f>
        <v>0</v>
      </c>
      <c r="D7" s="62">
        <f>'[1]1з'!D7</f>
        <v>0</v>
      </c>
      <c r="E7" s="62">
        <f>'[1]1з'!E7</f>
        <v>0</v>
      </c>
      <c r="F7" s="62">
        <f>'[1]1з'!F7</f>
        <v>366</v>
      </c>
      <c r="G7" s="62">
        <f>'[1]1з'!G7</f>
        <v>0</v>
      </c>
      <c r="H7" s="62">
        <f>'[1]1з'!H7</f>
        <v>0</v>
      </c>
      <c r="I7" s="62">
        <f>'[1]1з'!I7</f>
        <v>31203</v>
      </c>
      <c r="J7" s="62">
        <f>'[1]1з'!J7</f>
        <v>0</v>
      </c>
      <c r="K7" s="62">
        <f>'[1]1з'!K7</f>
        <v>0</v>
      </c>
      <c r="L7" s="62">
        <f>'[1]1з'!L7</f>
        <v>0</v>
      </c>
      <c r="M7" s="62">
        <f>'[1]1з'!M7</f>
        <v>0</v>
      </c>
      <c r="N7" s="62">
        <f>'[1]1з'!N7</f>
        <v>0</v>
      </c>
      <c r="O7" s="62">
        <f>'[1]1з'!O7</f>
        <v>0</v>
      </c>
      <c r="P7" s="62">
        <f>'[1]1з'!P7</f>
        <v>1753</v>
      </c>
      <c r="Q7" s="62">
        <f>'[1]1з'!Q7</f>
        <v>0</v>
      </c>
      <c r="R7" s="62">
        <f>'[1]1з'!R7</f>
        <v>0</v>
      </c>
      <c r="S7" s="63">
        <f>'[1]1з'!S7</f>
        <v>33322</v>
      </c>
      <c r="T7" s="26"/>
      <c r="AW7"/>
      <c r="AX7"/>
      <c r="AY7"/>
      <c r="AZ7"/>
      <c r="BA7"/>
      <c r="BB7"/>
      <c r="BC7"/>
    </row>
    <row r="8" spans="1:55" ht="14.25" customHeight="1" x14ac:dyDescent="0.25">
      <c r="A8" s="61" t="s">
        <v>33</v>
      </c>
      <c r="B8" s="62">
        <f>'[1]1з'!B8</f>
        <v>0</v>
      </c>
      <c r="C8" s="62">
        <f>'[1]1з'!C8</f>
        <v>0</v>
      </c>
      <c r="D8" s="62">
        <f>'[1]1з'!D8</f>
        <v>0</v>
      </c>
      <c r="E8" s="62">
        <f>'[1]1з'!E8</f>
        <v>0</v>
      </c>
      <c r="F8" s="62">
        <f>'[1]1з'!F8</f>
        <v>0</v>
      </c>
      <c r="G8" s="62">
        <f>'[1]1з'!G8</f>
        <v>0</v>
      </c>
      <c r="H8" s="62">
        <f>'[1]1з'!H8</f>
        <v>0</v>
      </c>
      <c r="I8" s="62">
        <f>'[1]1з'!I8</f>
        <v>0</v>
      </c>
      <c r="J8" s="62">
        <f>'[1]1з'!J8</f>
        <v>0</v>
      </c>
      <c r="K8" s="62">
        <f>'[1]1з'!K8</f>
        <v>1011</v>
      </c>
      <c r="L8" s="62">
        <f>'[1]1з'!L8</f>
        <v>0</v>
      </c>
      <c r="M8" s="62">
        <f>'[1]1з'!M8</f>
        <v>0</v>
      </c>
      <c r="N8" s="62">
        <f>'[1]1з'!N8</f>
        <v>0</v>
      </c>
      <c r="O8" s="62">
        <f>'[1]1з'!O8</f>
        <v>0</v>
      </c>
      <c r="P8" s="62">
        <f>'[1]1з'!P8</f>
        <v>0</v>
      </c>
      <c r="Q8" s="62">
        <f>'[1]1з'!Q8</f>
        <v>0</v>
      </c>
      <c r="R8" s="62">
        <f>'[1]1з'!R8</f>
        <v>0</v>
      </c>
      <c r="S8" s="63">
        <f>'[1]1з'!S8</f>
        <v>1011</v>
      </c>
      <c r="T8" s="26"/>
      <c r="AW8"/>
      <c r="AX8"/>
      <c r="AY8"/>
      <c r="AZ8"/>
      <c r="BA8"/>
      <c r="BB8"/>
      <c r="BC8"/>
    </row>
    <row r="9" spans="1:55" ht="14.25" customHeight="1" x14ac:dyDescent="0.25">
      <c r="A9" s="61" t="s">
        <v>6</v>
      </c>
      <c r="B9" s="62">
        <f>'[1]1з'!B9</f>
        <v>0</v>
      </c>
      <c r="C9" s="62">
        <f>'[1]1з'!C9</f>
        <v>0</v>
      </c>
      <c r="D9" s="62">
        <f>'[1]1з'!D9</f>
        <v>5618</v>
      </c>
      <c r="E9" s="62">
        <f>'[1]1з'!E9</f>
        <v>0</v>
      </c>
      <c r="F9" s="62">
        <f>'[1]1з'!F9</f>
        <v>0</v>
      </c>
      <c r="G9" s="62">
        <f>'[1]1з'!G9</f>
        <v>7171</v>
      </c>
      <c r="H9" s="62">
        <f>'[1]1з'!H9</f>
        <v>66</v>
      </c>
      <c r="I9" s="62">
        <f>'[1]1з'!I9</f>
        <v>0</v>
      </c>
      <c r="J9" s="62">
        <f>'[1]1з'!J9</f>
        <v>0</v>
      </c>
      <c r="K9" s="62">
        <f>'[1]1з'!K9</f>
        <v>0</v>
      </c>
      <c r="L9" s="62">
        <f>'[1]1з'!L9</f>
        <v>0</v>
      </c>
      <c r="M9" s="62">
        <f>'[1]1з'!M9</f>
        <v>0</v>
      </c>
      <c r="N9" s="62">
        <f>'[1]1з'!N9</f>
        <v>0</v>
      </c>
      <c r="O9" s="62">
        <f>'[1]1з'!O9</f>
        <v>0</v>
      </c>
      <c r="P9" s="62">
        <f>'[1]1з'!P9</f>
        <v>0</v>
      </c>
      <c r="Q9" s="62">
        <f>'[1]1з'!Q9</f>
        <v>0</v>
      </c>
      <c r="R9" s="62">
        <f>'[1]1з'!R9</f>
        <v>0</v>
      </c>
      <c r="S9" s="63">
        <f>'[1]1з'!S9</f>
        <v>12855</v>
      </c>
      <c r="T9" s="26"/>
      <c r="AW9"/>
      <c r="AX9"/>
      <c r="AY9"/>
      <c r="AZ9"/>
      <c r="BA9"/>
      <c r="BB9"/>
      <c r="BC9"/>
    </row>
    <row r="10" spans="1:55" ht="14.25" customHeight="1" x14ac:dyDescent="0.25">
      <c r="A10" s="61" t="s">
        <v>32</v>
      </c>
      <c r="B10" s="62">
        <f>'[1]1з'!B10</f>
        <v>0</v>
      </c>
      <c r="C10" s="62">
        <f>'[1]1з'!C10</f>
        <v>0</v>
      </c>
      <c r="D10" s="62">
        <f>'[1]1з'!D10</f>
        <v>0</v>
      </c>
      <c r="E10" s="62">
        <f>'[1]1з'!E10</f>
        <v>0</v>
      </c>
      <c r="F10" s="62">
        <f>'[1]1з'!F10</f>
        <v>0</v>
      </c>
      <c r="G10" s="62">
        <f>'[1]1з'!G10</f>
        <v>0</v>
      </c>
      <c r="H10" s="62">
        <f>'[1]1з'!H10</f>
        <v>0</v>
      </c>
      <c r="I10" s="62">
        <f>'[1]1з'!I10</f>
        <v>0</v>
      </c>
      <c r="J10" s="62">
        <f>'[1]1з'!J10</f>
        <v>0</v>
      </c>
      <c r="K10" s="62">
        <f>'[1]1з'!K10</f>
        <v>0</v>
      </c>
      <c r="L10" s="62">
        <f>'[1]1з'!L10</f>
        <v>0</v>
      </c>
      <c r="M10" s="62">
        <f>'[1]1з'!M10</f>
        <v>10344</v>
      </c>
      <c r="N10" s="62">
        <f>'[1]1з'!N10</f>
        <v>0</v>
      </c>
      <c r="O10" s="62">
        <f>'[1]1з'!O10</f>
        <v>0</v>
      </c>
      <c r="P10" s="62">
        <f>'[1]1з'!P10</f>
        <v>0</v>
      </c>
      <c r="Q10" s="62">
        <f>'[1]1з'!Q10</f>
        <v>0</v>
      </c>
      <c r="R10" s="62">
        <f>'[1]1з'!R10</f>
        <v>0</v>
      </c>
      <c r="S10" s="63">
        <f>'[1]1з'!S10</f>
        <v>10344</v>
      </c>
      <c r="T10" s="26"/>
      <c r="AW10"/>
      <c r="AX10"/>
      <c r="AY10"/>
      <c r="AZ10"/>
      <c r="BA10"/>
      <c r="BB10"/>
      <c r="BC10"/>
    </row>
    <row r="11" spans="1:55" ht="14.25" customHeight="1" x14ac:dyDescent="0.25">
      <c r="A11" s="61" t="s">
        <v>9</v>
      </c>
      <c r="B11" s="62">
        <f>'[1]1з'!B11</f>
        <v>0</v>
      </c>
      <c r="C11" s="62">
        <f>'[1]1з'!C11</f>
        <v>0</v>
      </c>
      <c r="D11" s="62">
        <f>'[1]1з'!D11</f>
        <v>0</v>
      </c>
      <c r="E11" s="62">
        <f>'[1]1з'!E11</f>
        <v>0</v>
      </c>
      <c r="F11" s="62">
        <f>'[1]1з'!F11</f>
        <v>0</v>
      </c>
      <c r="G11" s="62">
        <f>'[1]1з'!G11</f>
        <v>0</v>
      </c>
      <c r="H11" s="62">
        <f>'[1]1з'!H11</f>
        <v>0</v>
      </c>
      <c r="I11" s="62">
        <f>'[1]1з'!I11</f>
        <v>0</v>
      </c>
      <c r="J11" s="62">
        <f>'[1]1з'!J11</f>
        <v>0</v>
      </c>
      <c r="K11" s="62">
        <f>'[1]1з'!K11</f>
        <v>0</v>
      </c>
      <c r="L11" s="62">
        <f>'[1]1з'!L11</f>
        <v>0</v>
      </c>
      <c r="M11" s="62">
        <f>'[1]1з'!M11</f>
        <v>0</v>
      </c>
      <c r="N11" s="62">
        <f>'[1]1з'!N11</f>
        <v>34652</v>
      </c>
      <c r="O11" s="62">
        <f>'[1]1з'!O11</f>
        <v>0</v>
      </c>
      <c r="P11" s="62">
        <f>'[1]1з'!P11</f>
        <v>0</v>
      </c>
      <c r="Q11" s="62">
        <f>'[1]1з'!Q11</f>
        <v>0</v>
      </c>
      <c r="R11" s="62">
        <f>'[1]1з'!R11</f>
        <v>0</v>
      </c>
      <c r="S11" s="63">
        <f>'[1]1з'!S11</f>
        <v>34652</v>
      </c>
      <c r="T11" s="26"/>
      <c r="AW11"/>
      <c r="AX11"/>
      <c r="AY11"/>
      <c r="AZ11"/>
      <c r="BA11"/>
      <c r="BB11"/>
      <c r="BC11"/>
    </row>
    <row r="12" spans="1:55" ht="14.25" customHeight="1" x14ac:dyDescent="0.25">
      <c r="A12" s="61" t="s">
        <v>10</v>
      </c>
      <c r="B12" s="62">
        <f>'[1]1з'!B12</f>
        <v>0</v>
      </c>
      <c r="C12" s="62">
        <f>'[1]1з'!C12</f>
        <v>0</v>
      </c>
      <c r="D12" s="62">
        <f>'[1]1з'!D12</f>
        <v>0</v>
      </c>
      <c r="E12" s="62">
        <f>'[1]1з'!E12</f>
        <v>0</v>
      </c>
      <c r="F12" s="62">
        <f>'[1]1з'!F12</f>
        <v>0</v>
      </c>
      <c r="G12" s="62">
        <f>'[1]1з'!G12</f>
        <v>0</v>
      </c>
      <c r="H12" s="62">
        <f>'[1]1з'!H12</f>
        <v>0</v>
      </c>
      <c r="I12" s="62">
        <f>'[1]1з'!I12</f>
        <v>0</v>
      </c>
      <c r="J12" s="62">
        <f>'[1]1з'!J12</f>
        <v>1339</v>
      </c>
      <c r="K12" s="62">
        <f>'[1]1з'!K12</f>
        <v>0</v>
      </c>
      <c r="L12" s="62">
        <f>'[1]1з'!L12</f>
        <v>0</v>
      </c>
      <c r="M12" s="62">
        <f>'[1]1з'!M12</f>
        <v>0</v>
      </c>
      <c r="N12" s="62">
        <f>'[1]1з'!N12</f>
        <v>0</v>
      </c>
      <c r="O12" s="62">
        <f>'[1]1з'!O12</f>
        <v>0</v>
      </c>
      <c r="P12" s="62">
        <f>'[1]1з'!P12</f>
        <v>0</v>
      </c>
      <c r="Q12" s="62">
        <f>'[1]1з'!Q12</f>
        <v>0</v>
      </c>
      <c r="R12" s="62">
        <f>'[1]1з'!R12</f>
        <v>0</v>
      </c>
      <c r="S12" s="63">
        <f>'[1]1з'!S12</f>
        <v>1339</v>
      </c>
      <c r="T12" s="26"/>
      <c r="AW12"/>
      <c r="AX12"/>
      <c r="AY12"/>
      <c r="AZ12"/>
      <c r="BA12"/>
      <c r="BB12"/>
      <c r="BC12"/>
    </row>
    <row r="13" spans="1:55" ht="14.25" customHeight="1" x14ac:dyDescent="0.25">
      <c r="A13" s="58" t="s">
        <v>11</v>
      </c>
      <c r="B13" s="59">
        <f>'[1]1з'!B13</f>
        <v>95</v>
      </c>
      <c r="C13" s="59">
        <f>'[1]1з'!C13</f>
        <v>105</v>
      </c>
      <c r="D13" s="59">
        <f>'[1]1з'!D13</f>
        <v>18</v>
      </c>
      <c r="E13" s="59">
        <f>'[1]1з'!E13</f>
        <v>175</v>
      </c>
      <c r="F13" s="59">
        <f>'[1]1з'!F13</f>
        <v>0</v>
      </c>
      <c r="G13" s="59">
        <f>'[1]1з'!G13</f>
        <v>0</v>
      </c>
      <c r="H13" s="59">
        <f>'[1]1з'!H13</f>
        <v>4</v>
      </c>
      <c r="I13" s="59">
        <f>'[1]1з'!I13</f>
        <v>1493</v>
      </c>
      <c r="J13" s="59">
        <f>'[1]1з'!J13</f>
        <v>2</v>
      </c>
      <c r="K13" s="59">
        <f>'[1]1з'!K13</f>
        <v>1536</v>
      </c>
      <c r="L13" s="59">
        <f>'[1]1з'!L13</f>
        <v>28</v>
      </c>
      <c r="M13" s="59">
        <f>'[1]1з'!M13</f>
        <v>203</v>
      </c>
      <c r="N13" s="59">
        <f>'[1]1з'!N13</f>
        <v>5363</v>
      </c>
      <c r="O13" s="59">
        <f>'[1]1з'!O13</f>
        <v>0</v>
      </c>
      <c r="P13" s="59">
        <f>'[1]1з'!P13</f>
        <v>0</v>
      </c>
      <c r="Q13" s="59">
        <f>'[1]1з'!Q13</f>
        <v>206</v>
      </c>
      <c r="R13" s="59">
        <f>'[1]1з'!R13</f>
        <v>138</v>
      </c>
      <c r="S13" s="60">
        <f>'[1]1з'!S13</f>
        <v>9366</v>
      </c>
      <c r="T13" s="26"/>
      <c r="AW13"/>
      <c r="AX13"/>
      <c r="AY13"/>
      <c r="AZ13"/>
      <c r="BA13"/>
      <c r="BB13"/>
      <c r="BC13"/>
    </row>
    <row r="14" spans="1:55" ht="14.25" customHeight="1" x14ac:dyDescent="0.25">
      <c r="A14" s="61" t="s">
        <v>12</v>
      </c>
      <c r="B14" s="62">
        <f>'[1]1з'!B14</f>
        <v>0</v>
      </c>
      <c r="C14" s="62">
        <f>'[1]1з'!C14</f>
        <v>0</v>
      </c>
      <c r="D14" s="62">
        <f>'[1]1з'!D14</f>
        <v>0</v>
      </c>
      <c r="E14" s="62">
        <f>'[1]1з'!E14</f>
        <v>0</v>
      </c>
      <c r="F14" s="62">
        <f>'[1]1з'!F14</f>
        <v>0</v>
      </c>
      <c r="G14" s="62">
        <f>'[1]1з'!G14</f>
        <v>0</v>
      </c>
      <c r="H14" s="62">
        <f>'[1]1з'!H14</f>
        <v>0</v>
      </c>
      <c r="I14" s="62">
        <f>'[1]1з'!I14</f>
        <v>1493</v>
      </c>
      <c r="J14" s="62">
        <f>'[1]1з'!J14</f>
        <v>0</v>
      </c>
      <c r="K14" s="62">
        <f>'[1]1з'!K14</f>
        <v>0</v>
      </c>
      <c r="L14" s="62">
        <f>'[1]1з'!L14</f>
        <v>0</v>
      </c>
      <c r="M14" s="62">
        <f>'[1]1з'!M14</f>
        <v>0</v>
      </c>
      <c r="N14" s="62">
        <f>'[1]1з'!N14</f>
        <v>0</v>
      </c>
      <c r="O14" s="62">
        <f>'[1]1з'!O14</f>
        <v>0</v>
      </c>
      <c r="P14" s="62">
        <f>'[1]1з'!P14</f>
        <v>0</v>
      </c>
      <c r="Q14" s="62">
        <f>'[1]1з'!Q14</f>
        <v>206</v>
      </c>
      <c r="R14" s="62">
        <f>'[1]1з'!R14</f>
        <v>0</v>
      </c>
      <c r="S14" s="63">
        <f>'[1]1з'!S14</f>
        <v>1699</v>
      </c>
      <c r="T14" s="26"/>
      <c r="AW14"/>
      <c r="AX14"/>
      <c r="AY14"/>
      <c r="AZ14"/>
      <c r="BA14"/>
      <c r="BB14"/>
      <c r="BC14"/>
    </row>
    <row r="15" spans="1:55" ht="14.25" customHeight="1" x14ac:dyDescent="0.25">
      <c r="A15" s="61" t="s">
        <v>13</v>
      </c>
      <c r="B15" s="62">
        <f>'[1]1з'!B15</f>
        <v>0</v>
      </c>
      <c r="C15" s="62">
        <f>'[1]1з'!C15</f>
        <v>0</v>
      </c>
      <c r="D15" s="62">
        <f>'[1]1з'!D15</f>
        <v>0</v>
      </c>
      <c r="E15" s="62">
        <f>'[1]1з'!E15</f>
        <v>175</v>
      </c>
      <c r="F15" s="62">
        <f>'[1]1з'!F15</f>
        <v>0</v>
      </c>
      <c r="G15" s="62">
        <f>'[1]1з'!G15</f>
        <v>0</v>
      </c>
      <c r="H15" s="62">
        <f>'[1]1з'!H15</f>
        <v>0</v>
      </c>
      <c r="I15" s="62">
        <f>'[1]1з'!I15</f>
        <v>0</v>
      </c>
      <c r="J15" s="62">
        <f>'[1]1з'!J15</f>
        <v>0</v>
      </c>
      <c r="K15" s="62">
        <f>'[1]1з'!K15</f>
        <v>0</v>
      </c>
      <c r="L15" s="62">
        <f>'[1]1з'!L15</f>
        <v>28</v>
      </c>
      <c r="M15" s="62">
        <f>'[1]1з'!M15</f>
        <v>0</v>
      </c>
      <c r="N15" s="62">
        <f>'[1]1з'!N15</f>
        <v>0</v>
      </c>
      <c r="O15" s="62">
        <f>'[1]1з'!O15</f>
        <v>0</v>
      </c>
      <c r="P15" s="62">
        <f>'[1]1з'!P15</f>
        <v>0</v>
      </c>
      <c r="Q15" s="62">
        <f>'[1]1з'!Q15</f>
        <v>0</v>
      </c>
      <c r="R15" s="62">
        <f>'[1]1з'!R15</f>
        <v>0</v>
      </c>
      <c r="S15" s="63">
        <f>'[1]1з'!S15</f>
        <v>203</v>
      </c>
      <c r="T15" s="26"/>
      <c r="AW15"/>
      <c r="AX15"/>
      <c r="AY15"/>
      <c r="AZ15"/>
      <c r="BA15"/>
      <c r="BB15"/>
      <c r="BC15"/>
    </row>
    <row r="16" spans="1:55" ht="14.25" customHeight="1" x14ac:dyDescent="0.25">
      <c r="A16" s="61" t="s">
        <v>14</v>
      </c>
      <c r="B16" s="62">
        <f>'[1]1з'!B16</f>
        <v>95</v>
      </c>
      <c r="C16" s="62">
        <f>'[1]1з'!C16</f>
        <v>105</v>
      </c>
      <c r="D16" s="62">
        <f>'[1]1з'!D16</f>
        <v>0</v>
      </c>
      <c r="E16" s="62">
        <f>'[1]1з'!E16</f>
        <v>0</v>
      </c>
      <c r="F16" s="62">
        <f>'[1]1з'!F16</f>
        <v>0</v>
      </c>
      <c r="G16" s="62">
        <f>'[1]1з'!G16</f>
        <v>0</v>
      </c>
      <c r="H16" s="62">
        <f>'[1]1з'!H16</f>
        <v>0</v>
      </c>
      <c r="I16" s="62">
        <f>'[1]1з'!I16</f>
        <v>0</v>
      </c>
      <c r="J16" s="62">
        <f>'[1]1з'!J16</f>
        <v>2</v>
      </c>
      <c r="K16" s="62">
        <f>'[1]1з'!K16</f>
        <v>1536</v>
      </c>
      <c r="L16" s="62">
        <f>'[1]1з'!L16</f>
        <v>0</v>
      </c>
      <c r="M16" s="62">
        <f>'[1]1з'!M16</f>
        <v>0</v>
      </c>
      <c r="N16" s="62">
        <f>'[1]1з'!N16</f>
        <v>0</v>
      </c>
      <c r="O16" s="62">
        <f>'[1]1з'!O16</f>
        <v>0</v>
      </c>
      <c r="P16" s="62">
        <f>'[1]1з'!P16</f>
        <v>0</v>
      </c>
      <c r="Q16" s="62">
        <f>'[1]1з'!Q16</f>
        <v>0</v>
      </c>
      <c r="R16" s="62">
        <f>'[1]1з'!R16</f>
        <v>0</v>
      </c>
      <c r="S16" s="63">
        <f>'[1]1з'!S16</f>
        <v>1738</v>
      </c>
      <c r="T16" s="26"/>
      <c r="AW16"/>
      <c r="AX16"/>
      <c r="AY16"/>
      <c r="AZ16"/>
      <c r="BA16"/>
      <c r="BB16"/>
      <c r="BC16"/>
    </row>
    <row r="17" spans="1:20" s="5" customFormat="1" ht="14.25" customHeight="1" x14ac:dyDescent="0.25">
      <c r="A17" s="61" t="s">
        <v>15</v>
      </c>
      <c r="B17" s="62">
        <f>'[1]1з'!B17</f>
        <v>0</v>
      </c>
      <c r="C17" s="62">
        <f>'[1]1з'!C17</f>
        <v>0</v>
      </c>
      <c r="D17" s="62">
        <f>'[1]1з'!D17</f>
        <v>18</v>
      </c>
      <c r="E17" s="62">
        <f>'[1]1з'!E17</f>
        <v>0</v>
      </c>
      <c r="F17" s="62">
        <f>'[1]1з'!F17</f>
        <v>0</v>
      </c>
      <c r="G17" s="62">
        <f>'[1]1з'!G17</f>
        <v>0</v>
      </c>
      <c r="H17" s="62">
        <f>'[1]1з'!H17</f>
        <v>4</v>
      </c>
      <c r="I17" s="62">
        <f>'[1]1з'!I17</f>
        <v>0</v>
      </c>
      <c r="J17" s="62">
        <f>'[1]1з'!J17</f>
        <v>0</v>
      </c>
      <c r="K17" s="62">
        <f>'[1]1з'!K17</f>
        <v>0</v>
      </c>
      <c r="L17" s="62">
        <f>'[1]1з'!L17</f>
        <v>0</v>
      </c>
      <c r="M17" s="62">
        <f>'[1]1з'!M17</f>
        <v>0</v>
      </c>
      <c r="N17" s="62">
        <f>'[1]1з'!N17</f>
        <v>5363</v>
      </c>
      <c r="O17" s="62">
        <f>'[1]1з'!O17</f>
        <v>0</v>
      </c>
      <c r="P17" s="62">
        <f>'[1]1з'!P17</f>
        <v>0</v>
      </c>
      <c r="Q17" s="62">
        <f>'[1]1з'!Q17</f>
        <v>0</v>
      </c>
      <c r="R17" s="62">
        <f>'[1]1з'!R17</f>
        <v>0</v>
      </c>
      <c r="S17" s="63">
        <f>'[1]1з'!S17</f>
        <v>5385</v>
      </c>
      <c r="T17" s="26"/>
    </row>
    <row r="18" spans="1:20" s="5" customFormat="1" ht="14.25" customHeight="1" x14ac:dyDescent="0.25">
      <c r="A18" s="61" t="s">
        <v>34</v>
      </c>
      <c r="B18" s="62">
        <f>'[1]1з'!B18</f>
        <v>0</v>
      </c>
      <c r="C18" s="62">
        <f>'[1]1з'!C18</f>
        <v>0</v>
      </c>
      <c r="D18" s="62">
        <f>'[1]1з'!D18</f>
        <v>0</v>
      </c>
      <c r="E18" s="62">
        <f>'[1]1з'!E18</f>
        <v>0</v>
      </c>
      <c r="F18" s="62">
        <f>'[1]1з'!F18</f>
        <v>0</v>
      </c>
      <c r="G18" s="62">
        <f>'[1]1з'!G18</f>
        <v>0</v>
      </c>
      <c r="H18" s="62">
        <f>'[1]1з'!H18</f>
        <v>0</v>
      </c>
      <c r="I18" s="62">
        <f>'[1]1з'!I18</f>
        <v>0</v>
      </c>
      <c r="J18" s="62">
        <f>'[1]1з'!J18</f>
        <v>0</v>
      </c>
      <c r="K18" s="62">
        <f>'[1]1з'!K18</f>
        <v>0</v>
      </c>
      <c r="L18" s="62">
        <f>'[1]1з'!L18</f>
        <v>0</v>
      </c>
      <c r="M18" s="62">
        <f>'[1]1з'!M18</f>
        <v>203</v>
      </c>
      <c r="N18" s="62">
        <f>'[1]1з'!N18</f>
        <v>0</v>
      </c>
      <c r="O18" s="62">
        <f>'[1]1з'!O18</f>
        <v>0</v>
      </c>
      <c r="P18" s="62">
        <f>'[1]1з'!P18</f>
        <v>0</v>
      </c>
      <c r="Q18" s="62">
        <f>'[1]1з'!Q18</f>
        <v>0</v>
      </c>
      <c r="R18" s="62">
        <f>'[1]1з'!R18</f>
        <v>138</v>
      </c>
      <c r="S18" s="63">
        <f>'[1]1з'!S18</f>
        <v>341</v>
      </c>
      <c r="T18" s="26"/>
    </row>
    <row r="19" spans="1:20" s="5" customFormat="1" ht="18.75" customHeight="1" thickBot="1" x14ac:dyDescent="0.3">
      <c r="A19" s="64" t="s">
        <v>16</v>
      </c>
      <c r="B19" s="65">
        <f>'[1]1з'!B19</f>
        <v>10419</v>
      </c>
      <c r="C19" s="65">
        <f>'[1]1з'!C19</f>
        <v>9879</v>
      </c>
      <c r="D19" s="65">
        <f>'[1]1з'!D19</f>
        <v>5636</v>
      </c>
      <c r="E19" s="65">
        <f>'[1]1з'!E19</f>
        <v>175</v>
      </c>
      <c r="F19" s="65">
        <f>'[1]1з'!F19</f>
        <v>366</v>
      </c>
      <c r="G19" s="65">
        <f>'[1]1з'!G19</f>
        <v>7171</v>
      </c>
      <c r="H19" s="65">
        <f>'[1]1з'!H19</f>
        <v>70</v>
      </c>
      <c r="I19" s="65">
        <f>'[1]1з'!I19</f>
        <v>32696</v>
      </c>
      <c r="J19" s="65">
        <f>'[1]1з'!J19</f>
        <v>1341</v>
      </c>
      <c r="K19" s="65">
        <f>'[1]1з'!K19</f>
        <v>2547</v>
      </c>
      <c r="L19" s="65">
        <f>'[1]1з'!L19</f>
        <v>28</v>
      </c>
      <c r="M19" s="65">
        <f>'[1]1з'!M19</f>
        <v>10547</v>
      </c>
      <c r="N19" s="65">
        <f>'[1]1з'!N19</f>
        <v>40015</v>
      </c>
      <c r="O19" s="65">
        <f>'[1]1з'!O19</f>
        <v>1663</v>
      </c>
      <c r="P19" s="65">
        <f>'[1]1з'!P19</f>
        <v>1753</v>
      </c>
      <c r="Q19" s="65">
        <f>'[1]1з'!Q19</f>
        <v>206</v>
      </c>
      <c r="R19" s="65">
        <f>'[1]1з'!R19</f>
        <v>138</v>
      </c>
      <c r="S19" s="75">
        <f>'[1]1з'!S19</f>
        <v>124650</v>
      </c>
      <c r="T19" s="26"/>
    </row>
    <row r="20" spans="1:20" s="5" customFormat="1" x14ac:dyDescent="0.25">
      <c r="A20" s="8"/>
      <c r="B20" s="26"/>
      <c r="C20" s="26"/>
      <c r="D20" s="26"/>
      <c r="G20" s="26"/>
      <c r="J20" s="28"/>
      <c r="K20" s="26"/>
      <c r="N20" s="29"/>
      <c r="O20" s="29"/>
      <c r="P20" s="29"/>
      <c r="Q20" s="29"/>
      <c r="R20" s="29"/>
    </row>
    <row r="21" spans="1:20" s="5" customFormat="1" x14ac:dyDescent="0.25">
      <c r="A21" s="8"/>
      <c r="B21" s="26"/>
      <c r="C21" s="26"/>
      <c r="D21" s="26"/>
      <c r="E21" s="26"/>
      <c r="F21" s="26"/>
      <c r="G21" s="26"/>
      <c r="H21" s="26"/>
      <c r="I21" s="26"/>
      <c r="J21" s="26"/>
      <c r="K21" s="26"/>
      <c r="L21" s="26"/>
      <c r="M21" s="26"/>
      <c r="N21" s="26"/>
      <c r="O21" s="26"/>
      <c r="P21" s="26"/>
      <c r="Q21" s="26"/>
      <c r="R21" s="26"/>
    </row>
    <row r="22" spans="1:20" s="5" customFormat="1" x14ac:dyDescent="0.25">
      <c r="A22" s="8"/>
    </row>
    <row r="23" spans="1:20" s="5" customFormat="1" x14ac:dyDescent="0.25">
      <c r="A23" s="8"/>
    </row>
    <row r="24" spans="1:20" s="5" customFormat="1" x14ac:dyDescent="0.25">
      <c r="A24" s="8"/>
    </row>
    <row r="25" spans="1:20" s="5" customFormat="1" x14ac:dyDescent="0.25">
      <c r="A25" s="8"/>
    </row>
    <row r="26" spans="1:20" s="5" customFormat="1" x14ac:dyDescent="0.25">
      <c r="A26" s="8"/>
    </row>
    <row r="27" spans="1:20" s="5" customFormat="1" x14ac:dyDescent="0.25">
      <c r="A27" s="8"/>
    </row>
    <row r="28" spans="1:20" s="5" customFormat="1" x14ac:dyDescent="0.25">
      <c r="A28" s="8"/>
    </row>
    <row r="29" spans="1:20" s="5" customFormat="1" x14ac:dyDescent="0.25">
      <c r="A29" s="8"/>
    </row>
    <row r="30" spans="1:20" s="5" customFormat="1" x14ac:dyDescent="0.25">
      <c r="A30" s="8"/>
    </row>
    <row r="31" spans="1:20" s="5" customFormat="1" x14ac:dyDescent="0.25">
      <c r="A31" s="8"/>
    </row>
    <row r="32" spans="1:20"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3"/>
  <sheetViews>
    <sheetView zoomScale="90" zoomScaleNormal="90" workbookViewId="0">
      <selection activeCell="A33" sqref="A33"/>
    </sheetView>
  </sheetViews>
  <sheetFormatPr defaultRowHeight="15" x14ac:dyDescent="0.25"/>
  <cols>
    <col min="1" max="1" width="33.42578125" style="2" customWidth="1"/>
    <col min="2" max="17" width="10.140625" customWidth="1"/>
    <col min="18" max="18" width="9.5703125" customWidth="1"/>
    <col min="19" max="19" width="9.5703125" style="5" customWidth="1"/>
    <col min="20" max="44" width="9.140625" style="5"/>
  </cols>
  <sheetData>
    <row r="1" spans="1:46" s="5" customFormat="1" ht="18.75" customHeight="1" x14ac:dyDescent="0.3">
      <c r="A1" s="96" t="s">
        <v>19</v>
      </c>
      <c r="B1" s="96"/>
      <c r="C1" s="96"/>
      <c r="D1" s="96"/>
      <c r="E1" s="96"/>
      <c r="F1" s="96"/>
      <c r="G1" s="96"/>
      <c r="H1" s="96"/>
      <c r="I1" s="96"/>
      <c r="J1" s="96"/>
      <c r="K1" s="96"/>
      <c r="L1" s="96"/>
      <c r="M1" s="96"/>
      <c r="N1" s="96"/>
      <c r="O1" s="96"/>
      <c r="P1" s="96"/>
      <c r="Q1" s="96"/>
      <c r="R1" s="96"/>
      <c r="S1" s="45"/>
      <c r="T1" s="35"/>
    </row>
    <row r="2" spans="1:46" s="5" customFormat="1" ht="12" customHeight="1" thickBot="1" x14ac:dyDescent="0.3">
      <c r="A2" s="46"/>
      <c r="B2" s="46"/>
      <c r="C2" s="37"/>
      <c r="D2" s="37"/>
      <c r="E2" s="37"/>
      <c r="F2" s="37"/>
      <c r="G2" s="37"/>
      <c r="H2" s="37"/>
      <c r="I2" s="37"/>
      <c r="J2" s="37"/>
      <c r="K2" s="37"/>
      <c r="L2" s="37"/>
      <c r="M2" s="37"/>
      <c r="N2" s="37"/>
      <c r="O2" s="37"/>
      <c r="P2" s="37"/>
      <c r="Q2" s="37"/>
      <c r="R2" s="47"/>
      <c r="S2" s="37"/>
    </row>
    <row r="3" spans="1:46" ht="31.5" customHeight="1" x14ac:dyDescent="0.25">
      <c r="A3" s="66" t="s">
        <v>21</v>
      </c>
      <c r="B3" s="67" t="s">
        <v>0</v>
      </c>
      <c r="C3" s="67" t="s">
        <v>35</v>
      </c>
      <c r="D3" s="67" t="s">
        <v>36</v>
      </c>
      <c r="E3" s="67" t="s">
        <v>37</v>
      </c>
      <c r="F3" s="67" t="s">
        <v>38</v>
      </c>
      <c r="G3" s="67" t="s">
        <v>39</v>
      </c>
      <c r="H3" s="67" t="s">
        <v>1</v>
      </c>
      <c r="I3" s="67" t="s">
        <v>40</v>
      </c>
      <c r="J3" s="67" t="s">
        <v>2</v>
      </c>
      <c r="K3" s="67" t="s">
        <v>41</v>
      </c>
      <c r="L3" s="67" t="s">
        <v>42</v>
      </c>
      <c r="M3" s="67" t="s">
        <v>3</v>
      </c>
      <c r="N3" s="67" t="s">
        <v>43</v>
      </c>
      <c r="O3" s="67" t="s">
        <v>29</v>
      </c>
      <c r="P3" s="67" t="s">
        <v>30</v>
      </c>
      <c r="Q3" s="67" t="s">
        <v>44</v>
      </c>
      <c r="R3" s="67" t="s">
        <v>45</v>
      </c>
      <c r="S3" s="68" t="str">
        <f>+'1з'!S3</f>
        <v>Gjithësej</v>
      </c>
      <c r="AS3" s="5"/>
      <c r="AT3" s="5"/>
    </row>
    <row r="4" spans="1:46" ht="14.25" customHeight="1" x14ac:dyDescent="0.25">
      <c r="A4" s="69" t="s">
        <v>49</v>
      </c>
      <c r="B4" s="70">
        <f>'[1]2з '!B4</f>
        <v>5370</v>
      </c>
      <c r="C4" s="70">
        <f>'[1]2з '!C4</f>
        <v>5346</v>
      </c>
      <c r="D4" s="70">
        <f>'[1]2з '!D4</f>
        <v>3230</v>
      </c>
      <c r="E4" s="70">
        <f>'[1]2з '!E4</f>
        <v>0</v>
      </c>
      <c r="F4" s="70">
        <f>'[1]2з '!F4</f>
        <v>149</v>
      </c>
      <c r="G4" s="70">
        <f>'[1]2з '!G4</f>
        <v>2314</v>
      </c>
      <c r="H4" s="70">
        <f>'[1]2з '!H4</f>
        <v>27</v>
      </c>
      <c r="I4" s="70">
        <f>'[1]2з '!I4</f>
        <v>22236</v>
      </c>
      <c r="J4" s="70">
        <f>'[1]2з '!J4</f>
        <v>37</v>
      </c>
      <c r="K4" s="70">
        <f>'[1]2з '!K4</f>
        <v>0</v>
      </c>
      <c r="L4" s="70">
        <f>'[1]2з '!L4</f>
        <v>0</v>
      </c>
      <c r="M4" s="70">
        <f>'[1]2з '!M4</f>
        <v>8076</v>
      </c>
      <c r="N4" s="70">
        <f>'[1]2з '!N4</f>
        <v>27139</v>
      </c>
      <c r="O4" s="70">
        <f>'[1]2з '!O4</f>
        <v>2</v>
      </c>
      <c r="P4" s="70">
        <f>'[1]2з '!P4</f>
        <v>653</v>
      </c>
      <c r="Q4" s="70">
        <f>'[1]2з '!Q4</f>
        <v>0</v>
      </c>
      <c r="R4" s="70">
        <f>'[1]2з '!R4</f>
        <v>0</v>
      </c>
      <c r="S4" s="71">
        <f>'[1]2з '!S4</f>
        <v>74579</v>
      </c>
      <c r="T4" s="26"/>
    </row>
    <row r="5" spans="1:46" ht="14.25" customHeight="1" x14ac:dyDescent="0.25">
      <c r="A5" s="69" t="s">
        <v>28</v>
      </c>
      <c r="B5" s="70">
        <f>'[1]2з '!B5</f>
        <v>4</v>
      </c>
      <c r="C5" s="70">
        <f>'[1]2з '!C5</f>
        <v>0</v>
      </c>
      <c r="D5" s="70">
        <f>'[1]2з '!D5</f>
        <v>0</v>
      </c>
      <c r="E5" s="70">
        <f>'[1]2з '!E5</f>
        <v>0</v>
      </c>
      <c r="F5" s="70">
        <f>'[1]2з '!F5</f>
        <v>11</v>
      </c>
      <c r="G5" s="70">
        <f>'[1]2з '!G5</f>
        <v>0</v>
      </c>
      <c r="H5" s="70">
        <f>'[1]2з '!H5</f>
        <v>3</v>
      </c>
      <c r="I5" s="70">
        <f>'[1]2з '!I5</f>
        <v>0</v>
      </c>
      <c r="J5" s="70">
        <f>'[1]2з '!J5</f>
        <v>0</v>
      </c>
      <c r="K5" s="70">
        <f>'[1]2з '!K5</f>
        <v>0</v>
      </c>
      <c r="L5" s="70">
        <f>'[1]2з '!L5</f>
        <v>0</v>
      </c>
      <c r="M5" s="70">
        <f>'[1]2з '!M5</f>
        <v>4</v>
      </c>
      <c r="N5" s="70">
        <f>'[1]2з '!N5</f>
        <v>0</v>
      </c>
      <c r="O5" s="70">
        <f>'[1]2з '!O5</f>
        <v>0</v>
      </c>
      <c r="P5" s="70">
        <f>'[1]2з '!P5</f>
        <v>14</v>
      </c>
      <c r="Q5" s="70">
        <f>'[1]2з '!Q5</f>
        <v>0</v>
      </c>
      <c r="R5" s="70">
        <f>'[1]2з '!R5</f>
        <v>0</v>
      </c>
      <c r="S5" s="71">
        <f>'[1]2з '!S5</f>
        <v>36</v>
      </c>
      <c r="T5" s="26"/>
    </row>
    <row r="6" spans="1:46" ht="14.25" customHeight="1" x14ac:dyDescent="0.25">
      <c r="A6" s="69" t="s">
        <v>50</v>
      </c>
      <c r="B6" s="70">
        <f>'[1]2з '!B6</f>
        <v>651</v>
      </c>
      <c r="C6" s="70">
        <f>'[1]2з '!C6</f>
        <v>350</v>
      </c>
      <c r="D6" s="70">
        <f>'[1]2з '!D6</f>
        <v>150</v>
      </c>
      <c r="E6" s="70">
        <f>'[1]2з '!E6</f>
        <v>0</v>
      </c>
      <c r="F6" s="70">
        <f>'[1]2з '!F6</f>
        <v>24</v>
      </c>
      <c r="G6" s="70">
        <f>'[1]2з '!G6</f>
        <v>115</v>
      </c>
      <c r="H6" s="70">
        <f>'[1]2з '!H6</f>
        <v>3</v>
      </c>
      <c r="I6" s="70">
        <f>'[1]2з '!I6</f>
        <v>68</v>
      </c>
      <c r="J6" s="70">
        <f>'[1]2з '!J6</f>
        <v>21</v>
      </c>
      <c r="K6" s="70">
        <f>'[1]2з '!K6</f>
        <v>0</v>
      </c>
      <c r="L6" s="70">
        <f>'[1]2з '!L6</f>
        <v>0</v>
      </c>
      <c r="M6" s="70">
        <f>'[1]2з '!M6</f>
        <v>68</v>
      </c>
      <c r="N6" s="70">
        <f>'[1]2з '!N6</f>
        <v>10</v>
      </c>
      <c r="O6" s="70">
        <f>'[1]2з '!O6</f>
        <v>6</v>
      </c>
      <c r="P6" s="70">
        <f>'[1]2з '!P6</f>
        <v>51</v>
      </c>
      <c r="Q6" s="70">
        <f>'[1]2з '!Q6</f>
        <v>0</v>
      </c>
      <c r="R6" s="70">
        <f>'[1]2з '!R6</f>
        <v>0</v>
      </c>
      <c r="S6" s="71">
        <f>'[1]2з '!S6</f>
        <v>1517</v>
      </c>
      <c r="T6" s="26"/>
    </row>
    <row r="7" spans="1:46" ht="14.25" customHeight="1" x14ac:dyDescent="0.25">
      <c r="A7" s="69" t="s">
        <v>51</v>
      </c>
      <c r="B7" s="70">
        <f>'[1]2з '!B7</f>
        <v>0</v>
      </c>
      <c r="C7" s="70">
        <f>'[1]2з '!C7</f>
        <v>0</v>
      </c>
      <c r="D7" s="70">
        <f>'[1]2з '!D7</f>
        <v>0</v>
      </c>
      <c r="E7" s="70">
        <f>'[1]2з '!E7</f>
        <v>0</v>
      </c>
      <c r="F7" s="70">
        <f>'[1]2з '!F7</f>
        <v>0</v>
      </c>
      <c r="G7" s="70">
        <f>'[1]2з '!G7</f>
        <v>0</v>
      </c>
      <c r="H7" s="70">
        <f>'[1]2з '!H7</f>
        <v>0</v>
      </c>
      <c r="I7" s="70">
        <f>'[1]2з '!I7</f>
        <v>0</v>
      </c>
      <c r="J7" s="70">
        <f>'[1]2з '!J7</f>
        <v>0</v>
      </c>
      <c r="K7" s="70">
        <f>'[1]2з '!K7</f>
        <v>0</v>
      </c>
      <c r="L7" s="70">
        <f>'[1]2з '!L7</f>
        <v>0</v>
      </c>
      <c r="M7" s="70">
        <f>'[1]2з '!M7</f>
        <v>1</v>
      </c>
      <c r="N7" s="70">
        <f>'[1]2з '!N7</f>
        <v>0</v>
      </c>
      <c r="O7" s="70">
        <f>'[1]2з '!O7</f>
        <v>0</v>
      </c>
      <c r="P7" s="70">
        <f>'[1]2з '!P7</f>
        <v>0</v>
      </c>
      <c r="Q7" s="70">
        <f>'[1]2з '!Q7</f>
        <v>0</v>
      </c>
      <c r="R7" s="70">
        <f>'[1]2з '!R7</f>
        <v>0</v>
      </c>
      <c r="S7" s="71">
        <f>'[1]2з '!S7</f>
        <v>1</v>
      </c>
      <c r="T7" s="26"/>
    </row>
    <row r="8" spans="1:46" ht="14.25" customHeight="1" x14ac:dyDescent="0.25">
      <c r="A8" s="69" t="s">
        <v>52</v>
      </c>
      <c r="B8" s="70">
        <f>'[1]2з '!B8</f>
        <v>6</v>
      </c>
      <c r="C8" s="70">
        <f>'[1]2з '!C8</f>
        <v>142</v>
      </c>
      <c r="D8" s="70">
        <f>'[1]2з '!D8</f>
        <v>7</v>
      </c>
      <c r="E8" s="70">
        <f>'[1]2з '!E8</f>
        <v>0</v>
      </c>
      <c r="F8" s="70">
        <f>'[1]2з '!F8</f>
        <v>1</v>
      </c>
      <c r="G8" s="70">
        <f>'[1]2з '!G8</f>
        <v>4</v>
      </c>
      <c r="H8" s="70">
        <f>'[1]2з '!H8</f>
        <v>0</v>
      </c>
      <c r="I8" s="70">
        <f>'[1]2з '!I8</f>
        <v>0</v>
      </c>
      <c r="J8" s="70">
        <f>'[1]2з '!J8</f>
        <v>2</v>
      </c>
      <c r="K8" s="70">
        <f>'[1]2з '!K8</f>
        <v>0</v>
      </c>
      <c r="L8" s="70">
        <f>'[1]2з '!L8</f>
        <v>0</v>
      </c>
      <c r="M8" s="70">
        <f>'[1]2з '!M8</f>
        <v>5</v>
      </c>
      <c r="N8" s="70">
        <f>'[1]2з '!N8</f>
        <v>0</v>
      </c>
      <c r="O8" s="70">
        <f>'[1]2з '!O8</f>
        <v>0</v>
      </c>
      <c r="P8" s="70">
        <f>'[1]2з '!P8</f>
        <v>1</v>
      </c>
      <c r="Q8" s="70">
        <f>'[1]2з '!Q8</f>
        <v>0</v>
      </c>
      <c r="R8" s="70">
        <f>'[1]2з '!R8</f>
        <v>0</v>
      </c>
      <c r="S8" s="71">
        <f>'[1]2з '!S8</f>
        <v>168</v>
      </c>
      <c r="T8" s="26"/>
    </row>
    <row r="9" spans="1:46" ht="14.25" customHeight="1" x14ac:dyDescent="0.25">
      <c r="A9" s="69" t="s">
        <v>53</v>
      </c>
      <c r="B9" s="70">
        <f>'[1]2з '!B9</f>
        <v>1547</v>
      </c>
      <c r="C9" s="70">
        <f>'[1]2з '!C9</f>
        <v>1620</v>
      </c>
      <c r="D9" s="70">
        <f>'[1]2з '!D9</f>
        <v>187</v>
      </c>
      <c r="E9" s="70">
        <f>'[1]2з '!E9</f>
        <v>0</v>
      </c>
      <c r="F9" s="70">
        <f>'[1]2з '!F9</f>
        <v>73</v>
      </c>
      <c r="G9" s="70">
        <f>'[1]2з '!G9</f>
        <v>25</v>
      </c>
      <c r="H9" s="70">
        <f>'[1]2з '!H9</f>
        <v>14</v>
      </c>
      <c r="I9" s="70">
        <f>'[1]2з '!I9</f>
        <v>1749</v>
      </c>
      <c r="J9" s="70">
        <f>'[1]2з '!J9</f>
        <v>119</v>
      </c>
      <c r="K9" s="70">
        <f>'[1]2з '!K9</f>
        <v>1011</v>
      </c>
      <c r="L9" s="70">
        <f>'[1]2з '!L9</f>
        <v>0</v>
      </c>
      <c r="M9" s="70">
        <f>'[1]2з '!M9</f>
        <v>1790</v>
      </c>
      <c r="N9" s="70">
        <f>'[1]2з '!N9</f>
        <v>6705</v>
      </c>
      <c r="O9" s="70">
        <f>'[1]2з '!O9</f>
        <v>431</v>
      </c>
      <c r="P9" s="70">
        <f>'[1]2з '!P9</f>
        <v>10</v>
      </c>
      <c r="Q9" s="70">
        <f>'[1]2з '!Q9</f>
        <v>0</v>
      </c>
      <c r="R9" s="70">
        <f>'[1]2з '!R9</f>
        <v>0</v>
      </c>
      <c r="S9" s="71">
        <f>'[1]2з '!S9</f>
        <v>15281</v>
      </c>
      <c r="T9" s="26"/>
    </row>
    <row r="10" spans="1:46" s="3" customFormat="1" ht="14.25" customHeight="1" x14ac:dyDescent="0.25">
      <c r="A10" s="69" t="s">
        <v>54</v>
      </c>
      <c r="B10" s="70">
        <f>'[1]2з '!B10</f>
        <v>349</v>
      </c>
      <c r="C10" s="70">
        <f>'[1]2з '!C10</f>
        <v>322</v>
      </c>
      <c r="D10" s="70">
        <f>'[1]2з '!D10</f>
        <v>133</v>
      </c>
      <c r="E10" s="70">
        <f>'[1]2з '!E10</f>
        <v>0</v>
      </c>
      <c r="F10" s="70">
        <f>'[1]2з '!F10</f>
        <v>115</v>
      </c>
      <c r="G10" s="70">
        <f>'[1]2з '!G10</f>
        <v>16</v>
      </c>
      <c r="H10" s="70">
        <f>'[1]2з '!H10</f>
        <v>11</v>
      </c>
      <c r="I10" s="70">
        <f>'[1]2з '!I10</f>
        <v>6099</v>
      </c>
      <c r="J10" s="70">
        <f>'[1]2з '!J10</f>
        <v>23</v>
      </c>
      <c r="K10" s="70">
        <f>'[1]2з '!K10</f>
        <v>1011</v>
      </c>
      <c r="L10" s="70">
        <f>'[1]2з '!L10</f>
        <v>0</v>
      </c>
      <c r="M10" s="70">
        <f>'[1]2з '!M10</f>
        <v>0</v>
      </c>
      <c r="N10" s="70">
        <f>'[1]2з '!N10</f>
        <v>1208</v>
      </c>
      <c r="O10" s="70">
        <f>'[1]2з '!O10</f>
        <v>461</v>
      </c>
      <c r="P10" s="70">
        <f>'[1]2з '!P10</f>
        <v>142</v>
      </c>
      <c r="Q10" s="70">
        <f>'[1]2з '!Q10</f>
        <v>0</v>
      </c>
      <c r="R10" s="70">
        <f>'[1]2з '!R10</f>
        <v>0</v>
      </c>
      <c r="S10" s="71">
        <f>'[1]2з '!S10</f>
        <v>9890</v>
      </c>
      <c r="T10" s="26"/>
      <c r="U10" s="7"/>
      <c r="V10" s="7"/>
      <c r="W10" s="7"/>
      <c r="X10" s="7"/>
      <c r="Y10" s="7"/>
      <c r="Z10" s="7"/>
      <c r="AA10" s="7"/>
      <c r="AB10" s="7"/>
      <c r="AC10" s="7"/>
      <c r="AD10" s="7"/>
      <c r="AE10" s="7"/>
      <c r="AF10" s="7"/>
      <c r="AG10" s="7"/>
      <c r="AH10" s="7"/>
      <c r="AI10" s="7"/>
      <c r="AJ10" s="7"/>
      <c r="AK10" s="7"/>
      <c r="AL10" s="7"/>
      <c r="AM10" s="7"/>
      <c r="AN10" s="7"/>
      <c r="AO10" s="7"/>
      <c r="AP10" s="7"/>
      <c r="AQ10" s="7"/>
      <c r="AR10" s="7"/>
    </row>
    <row r="11" spans="1:46" s="5" customFormat="1" ht="14.25" customHeight="1" x14ac:dyDescent="0.25">
      <c r="A11" s="69" t="s">
        <v>55</v>
      </c>
      <c r="B11" s="70">
        <f>'[1]2з '!B11</f>
        <v>1547</v>
      </c>
      <c r="C11" s="70">
        <f>'[1]2з '!C11</f>
        <v>1620</v>
      </c>
      <c r="D11" s="70">
        <f>'[1]2з '!D11</f>
        <v>187</v>
      </c>
      <c r="E11" s="70">
        <f>'[1]2з '!E11</f>
        <v>0</v>
      </c>
      <c r="F11" s="70">
        <f>'[1]2з '!F11</f>
        <v>73</v>
      </c>
      <c r="G11" s="70">
        <f>'[1]2з '!G11</f>
        <v>25</v>
      </c>
      <c r="H11" s="70">
        <f>'[1]2з '!H11</f>
        <v>14</v>
      </c>
      <c r="I11" s="70">
        <f>'[1]2з '!I11</f>
        <v>1749</v>
      </c>
      <c r="J11" s="70">
        <f>'[1]2з '!J11</f>
        <v>119</v>
      </c>
      <c r="K11" s="70">
        <f>'[1]2з '!K11</f>
        <v>1011</v>
      </c>
      <c r="L11" s="70">
        <f>'[1]2з '!L11</f>
        <v>0</v>
      </c>
      <c r="M11" s="70">
        <f>'[1]2з '!M11</f>
        <v>1790</v>
      </c>
      <c r="N11" s="70">
        <f>'[1]2з '!N11</f>
        <v>6705</v>
      </c>
      <c r="O11" s="70">
        <f>'[1]2з '!O11</f>
        <v>431</v>
      </c>
      <c r="P11" s="70">
        <f>'[1]2з '!P11</f>
        <v>10</v>
      </c>
      <c r="Q11" s="70">
        <f>'[1]2з '!Q11</f>
        <v>0</v>
      </c>
      <c r="R11" s="70">
        <f>'[1]2з '!R11</f>
        <v>0</v>
      </c>
      <c r="S11" s="71">
        <f>'[1]2з '!S11</f>
        <v>15281</v>
      </c>
      <c r="T11" s="26"/>
      <c r="AS11"/>
      <c r="AT11"/>
    </row>
    <row r="12" spans="1:46" s="5" customFormat="1" ht="14.25" customHeight="1" x14ac:dyDescent="0.25">
      <c r="A12" s="69" t="s">
        <v>56</v>
      </c>
      <c r="B12" s="70">
        <f>'[1]2з '!B12</f>
        <v>6</v>
      </c>
      <c r="C12" s="70">
        <f>'[1]2з '!C12</f>
        <v>13</v>
      </c>
      <c r="D12" s="70">
        <f>'[1]2з '!D12</f>
        <v>1</v>
      </c>
      <c r="E12" s="70">
        <f>'[1]2з '!E12</f>
        <v>0</v>
      </c>
      <c r="F12" s="70">
        <f>'[1]2з '!F12</f>
        <v>0</v>
      </c>
      <c r="G12" s="70">
        <f>'[1]2з '!G12</f>
        <v>0</v>
      </c>
      <c r="H12" s="70">
        <f>'[1]2з '!H12</f>
        <v>0</v>
      </c>
      <c r="I12" s="70">
        <f>'[1]2з '!I12</f>
        <v>0</v>
      </c>
      <c r="J12" s="70">
        <f>'[1]2з '!J12</f>
        <v>0</v>
      </c>
      <c r="K12" s="70">
        <f>'[1]2з '!K12</f>
        <v>0</v>
      </c>
      <c r="L12" s="70">
        <f>'[1]2з '!L12</f>
        <v>0</v>
      </c>
      <c r="M12" s="70">
        <f>'[1]2з '!M12</f>
        <v>0</v>
      </c>
      <c r="N12" s="70">
        <f>'[1]2з '!N12</f>
        <v>0</v>
      </c>
      <c r="O12" s="70">
        <f>'[1]2з '!O12</f>
        <v>0</v>
      </c>
      <c r="P12" s="70">
        <f>'[1]2з '!P12</f>
        <v>0</v>
      </c>
      <c r="Q12" s="70">
        <f>'[1]2з '!Q12</f>
        <v>0</v>
      </c>
      <c r="R12" s="70">
        <f>'[1]2з '!R12</f>
        <v>0</v>
      </c>
      <c r="S12" s="71">
        <f>'[1]2з '!S12</f>
        <v>20</v>
      </c>
      <c r="T12" s="26"/>
      <c r="AS12"/>
      <c r="AT12"/>
    </row>
    <row r="13" spans="1:46" s="5" customFormat="1" ht="14.25" customHeight="1" x14ac:dyDescent="0.25">
      <c r="A13" s="69" t="s">
        <v>57</v>
      </c>
      <c r="B13" s="70">
        <f>'[1]2з '!B13</f>
        <v>807</v>
      </c>
      <c r="C13" s="70">
        <f>'[1]2з '!C13</f>
        <v>524</v>
      </c>
      <c r="D13" s="70">
        <f>'[1]2з '!D13</f>
        <v>126</v>
      </c>
      <c r="E13" s="70">
        <f>'[1]2з '!E13</f>
        <v>0</v>
      </c>
      <c r="F13" s="70">
        <f>'[1]2з '!F13</f>
        <v>47</v>
      </c>
      <c r="G13" s="70">
        <f>'[1]2з '!G13</f>
        <v>5</v>
      </c>
      <c r="H13" s="70">
        <f>'[1]2з '!H13</f>
        <v>10</v>
      </c>
      <c r="I13" s="70">
        <f>'[1]2з '!I13</f>
        <v>1</v>
      </c>
      <c r="J13" s="70">
        <f>'[1]2з '!J13</f>
        <v>8</v>
      </c>
      <c r="K13" s="70">
        <f>'[1]2з '!K13</f>
        <v>0</v>
      </c>
      <c r="L13" s="70">
        <f>'[1]2з '!L13</f>
        <v>0</v>
      </c>
      <c r="M13" s="70">
        <f>'[1]2з '!M13</f>
        <v>4</v>
      </c>
      <c r="N13" s="70">
        <f>'[1]2з '!N13</f>
        <v>1208</v>
      </c>
      <c r="O13" s="70">
        <f>'[1]2з '!O13</f>
        <v>25</v>
      </c>
      <c r="P13" s="70">
        <f>'[1]2з '!P13</f>
        <v>2</v>
      </c>
      <c r="Q13" s="70">
        <f>'[1]2з '!Q13</f>
        <v>0</v>
      </c>
      <c r="R13" s="70">
        <f>'[1]2з '!R13</f>
        <v>0</v>
      </c>
      <c r="S13" s="71">
        <f>'[1]2з '!S13</f>
        <v>2767</v>
      </c>
      <c r="T13" s="26"/>
      <c r="AS13"/>
      <c r="AT13"/>
    </row>
    <row r="14" spans="1:46" s="5" customFormat="1" ht="14.25" customHeight="1" x14ac:dyDescent="0.25">
      <c r="A14" s="69" t="s">
        <v>58</v>
      </c>
      <c r="B14" s="70">
        <f>'[1]2з '!B14</f>
        <v>0</v>
      </c>
      <c r="C14" s="70">
        <f>'[1]2з '!C14</f>
        <v>0</v>
      </c>
      <c r="D14" s="70">
        <f>'[1]2з '!D14</f>
        <v>0</v>
      </c>
      <c r="E14" s="70">
        <f>'[1]2з '!E14</f>
        <v>0</v>
      </c>
      <c r="F14" s="70">
        <f>'[1]2з '!F14</f>
        <v>0</v>
      </c>
      <c r="G14" s="70">
        <f>'[1]2з '!G14</f>
        <v>0</v>
      </c>
      <c r="H14" s="70">
        <f>'[1]2з '!H14</f>
        <v>0</v>
      </c>
      <c r="I14" s="70">
        <f>'[1]2з '!I14</f>
        <v>0</v>
      </c>
      <c r="J14" s="70">
        <f>'[1]2з '!J14</f>
        <v>0</v>
      </c>
      <c r="K14" s="70">
        <f>'[1]2з '!K14</f>
        <v>0</v>
      </c>
      <c r="L14" s="70">
        <f>'[1]2з '!L14</f>
        <v>0</v>
      </c>
      <c r="M14" s="70">
        <f>'[1]2з '!M14</f>
        <v>0</v>
      </c>
      <c r="N14" s="70">
        <f>'[1]2з '!N14</f>
        <v>1</v>
      </c>
      <c r="O14" s="70">
        <f>'[1]2з '!O14</f>
        <v>1151</v>
      </c>
      <c r="P14" s="70">
        <f>'[1]2з '!P14</f>
        <v>0</v>
      </c>
      <c r="Q14" s="70">
        <f>'[1]2з '!Q14</f>
        <v>0</v>
      </c>
      <c r="R14" s="70">
        <f>'[1]2з '!R14</f>
        <v>0</v>
      </c>
      <c r="S14" s="71">
        <f>'[1]2з '!S14</f>
        <v>1152</v>
      </c>
      <c r="T14" s="26"/>
      <c r="AS14"/>
      <c r="AT14"/>
    </row>
    <row r="15" spans="1:46" s="5" customFormat="1" ht="14.25" customHeight="1" x14ac:dyDescent="0.25">
      <c r="A15" s="69" t="s">
        <v>59</v>
      </c>
      <c r="B15" s="70">
        <f>'[1]2з '!B15</f>
        <v>4</v>
      </c>
      <c r="C15" s="70">
        <f>'[1]2з '!C15</f>
        <v>3</v>
      </c>
      <c r="D15" s="70">
        <f>'[1]2з '!D15</f>
        <v>0</v>
      </c>
      <c r="E15" s="70">
        <f>'[1]2з '!E15</f>
        <v>0</v>
      </c>
      <c r="F15" s="70">
        <f>'[1]2з '!F15</f>
        <v>0</v>
      </c>
      <c r="G15" s="70">
        <f>'[1]2з '!G15</f>
        <v>0</v>
      </c>
      <c r="H15" s="70">
        <f>'[1]2з '!H15</f>
        <v>0</v>
      </c>
      <c r="I15" s="70">
        <f>'[1]2з '!I15</f>
        <v>0</v>
      </c>
      <c r="J15" s="70">
        <f>'[1]2з '!J15</f>
        <v>0</v>
      </c>
      <c r="K15" s="70">
        <f>'[1]2з '!K15</f>
        <v>0</v>
      </c>
      <c r="L15" s="70">
        <f>'[1]2з '!L15</f>
        <v>0</v>
      </c>
      <c r="M15" s="70">
        <f>'[1]2з '!M15</f>
        <v>0</v>
      </c>
      <c r="N15" s="70">
        <f>'[1]2з '!N15</f>
        <v>0</v>
      </c>
      <c r="O15" s="70">
        <f>'[1]2з '!O15</f>
        <v>0</v>
      </c>
      <c r="P15" s="70">
        <f>'[1]2з '!P15</f>
        <v>0</v>
      </c>
      <c r="Q15" s="70">
        <f>'[1]2з '!Q15</f>
        <v>0</v>
      </c>
      <c r="R15" s="70">
        <f>'[1]2з '!R15</f>
        <v>0</v>
      </c>
      <c r="S15" s="71">
        <f>'[1]2з '!S15</f>
        <v>7</v>
      </c>
      <c r="T15" s="26"/>
      <c r="AS15"/>
      <c r="AT15"/>
    </row>
    <row r="16" spans="1:46" s="5" customFormat="1" ht="14.25" customHeight="1" x14ac:dyDescent="0.25">
      <c r="A16" s="69" t="s">
        <v>60</v>
      </c>
      <c r="B16" s="70">
        <f>'[1]2з '!B16</f>
        <v>725</v>
      </c>
      <c r="C16" s="70">
        <f>'[1]2з '!C16</f>
        <v>557</v>
      </c>
      <c r="D16" s="70">
        <f>'[1]2з '!D16</f>
        <v>755</v>
      </c>
      <c r="E16" s="70">
        <f>'[1]2з '!E16</f>
        <v>0</v>
      </c>
      <c r="F16" s="70">
        <f>'[1]2з '!F16</f>
        <v>85</v>
      </c>
      <c r="G16" s="70">
        <f>'[1]2з '!G16</f>
        <v>501</v>
      </c>
      <c r="H16" s="70">
        <f>'[1]2з '!H16</f>
        <v>11</v>
      </c>
      <c r="I16" s="70">
        <f>'[1]2з '!I16</f>
        <v>949</v>
      </c>
      <c r="J16" s="70">
        <f>'[1]2з '!J16</f>
        <v>187</v>
      </c>
      <c r="K16" s="70">
        <f>'[1]2з '!K16</f>
        <v>0</v>
      </c>
      <c r="L16" s="70">
        <f>'[1]2з '!L16</f>
        <v>0</v>
      </c>
      <c r="M16" s="70">
        <f>'[1]2з '!M16</f>
        <v>266</v>
      </c>
      <c r="N16" s="70">
        <f>'[1]2з '!N16</f>
        <v>745</v>
      </c>
      <c r="O16" s="70">
        <f>'[1]2з '!O16</f>
        <v>35</v>
      </c>
      <c r="P16" s="70">
        <f>'[1]2з '!P16</f>
        <v>189</v>
      </c>
      <c r="Q16" s="70">
        <f>'[1]2з '!Q16</f>
        <v>0</v>
      </c>
      <c r="R16" s="70">
        <f>'[1]2з '!R16</f>
        <v>0</v>
      </c>
      <c r="S16" s="71">
        <f>'[1]2з '!S16</f>
        <v>5005</v>
      </c>
      <c r="T16" s="26"/>
      <c r="AS16"/>
      <c r="AT16"/>
    </row>
    <row r="17" spans="1:46" s="5" customFormat="1" ht="14.25" customHeight="1" x14ac:dyDescent="0.25">
      <c r="A17" s="69" t="s">
        <v>61</v>
      </c>
      <c r="B17" s="70">
        <f>'[1]2з '!B17</f>
        <v>95</v>
      </c>
      <c r="C17" s="70">
        <f>'[1]2з '!C17</f>
        <v>102</v>
      </c>
      <c r="D17" s="70">
        <f>'[1]2з '!D17</f>
        <v>10</v>
      </c>
      <c r="E17" s="70">
        <f>'[1]2з '!E17</f>
        <v>175</v>
      </c>
      <c r="F17" s="70">
        <f>'[1]2з '!F17</f>
        <v>0</v>
      </c>
      <c r="G17" s="70">
        <f>'[1]2з '!G17</f>
        <v>0</v>
      </c>
      <c r="H17" s="70">
        <f>'[1]2з '!H17</f>
        <v>2</v>
      </c>
      <c r="I17" s="70">
        <f>'[1]2з '!I17</f>
        <v>1493</v>
      </c>
      <c r="J17" s="70">
        <f>'[1]2з '!J17</f>
        <v>2</v>
      </c>
      <c r="K17" s="70">
        <f>'[1]2з '!K17</f>
        <v>1536</v>
      </c>
      <c r="L17" s="70">
        <f>'[1]2з '!L17</f>
        <v>28</v>
      </c>
      <c r="M17" s="70">
        <f>'[1]2з '!M17</f>
        <v>203</v>
      </c>
      <c r="N17" s="70">
        <f>'[1]2з '!N17</f>
        <v>5363</v>
      </c>
      <c r="O17" s="70">
        <f>'[1]2з '!O17</f>
        <v>0</v>
      </c>
      <c r="P17" s="70">
        <f>'[1]2з '!P17</f>
        <v>0</v>
      </c>
      <c r="Q17" s="70">
        <f>'[1]2з '!Q17</f>
        <v>206</v>
      </c>
      <c r="R17" s="70">
        <f>'[1]2з '!R17</f>
        <v>138</v>
      </c>
      <c r="S17" s="71">
        <f>'[1]2з '!S17</f>
        <v>9353</v>
      </c>
      <c r="T17" s="26"/>
      <c r="AS17"/>
      <c r="AT17"/>
    </row>
    <row r="18" spans="1:46" s="5" customFormat="1" ht="25.5" customHeight="1" x14ac:dyDescent="0.25">
      <c r="A18" s="86" t="s">
        <v>62</v>
      </c>
      <c r="B18" s="70">
        <f>'[1]2з '!B18</f>
        <v>0</v>
      </c>
      <c r="C18" s="70">
        <f>'[1]2з '!C18</f>
        <v>3</v>
      </c>
      <c r="D18" s="70">
        <f>'[1]2з '!D18</f>
        <v>8</v>
      </c>
      <c r="E18" s="70">
        <f>'[1]2з '!E18</f>
        <v>0</v>
      </c>
      <c r="F18" s="70">
        <f>'[1]2з '!F18</f>
        <v>0</v>
      </c>
      <c r="G18" s="70">
        <f>'[1]2з '!G18</f>
        <v>0</v>
      </c>
      <c r="H18" s="70">
        <f>'[1]2з '!H18</f>
        <v>3</v>
      </c>
      <c r="I18" s="70">
        <f>'[1]2з '!I18</f>
        <v>0</v>
      </c>
      <c r="J18" s="70">
        <f>'[1]2з '!J18</f>
        <v>0</v>
      </c>
      <c r="K18" s="70">
        <f>'[1]2з '!K18</f>
        <v>0</v>
      </c>
      <c r="L18" s="70">
        <f>'[1]2з '!L18</f>
        <v>0</v>
      </c>
      <c r="M18" s="70">
        <f>'[1]2з '!M18</f>
        <v>0</v>
      </c>
      <c r="N18" s="70">
        <f>'[1]2з '!N18</f>
        <v>0</v>
      </c>
      <c r="O18" s="70">
        <f>'[1]2з '!O18</f>
        <v>0</v>
      </c>
      <c r="P18" s="70">
        <f>'[1]2з '!P18</f>
        <v>0</v>
      </c>
      <c r="Q18" s="70">
        <f>'[1]2з '!Q18</f>
        <v>0</v>
      </c>
      <c r="R18" s="70">
        <f>'[1]2з '!R18</f>
        <v>0</v>
      </c>
      <c r="S18" s="71">
        <f>'[1]2з '!S18</f>
        <v>14</v>
      </c>
      <c r="T18" s="26"/>
      <c r="AS18"/>
      <c r="AT18"/>
    </row>
    <row r="19" spans="1:46" s="5" customFormat="1" ht="21" customHeight="1" thickBot="1" x14ac:dyDescent="0.3">
      <c r="A19" s="72" t="s">
        <v>16</v>
      </c>
      <c r="B19" s="73">
        <f>'[1]2з '!B19</f>
        <v>10419</v>
      </c>
      <c r="C19" s="73">
        <f>'[1]2з '!C19</f>
        <v>9879</v>
      </c>
      <c r="D19" s="73">
        <f>'[1]2з '!D19</f>
        <v>5636</v>
      </c>
      <c r="E19" s="73">
        <f>'[1]2з '!E19</f>
        <v>175</v>
      </c>
      <c r="F19" s="73">
        <f>'[1]2з '!F19</f>
        <v>366</v>
      </c>
      <c r="G19" s="73">
        <f>'[1]2з '!G19</f>
        <v>7171</v>
      </c>
      <c r="H19" s="73">
        <f>'[1]2з '!H19</f>
        <v>70</v>
      </c>
      <c r="I19" s="73">
        <f>'[1]2з '!I19</f>
        <v>32696</v>
      </c>
      <c r="J19" s="73">
        <f>'[1]2з '!J19</f>
        <v>1341</v>
      </c>
      <c r="K19" s="73">
        <f>'[1]2з '!K19</f>
        <v>2547</v>
      </c>
      <c r="L19" s="73">
        <f>'[1]2з '!L19</f>
        <v>28</v>
      </c>
      <c r="M19" s="73">
        <f>'[1]2з '!M19</f>
        <v>10547</v>
      </c>
      <c r="N19" s="73">
        <f>'[1]2з '!N19</f>
        <v>40015</v>
      </c>
      <c r="O19" s="73">
        <f>'[1]2з '!O19</f>
        <v>1663</v>
      </c>
      <c r="P19" s="73">
        <f>'[1]2з '!P19</f>
        <v>1753</v>
      </c>
      <c r="Q19" s="73">
        <f>'[1]2з '!Q19</f>
        <v>206</v>
      </c>
      <c r="R19" s="73">
        <f>'[1]2з '!R19</f>
        <v>138</v>
      </c>
      <c r="S19" s="74">
        <f>'[1]2з '!S19</f>
        <v>124650</v>
      </c>
      <c r="T19" s="26"/>
      <c r="AS19"/>
      <c r="AT19"/>
    </row>
    <row r="20" spans="1:46" s="5" customFormat="1" ht="15" customHeight="1" x14ac:dyDescent="0.25">
      <c r="A20" s="97" t="s">
        <v>20</v>
      </c>
      <c r="B20" s="97"/>
      <c r="C20" s="97"/>
      <c r="D20" s="97"/>
      <c r="E20" s="97"/>
      <c r="F20" s="97"/>
      <c r="G20" s="97"/>
      <c r="H20" s="97"/>
      <c r="I20" s="97"/>
      <c r="J20" s="97"/>
      <c r="K20" s="97"/>
      <c r="L20" s="97"/>
      <c r="M20" s="97"/>
      <c r="N20" s="97"/>
      <c r="O20" s="97"/>
      <c r="P20" s="97"/>
      <c r="Q20" s="97"/>
      <c r="R20" s="97"/>
      <c r="S20" s="97"/>
    </row>
    <row r="21" spans="1:46" s="5" customFormat="1" x14ac:dyDescent="0.25">
      <c r="A21" s="98"/>
      <c r="B21" s="98"/>
      <c r="C21" s="98"/>
      <c r="D21" s="98"/>
      <c r="E21" s="98"/>
      <c r="F21" s="98"/>
      <c r="G21" s="98"/>
      <c r="H21" s="98"/>
      <c r="I21" s="98"/>
      <c r="J21" s="98"/>
      <c r="K21" s="98"/>
      <c r="L21" s="98"/>
      <c r="M21" s="98"/>
      <c r="N21" s="98"/>
      <c r="O21" s="98"/>
      <c r="P21" s="98"/>
      <c r="Q21" s="98"/>
      <c r="R21" s="98"/>
      <c r="S21" s="98"/>
    </row>
    <row r="22" spans="1:46" s="5" customFormat="1" x14ac:dyDescent="0.25">
      <c r="A22" s="98"/>
      <c r="B22" s="98"/>
      <c r="C22" s="98"/>
      <c r="D22" s="98"/>
      <c r="E22" s="98"/>
      <c r="F22" s="98"/>
      <c r="G22" s="98"/>
      <c r="H22" s="98"/>
      <c r="I22" s="98"/>
      <c r="J22" s="98"/>
      <c r="K22" s="98"/>
      <c r="L22" s="98"/>
      <c r="M22" s="98"/>
      <c r="N22" s="98"/>
      <c r="O22" s="98"/>
      <c r="P22" s="98"/>
      <c r="Q22" s="98"/>
      <c r="R22" s="98"/>
      <c r="S22" s="98"/>
    </row>
    <row r="23" spans="1:46" s="5" customFormat="1" x14ac:dyDescent="0.25"/>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c r="A30" s="6"/>
    </row>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R1"/>
    <mergeCell ref="A20:S22"/>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4"/>
  <sheetViews>
    <sheetView zoomScale="90" zoomScaleNormal="90" workbookViewId="0">
      <selection activeCell="S19" sqref="S19"/>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x14ac:dyDescent="0.3">
      <c r="A1" s="95" t="s">
        <v>22</v>
      </c>
      <c r="B1" s="95"/>
      <c r="C1" s="95"/>
      <c r="D1" s="95"/>
      <c r="E1" s="95"/>
      <c r="F1" s="95"/>
      <c r="G1" s="95"/>
      <c r="H1" s="95"/>
      <c r="I1" s="95"/>
      <c r="J1" s="95"/>
      <c r="K1" s="95"/>
      <c r="L1" s="95"/>
      <c r="M1" s="95"/>
      <c r="N1" s="95"/>
      <c r="O1" s="95"/>
      <c r="P1" s="95"/>
      <c r="Q1" s="95"/>
      <c r="R1" s="95"/>
      <c r="S1" s="37"/>
    </row>
    <row r="2" spans="1:48" s="5" customFormat="1" ht="15.75" thickBot="1" x14ac:dyDescent="0.3">
      <c r="A2" s="37"/>
      <c r="B2" s="38"/>
      <c r="C2" s="37"/>
      <c r="D2" s="37"/>
      <c r="E2" s="37"/>
      <c r="F2" s="37"/>
      <c r="G2" s="37"/>
      <c r="H2" s="37"/>
      <c r="I2" s="37"/>
      <c r="J2" s="37"/>
      <c r="K2" s="37"/>
      <c r="L2" s="37"/>
      <c r="M2" s="37"/>
      <c r="N2" s="37"/>
      <c r="O2" s="37"/>
      <c r="P2" s="37"/>
      <c r="Q2" s="37"/>
      <c r="R2" s="37"/>
      <c r="S2" s="47" t="s">
        <v>4</v>
      </c>
    </row>
    <row r="3" spans="1:48" s="5" customFormat="1" ht="30.75" customHeight="1" thickBot="1" x14ac:dyDescent="0.3">
      <c r="A3" s="41" t="s">
        <v>18</v>
      </c>
      <c r="B3" s="42" t="s">
        <v>0</v>
      </c>
      <c r="C3" s="42" t="s">
        <v>35</v>
      </c>
      <c r="D3" s="42" t="s">
        <v>36</v>
      </c>
      <c r="E3" s="42" t="s">
        <v>37</v>
      </c>
      <c r="F3" s="42" t="s">
        <v>38</v>
      </c>
      <c r="G3" s="42" t="s">
        <v>39</v>
      </c>
      <c r="H3" s="42" t="s">
        <v>1</v>
      </c>
      <c r="I3" s="42" t="s">
        <v>40</v>
      </c>
      <c r="J3" s="42" t="s">
        <v>2</v>
      </c>
      <c r="K3" s="42" t="s">
        <v>41</v>
      </c>
      <c r="L3" s="42" t="s">
        <v>42</v>
      </c>
      <c r="M3" s="42" t="s">
        <v>3</v>
      </c>
      <c r="N3" s="42" t="s">
        <v>43</v>
      </c>
      <c r="O3" s="42" t="s">
        <v>29</v>
      </c>
      <c r="P3" s="42" t="s">
        <v>30</v>
      </c>
      <c r="Q3" s="42" t="s">
        <v>44</v>
      </c>
      <c r="R3" s="42" t="s">
        <v>45</v>
      </c>
      <c r="S3" s="48" t="s">
        <v>16</v>
      </c>
    </row>
    <row r="4" spans="1:48" ht="14.25" customHeight="1" thickTop="1" x14ac:dyDescent="0.25">
      <c r="A4" s="49" t="str">
        <f>'1з'!A4</f>
        <v>Jo jetë</v>
      </c>
      <c r="B4" s="24">
        <f>'[1]3з '!B4</f>
        <v>98462</v>
      </c>
      <c r="C4" s="24">
        <f>'[1]3з '!C4</f>
        <v>78235</v>
      </c>
      <c r="D4" s="24">
        <f>'[1]3з '!D4</f>
        <v>33087</v>
      </c>
      <c r="E4" s="24">
        <f>'[1]3з '!E4</f>
        <v>0</v>
      </c>
      <c r="F4" s="24">
        <f>'[1]3з '!F4</f>
        <v>2467</v>
      </c>
      <c r="G4" s="24">
        <f>'[1]3з '!G4</f>
        <v>29684</v>
      </c>
      <c r="H4" s="24">
        <f>'[1]3з '!H4</f>
        <v>546</v>
      </c>
      <c r="I4" s="24">
        <f>'[1]3з '!I4</f>
        <v>22796</v>
      </c>
      <c r="J4" s="24">
        <f>'[1]3з '!J4</f>
        <v>8807</v>
      </c>
      <c r="K4" s="24">
        <f>'[1]3з '!K4</f>
        <v>947</v>
      </c>
      <c r="L4" s="24">
        <f>'[1]3з '!L4</f>
        <v>0</v>
      </c>
      <c r="M4" s="24">
        <f>'[1]3з '!M4</f>
        <v>13121</v>
      </c>
      <c r="N4" s="24">
        <f>'[1]3з '!N4</f>
        <v>27018</v>
      </c>
      <c r="O4" s="24">
        <f>'[1]3з '!O4</f>
        <v>32208</v>
      </c>
      <c r="P4" s="24">
        <f>'[1]3з '!P4</f>
        <v>4680</v>
      </c>
      <c r="Q4" s="24">
        <f>'[1]3з '!Q4</f>
        <v>0</v>
      </c>
      <c r="R4" s="24">
        <f>'[1]3з '!R4</f>
        <v>0</v>
      </c>
      <c r="S4" s="60">
        <f>'[1]3з '!S4</f>
        <v>352058</v>
      </c>
      <c r="AP4"/>
      <c r="AQ4"/>
      <c r="AR4"/>
      <c r="AS4"/>
      <c r="AT4"/>
      <c r="AU4"/>
      <c r="AV4"/>
    </row>
    <row r="5" spans="1:48" ht="14.25" customHeight="1" x14ac:dyDescent="0.25">
      <c r="A5" s="43" t="str">
        <f>'1з'!A5</f>
        <v>Maкedonija</v>
      </c>
      <c r="B5" s="25">
        <f>'[1]3з '!B5</f>
        <v>98462</v>
      </c>
      <c r="C5" s="25">
        <f>'[1]3з '!C5</f>
        <v>78235</v>
      </c>
      <c r="D5" s="25">
        <f>'[1]3з '!D5</f>
        <v>0</v>
      </c>
      <c r="E5" s="25">
        <f>'[1]3з '!E5</f>
        <v>0</v>
      </c>
      <c r="F5" s="25">
        <f>'[1]3з '!F5</f>
        <v>0</v>
      </c>
      <c r="G5" s="25">
        <f>'[1]3з '!G5</f>
        <v>0</v>
      </c>
      <c r="H5" s="25">
        <f>'[1]3з '!H5</f>
        <v>0</v>
      </c>
      <c r="I5" s="25">
        <f>'[1]3з '!I5</f>
        <v>0</v>
      </c>
      <c r="J5" s="25">
        <f>'[1]3з '!J5</f>
        <v>0</v>
      </c>
      <c r="K5" s="25">
        <f>'[1]3з '!K5</f>
        <v>0</v>
      </c>
      <c r="L5" s="25">
        <f>'[1]3з '!L5</f>
        <v>0</v>
      </c>
      <c r="M5" s="25">
        <f>'[1]3з '!M5</f>
        <v>0</v>
      </c>
      <c r="N5" s="25">
        <f>'[1]3з '!N5</f>
        <v>0</v>
      </c>
      <c r="O5" s="25">
        <f>'[1]3з '!O5</f>
        <v>31321</v>
      </c>
      <c r="P5" s="25">
        <f>'[1]3з '!P5</f>
        <v>0</v>
      </c>
      <c r="Q5" s="25">
        <f>'[1]3з '!Q5</f>
        <v>0</v>
      </c>
      <c r="R5" s="25">
        <f>'[1]3з '!R5</f>
        <v>0</v>
      </c>
      <c r="S5" s="63">
        <f>'[1]3з '!S5</f>
        <v>208018</v>
      </c>
      <c r="AP5"/>
      <c r="AQ5"/>
      <c r="AR5"/>
      <c r="AS5"/>
      <c r="AT5"/>
      <c r="AU5"/>
      <c r="AV5"/>
    </row>
    <row r="6" spans="1:48" ht="14.25" customHeight="1" x14ac:dyDescent="0.25">
      <c r="A6" s="43" t="str">
        <f>'1з'!A6</f>
        <v>Triglav</v>
      </c>
      <c r="B6" s="25">
        <f>'[1]3з '!B6</f>
        <v>0</v>
      </c>
      <c r="C6" s="25">
        <f>'[1]3з '!C6</f>
        <v>0</v>
      </c>
      <c r="D6" s="25">
        <f>'[1]3з '!D6</f>
        <v>0</v>
      </c>
      <c r="E6" s="25">
        <f>'[1]3з '!E6</f>
        <v>0</v>
      </c>
      <c r="F6" s="25">
        <f>'[1]3з '!F6</f>
        <v>0</v>
      </c>
      <c r="G6" s="25">
        <f>'[1]3з '!G6</f>
        <v>0</v>
      </c>
      <c r="H6" s="25">
        <f>'[1]3з '!H6</f>
        <v>0</v>
      </c>
      <c r="I6" s="25">
        <f>'[1]3з '!I6</f>
        <v>0</v>
      </c>
      <c r="J6" s="25">
        <f>'[1]3з '!J6</f>
        <v>0</v>
      </c>
      <c r="K6" s="25">
        <f>'[1]3з '!K6</f>
        <v>0</v>
      </c>
      <c r="L6" s="25">
        <f>'[1]3з '!L6</f>
        <v>0</v>
      </c>
      <c r="M6" s="25">
        <f>'[1]3з '!M6</f>
        <v>0</v>
      </c>
      <c r="N6" s="25">
        <f>'[1]3з '!N6</f>
        <v>0</v>
      </c>
      <c r="O6" s="25">
        <f>'[1]3з '!O6</f>
        <v>887</v>
      </c>
      <c r="P6" s="25">
        <f>'[1]3з '!P6</f>
        <v>0</v>
      </c>
      <c r="Q6" s="25">
        <f>'[1]3з '!Q6</f>
        <v>0</v>
      </c>
      <c r="R6" s="25">
        <f>'[1]3з '!R6</f>
        <v>0</v>
      </c>
      <c r="S6" s="63">
        <f>'[1]3з '!S6</f>
        <v>887</v>
      </c>
      <c r="AP6"/>
      <c r="AQ6"/>
      <c r="AR6"/>
      <c r="AS6"/>
      <c r="AT6"/>
      <c r="AU6"/>
      <c r="AV6"/>
    </row>
    <row r="7" spans="1:48" ht="14.25" customHeight="1" x14ac:dyDescent="0.25">
      <c r="A7" s="43" t="str">
        <f>'1з'!A7</f>
        <v>Sava</v>
      </c>
      <c r="B7" s="25">
        <f>'[1]3з '!B7</f>
        <v>0</v>
      </c>
      <c r="C7" s="25">
        <f>'[1]3з '!C7</f>
        <v>0</v>
      </c>
      <c r="D7" s="25">
        <f>'[1]3з '!D7</f>
        <v>0</v>
      </c>
      <c r="E7" s="25">
        <f>'[1]3з '!E7</f>
        <v>0</v>
      </c>
      <c r="F7" s="25">
        <f>'[1]3з '!F7</f>
        <v>2467</v>
      </c>
      <c r="G7" s="25">
        <f>'[1]3з '!G7</f>
        <v>0</v>
      </c>
      <c r="H7" s="25">
        <f>'[1]3з '!H7</f>
        <v>0</v>
      </c>
      <c r="I7" s="25">
        <f>'[1]3з '!I7</f>
        <v>22796</v>
      </c>
      <c r="J7" s="25">
        <f>'[1]3з '!J7</f>
        <v>0</v>
      </c>
      <c r="K7" s="25">
        <f>'[1]3з '!K7</f>
        <v>0</v>
      </c>
      <c r="L7" s="25">
        <f>'[1]3з '!L7</f>
        <v>0</v>
      </c>
      <c r="M7" s="25">
        <f>'[1]3з '!M7</f>
        <v>0</v>
      </c>
      <c r="N7" s="25">
        <f>'[1]3з '!N7</f>
        <v>0</v>
      </c>
      <c r="O7" s="25">
        <f>'[1]3з '!O7</f>
        <v>0</v>
      </c>
      <c r="P7" s="25">
        <f>'[1]3з '!P7</f>
        <v>4680</v>
      </c>
      <c r="Q7" s="25">
        <f>'[1]3з '!Q7</f>
        <v>0</v>
      </c>
      <c r="R7" s="25">
        <f>'[1]3з '!R7</f>
        <v>0</v>
      </c>
      <c r="S7" s="63">
        <f>'[1]3з '!S7</f>
        <v>29943</v>
      </c>
      <c r="AP7"/>
      <c r="AQ7"/>
      <c r="AR7"/>
      <c r="AS7"/>
      <c r="AT7"/>
      <c r="AU7"/>
      <c r="AV7"/>
    </row>
    <row r="8" spans="1:48" ht="14.25" customHeight="1" x14ac:dyDescent="0.25">
      <c r="A8" s="43" t="s">
        <v>33</v>
      </c>
      <c r="B8" s="25">
        <f>'[1]3з '!B8</f>
        <v>0</v>
      </c>
      <c r="C8" s="25">
        <f>'[1]3з '!C8</f>
        <v>0</v>
      </c>
      <c r="D8" s="25">
        <f>'[1]3з '!D8</f>
        <v>0</v>
      </c>
      <c r="E8" s="25">
        <f>'[1]3з '!E8</f>
        <v>0</v>
      </c>
      <c r="F8" s="25">
        <f>'[1]3з '!F8</f>
        <v>0</v>
      </c>
      <c r="G8" s="25">
        <f>'[1]3з '!G8</f>
        <v>0</v>
      </c>
      <c r="H8" s="25">
        <f>'[1]3з '!H8</f>
        <v>0</v>
      </c>
      <c r="I8" s="25">
        <f>'[1]3з '!I8</f>
        <v>0</v>
      </c>
      <c r="J8" s="25">
        <f>'[1]3з '!J8</f>
        <v>0</v>
      </c>
      <c r="K8" s="25">
        <f>'[1]3з '!K8</f>
        <v>947</v>
      </c>
      <c r="L8" s="25">
        <f>'[1]3з '!L8</f>
        <v>0</v>
      </c>
      <c r="M8" s="25">
        <f>'[1]3з '!M8</f>
        <v>0</v>
      </c>
      <c r="N8" s="25">
        <f>'[1]3з '!N8</f>
        <v>0</v>
      </c>
      <c r="O8" s="25">
        <f>'[1]3з '!O8</f>
        <v>0</v>
      </c>
      <c r="P8" s="25">
        <f>'[1]3з '!P8</f>
        <v>0</v>
      </c>
      <c r="Q8" s="25">
        <f>'[1]3з '!Q8</f>
        <v>0</v>
      </c>
      <c r="R8" s="25">
        <f>'[1]3з '!R8</f>
        <v>0</v>
      </c>
      <c r="S8" s="63">
        <f>'[1]3з '!S8</f>
        <v>947</v>
      </c>
      <c r="AP8"/>
      <c r="AQ8"/>
      <c r="AR8"/>
      <c r="AS8"/>
      <c r="AT8"/>
      <c r="AU8"/>
      <c r="AV8"/>
    </row>
    <row r="9" spans="1:48" ht="14.25" customHeight="1" x14ac:dyDescent="0.25">
      <c r="A9" s="43" t="str">
        <f>'1з'!A9</f>
        <v>Unika</v>
      </c>
      <c r="B9" s="25">
        <f>'[1]3з '!B9</f>
        <v>0</v>
      </c>
      <c r="C9" s="25">
        <f>'[1]3з '!C9</f>
        <v>0</v>
      </c>
      <c r="D9" s="25">
        <f>'[1]3з '!D9</f>
        <v>33087</v>
      </c>
      <c r="E9" s="25">
        <f>'[1]3з '!E9</f>
        <v>0</v>
      </c>
      <c r="F9" s="25">
        <f>'[1]3з '!F9</f>
        <v>0</v>
      </c>
      <c r="G9" s="25">
        <f>'[1]3з '!G9</f>
        <v>29684</v>
      </c>
      <c r="H9" s="25">
        <f>'[1]3з '!H9</f>
        <v>546</v>
      </c>
      <c r="I9" s="25">
        <f>'[1]3з '!I9</f>
        <v>0</v>
      </c>
      <c r="J9" s="25">
        <f>'[1]3з '!J9</f>
        <v>0</v>
      </c>
      <c r="K9" s="25">
        <f>'[1]3з '!K9</f>
        <v>0</v>
      </c>
      <c r="L9" s="25">
        <f>'[1]3з '!L9</f>
        <v>0</v>
      </c>
      <c r="M9" s="25">
        <f>'[1]3з '!M9</f>
        <v>0</v>
      </c>
      <c r="N9" s="25">
        <f>'[1]3з '!N9</f>
        <v>0</v>
      </c>
      <c r="O9" s="25">
        <f>'[1]3з '!O9</f>
        <v>0</v>
      </c>
      <c r="P9" s="25">
        <f>'[1]3з '!P9</f>
        <v>0</v>
      </c>
      <c r="Q9" s="25">
        <f>'[1]3з '!Q9</f>
        <v>0</v>
      </c>
      <c r="R9" s="25">
        <f>'[1]3з '!R9</f>
        <v>0</v>
      </c>
      <c r="S9" s="63">
        <f>'[1]3з '!S9</f>
        <v>63317</v>
      </c>
      <c r="AP9"/>
      <c r="AQ9"/>
      <c r="AR9"/>
      <c r="AS9"/>
      <c r="AT9"/>
      <c r="AU9"/>
      <c r="AV9"/>
    </row>
    <row r="10" spans="1:48" ht="14.25" customHeight="1" x14ac:dyDescent="0.25">
      <c r="A10" s="43" t="str">
        <f>'1з'!A10</f>
        <v>Halk</v>
      </c>
      <c r="B10" s="25">
        <f>'[1]3з '!B10</f>
        <v>0</v>
      </c>
      <c r="C10" s="25">
        <f>'[1]3з '!C10</f>
        <v>0</v>
      </c>
      <c r="D10" s="25">
        <f>'[1]3з '!D10</f>
        <v>0</v>
      </c>
      <c r="E10" s="25">
        <f>'[1]3з '!E10</f>
        <v>0</v>
      </c>
      <c r="F10" s="25">
        <f>'[1]3з '!F10</f>
        <v>0</v>
      </c>
      <c r="G10" s="25">
        <f>'[1]3з '!G10</f>
        <v>0</v>
      </c>
      <c r="H10" s="25">
        <f>'[1]3з '!H10</f>
        <v>0</v>
      </c>
      <c r="I10" s="25">
        <f>'[1]3з '!I10</f>
        <v>0</v>
      </c>
      <c r="J10" s="25">
        <f>'[1]3з '!J10</f>
        <v>0</v>
      </c>
      <c r="K10" s="25">
        <f>'[1]3з '!K10</f>
        <v>0</v>
      </c>
      <c r="L10" s="25">
        <f>'[1]3з '!L10</f>
        <v>0</v>
      </c>
      <c r="M10" s="25">
        <f>'[1]3з '!M10</f>
        <v>13121</v>
      </c>
      <c r="N10" s="25">
        <f>'[1]3з '!N10</f>
        <v>0</v>
      </c>
      <c r="O10" s="25">
        <f>'[1]3з '!O10</f>
        <v>0</v>
      </c>
      <c r="P10" s="25">
        <f>'[1]3з '!P10</f>
        <v>0</v>
      </c>
      <c r="Q10" s="25">
        <f>'[1]3з '!Q10</f>
        <v>0</v>
      </c>
      <c r="R10" s="25">
        <f>'[1]3з '!R10</f>
        <v>0</v>
      </c>
      <c r="S10" s="63">
        <f>'[1]3з '!S10</f>
        <v>13121</v>
      </c>
      <c r="AP10"/>
      <c r="AQ10"/>
      <c r="AR10"/>
      <c r="AS10"/>
      <c r="AT10"/>
      <c r="AU10"/>
      <c r="AV10"/>
    </row>
    <row r="11" spans="1:48" ht="14.25" customHeight="1" x14ac:dyDescent="0.25">
      <c r="A11" s="43" t="str">
        <f>'1з'!A11</f>
        <v>Kroacija jojetë</v>
      </c>
      <c r="B11" s="25">
        <f>'[1]3з '!B11</f>
        <v>0</v>
      </c>
      <c r="C11" s="25">
        <f>'[1]3з '!C11</f>
        <v>0</v>
      </c>
      <c r="D11" s="25">
        <f>'[1]3з '!D11</f>
        <v>0</v>
      </c>
      <c r="E11" s="25">
        <f>'[1]3з '!E11</f>
        <v>0</v>
      </c>
      <c r="F11" s="25">
        <f>'[1]3з '!F11</f>
        <v>0</v>
      </c>
      <c r="G11" s="25">
        <f>'[1]3з '!G11</f>
        <v>0</v>
      </c>
      <c r="H11" s="25">
        <f>'[1]3з '!H11</f>
        <v>0</v>
      </c>
      <c r="I11" s="25">
        <f>'[1]3з '!I11</f>
        <v>0</v>
      </c>
      <c r="J11" s="25">
        <f>'[1]3з '!J11</f>
        <v>0</v>
      </c>
      <c r="K11" s="25">
        <f>'[1]3з '!K11</f>
        <v>0</v>
      </c>
      <c r="L11" s="25">
        <f>'[1]3з '!L11</f>
        <v>0</v>
      </c>
      <c r="M11" s="25">
        <f>'[1]3з '!M11</f>
        <v>0</v>
      </c>
      <c r="N11" s="25">
        <f>'[1]3з '!N11</f>
        <v>27018</v>
      </c>
      <c r="O11" s="25">
        <f>'[1]3з '!O11</f>
        <v>0</v>
      </c>
      <c r="P11" s="25">
        <f>'[1]3з '!P11</f>
        <v>0</v>
      </c>
      <c r="Q11" s="25">
        <f>'[1]3з '!Q11</f>
        <v>0</v>
      </c>
      <c r="R11" s="25">
        <f>'[1]3з '!R11</f>
        <v>0</v>
      </c>
      <c r="S11" s="63">
        <f>'[1]3з '!S11</f>
        <v>27018</v>
      </c>
      <c r="AP11"/>
      <c r="AQ11"/>
      <c r="AR11"/>
      <c r="AS11"/>
      <c r="AT11"/>
      <c r="AU11"/>
      <c r="AV11"/>
    </row>
    <row r="12" spans="1:48" ht="14.25" customHeight="1" x14ac:dyDescent="0.25">
      <c r="A12" s="43" t="str">
        <f>'1з'!A12</f>
        <v>Osiguritelna polisa</v>
      </c>
      <c r="B12" s="25">
        <f>'[1]3з '!B12</f>
        <v>0</v>
      </c>
      <c r="C12" s="25">
        <f>'[1]3з '!C12</f>
        <v>0</v>
      </c>
      <c r="D12" s="25">
        <f>'[1]3з '!D12</f>
        <v>0</v>
      </c>
      <c r="E12" s="25">
        <f>'[1]3з '!E12</f>
        <v>0</v>
      </c>
      <c r="F12" s="25">
        <f>'[1]3з '!F12</f>
        <v>0</v>
      </c>
      <c r="G12" s="25">
        <f>'[1]3з '!G12</f>
        <v>0</v>
      </c>
      <c r="H12" s="25">
        <f>'[1]3з '!H12</f>
        <v>0</v>
      </c>
      <c r="I12" s="25">
        <f>'[1]3з '!I12</f>
        <v>0</v>
      </c>
      <c r="J12" s="25">
        <f>'[1]3з '!J12</f>
        <v>8807</v>
      </c>
      <c r="K12" s="25">
        <f>'[1]3з '!K12</f>
        <v>0</v>
      </c>
      <c r="L12" s="25">
        <f>'[1]3з '!L12</f>
        <v>0</v>
      </c>
      <c r="M12" s="25">
        <f>'[1]3з '!M12</f>
        <v>0</v>
      </c>
      <c r="N12" s="25">
        <f>'[1]3з '!N12</f>
        <v>0</v>
      </c>
      <c r="O12" s="25">
        <f>'[1]3з '!O12</f>
        <v>0</v>
      </c>
      <c r="P12" s="25">
        <f>'[1]3з '!P12</f>
        <v>0</v>
      </c>
      <c r="Q12" s="25">
        <f>'[1]3з '!Q12</f>
        <v>0</v>
      </c>
      <c r="R12" s="25">
        <f>'[1]3з '!R12</f>
        <v>0</v>
      </c>
      <c r="S12" s="63">
        <f>'[1]3з '!S12</f>
        <v>8807</v>
      </c>
      <c r="AP12"/>
      <c r="AQ12"/>
      <c r="AR12"/>
      <c r="AS12"/>
      <c r="AT12"/>
      <c r="AU12"/>
      <c r="AV12"/>
    </row>
    <row r="13" spans="1:48" ht="14.25" customHeight="1" x14ac:dyDescent="0.25">
      <c r="A13" s="50" t="str">
        <f>'1з'!A13</f>
        <v>Jetë</v>
      </c>
      <c r="B13" s="24">
        <f>'[1]3з '!B13</f>
        <v>2018</v>
      </c>
      <c r="C13" s="24">
        <f>'[1]3з '!C13</f>
        <v>3604</v>
      </c>
      <c r="D13" s="24">
        <f>'[1]3з '!D13</f>
        <v>1613</v>
      </c>
      <c r="E13" s="24">
        <f>'[1]3з '!E13</f>
        <v>55878</v>
      </c>
      <c r="F13" s="24">
        <f>'[1]3з '!F13</f>
        <v>41</v>
      </c>
      <c r="G13" s="24">
        <f>'[1]3з '!G13</f>
        <v>0</v>
      </c>
      <c r="H13" s="24">
        <f>'[1]3з '!H13</f>
        <v>5698</v>
      </c>
      <c r="I13" s="24">
        <f>'[1]3з '!I13</f>
        <v>38287</v>
      </c>
      <c r="J13" s="24">
        <f>'[1]3з '!J13</f>
        <v>239</v>
      </c>
      <c r="K13" s="24">
        <f>'[1]3з '!K13</f>
        <v>8533</v>
      </c>
      <c r="L13" s="24">
        <f>'[1]3з '!L13</f>
        <v>34847</v>
      </c>
      <c r="M13" s="24">
        <f>'[1]3з '!M13</f>
        <v>5425</v>
      </c>
      <c r="N13" s="24">
        <f>'[1]3з '!N13</f>
        <v>38741</v>
      </c>
      <c r="O13" s="24">
        <f>'[1]3з '!O13</f>
        <v>0</v>
      </c>
      <c r="P13" s="24">
        <f>'[1]3з '!P13</f>
        <v>194</v>
      </c>
      <c r="Q13" s="24">
        <f>'[1]3з '!Q13</f>
        <v>6311</v>
      </c>
      <c r="R13" s="24">
        <f>'[1]3з '!R13</f>
        <v>4136</v>
      </c>
      <c r="S13" s="60">
        <f>'[1]3з '!S13</f>
        <v>205565</v>
      </c>
      <c r="AP13"/>
      <c r="AQ13"/>
      <c r="AR13"/>
      <c r="AS13"/>
      <c r="AT13"/>
      <c r="AU13"/>
      <c r="AV13"/>
    </row>
    <row r="14" spans="1:48" ht="14.25" customHeight="1" x14ac:dyDescent="0.25">
      <c r="A14" s="43" t="str">
        <f>'1з'!A14</f>
        <v>Kroacija jetë</v>
      </c>
      <c r="B14" s="25">
        <f>'[1]3з '!B14</f>
        <v>50</v>
      </c>
      <c r="C14" s="25">
        <f>'[1]3з '!C14</f>
        <v>0</v>
      </c>
      <c r="D14" s="25">
        <f>'[1]3з '!D14</f>
        <v>0</v>
      </c>
      <c r="E14" s="25">
        <f>'[1]3з '!E14</f>
        <v>0</v>
      </c>
      <c r="F14" s="25">
        <f>'[1]3з '!F14</f>
        <v>0</v>
      </c>
      <c r="G14" s="25">
        <f>'[1]3з '!G14</f>
        <v>0</v>
      </c>
      <c r="H14" s="25">
        <f>'[1]3з '!H14</f>
        <v>0</v>
      </c>
      <c r="I14" s="25">
        <f>'[1]3з '!I14</f>
        <v>38287</v>
      </c>
      <c r="J14" s="25">
        <f>'[1]3з '!J14</f>
        <v>0</v>
      </c>
      <c r="K14" s="25">
        <f>'[1]3з '!K14</f>
        <v>0</v>
      </c>
      <c r="L14" s="25">
        <f>'[1]3з '!L14</f>
        <v>0</v>
      </c>
      <c r="M14" s="25">
        <f>'[1]3з '!M14</f>
        <v>380</v>
      </c>
      <c r="N14" s="25">
        <f>'[1]3з '!N14</f>
        <v>0</v>
      </c>
      <c r="O14" s="25">
        <f>'[1]3з '!O14</f>
        <v>0</v>
      </c>
      <c r="P14" s="25">
        <f>'[1]3з '!P14</f>
        <v>0</v>
      </c>
      <c r="Q14" s="25">
        <f>'[1]3з '!Q14</f>
        <v>6311</v>
      </c>
      <c r="R14" s="25">
        <f>'[1]3з '!R14</f>
        <v>0</v>
      </c>
      <c r="S14" s="63">
        <f>'[1]3з '!S14</f>
        <v>45028</v>
      </c>
      <c r="AP14"/>
      <c r="AQ14"/>
      <c r="AR14"/>
      <c r="AS14"/>
      <c r="AT14"/>
      <c r="AU14"/>
      <c r="AV14"/>
    </row>
    <row r="15" spans="1:48" s="5" customFormat="1" ht="14.25" customHeight="1" x14ac:dyDescent="0.25">
      <c r="A15" s="43" t="str">
        <f>'1з'!A15</f>
        <v>Grave</v>
      </c>
      <c r="B15" s="25">
        <f>'[1]3з '!B15</f>
        <v>0</v>
      </c>
      <c r="C15" s="25">
        <f>'[1]3з '!C15</f>
        <v>0</v>
      </c>
      <c r="D15" s="25">
        <f>'[1]3з '!D15</f>
        <v>0</v>
      </c>
      <c r="E15" s="25">
        <f>'[1]3з '!E15</f>
        <v>55878</v>
      </c>
      <c r="F15" s="25">
        <f>'[1]3з '!F15</f>
        <v>0</v>
      </c>
      <c r="G15" s="25">
        <f>'[1]3з '!G15</f>
        <v>0</v>
      </c>
      <c r="H15" s="25">
        <f>'[1]3з '!H15</f>
        <v>0</v>
      </c>
      <c r="I15" s="25">
        <f>'[1]3з '!I15</f>
        <v>0</v>
      </c>
      <c r="J15" s="25">
        <f>'[1]3з '!J15</f>
        <v>0</v>
      </c>
      <c r="K15" s="25">
        <f>'[1]3з '!K15</f>
        <v>0</v>
      </c>
      <c r="L15" s="25">
        <f>'[1]3з '!L15</f>
        <v>34847</v>
      </c>
      <c r="M15" s="25">
        <f>'[1]3з '!M15</f>
        <v>0</v>
      </c>
      <c r="N15" s="25">
        <f>'[1]3з '!N15</f>
        <v>0</v>
      </c>
      <c r="O15" s="25">
        <f>'[1]3з '!O15</f>
        <v>0</v>
      </c>
      <c r="P15" s="25">
        <f>'[1]3з '!P15</f>
        <v>194</v>
      </c>
      <c r="Q15" s="25">
        <f>'[1]3з '!Q15</f>
        <v>0</v>
      </c>
      <c r="R15" s="25">
        <f>'[1]3з '!R15</f>
        <v>0</v>
      </c>
      <c r="S15" s="63">
        <f>'[1]3з '!S15</f>
        <v>90919</v>
      </c>
    </row>
    <row r="16" spans="1:48" s="5" customFormat="1" ht="14.25" customHeight="1" x14ac:dyDescent="0.25">
      <c r="A16" s="43" t="str">
        <f>'1з'!A16</f>
        <v>Viner jetë</v>
      </c>
      <c r="B16" s="25">
        <f>'[1]3з '!B16</f>
        <v>1968</v>
      </c>
      <c r="C16" s="25">
        <f>'[1]3з '!C16</f>
        <v>3604</v>
      </c>
      <c r="D16" s="25">
        <f>'[1]3з '!D16</f>
        <v>0</v>
      </c>
      <c r="E16" s="25">
        <f>'[1]3з '!E16</f>
        <v>0</v>
      </c>
      <c r="F16" s="25">
        <f>'[1]3з '!F16</f>
        <v>0</v>
      </c>
      <c r="G16" s="25">
        <f>'[1]3з '!G16</f>
        <v>0</v>
      </c>
      <c r="H16" s="25">
        <f>'[1]3з '!H16</f>
        <v>0</v>
      </c>
      <c r="I16" s="25">
        <f>'[1]3з '!I16</f>
        <v>0</v>
      </c>
      <c r="J16" s="25">
        <f>'[1]3з '!J16</f>
        <v>239</v>
      </c>
      <c r="K16" s="25">
        <f>'[1]3з '!K16</f>
        <v>8533</v>
      </c>
      <c r="L16" s="25">
        <f>'[1]3з '!L16</f>
        <v>0</v>
      </c>
      <c r="M16" s="25">
        <f>'[1]3з '!M16</f>
        <v>0</v>
      </c>
      <c r="N16" s="25">
        <f>'[1]3з '!N16</f>
        <v>0</v>
      </c>
      <c r="O16" s="25">
        <f>'[1]3з '!O16</f>
        <v>0</v>
      </c>
      <c r="P16" s="25">
        <f>'[1]3з '!P16</f>
        <v>0</v>
      </c>
      <c r="Q16" s="25">
        <f>'[1]3з '!Q16</f>
        <v>0</v>
      </c>
      <c r="R16" s="25">
        <f>'[1]3з '!R16</f>
        <v>0</v>
      </c>
      <c r="S16" s="63">
        <f>'[1]3з '!S16</f>
        <v>14344</v>
      </c>
    </row>
    <row r="17" spans="1:19" s="5" customFormat="1" ht="14.25" customHeight="1" x14ac:dyDescent="0.25">
      <c r="A17" s="43" t="str">
        <f>'1з'!A17</f>
        <v>Unika jetë</v>
      </c>
      <c r="B17" s="25">
        <f>'[1]3з '!B17</f>
        <v>0</v>
      </c>
      <c r="C17" s="25">
        <f>'[1]3з '!C17</f>
        <v>0</v>
      </c>
      <c r="D17" s="25">
        <f>'[1]3з '!D17</f>
        <v>1613</v>
      </c>
      <c r="E17" s="25">
        <f>'[1]3з '!E17</f>
        <v>0</v>
      </c>
      <c r="F17" s="25">
        <f>'[1]3з '!F17</f>
        <v>41</v>
      </c>
      <c r="G17" s="25">
        <f>'[1]3з '!G17</f>
        <v>0</v>
      </c>
      <c r="H17" s="25">
        <f>'[1]3з '!H17</f>
        <v>5698</v>
      </c>
      <c r="I17" s="25">
        <f>'[1]3з '!I17</f>
        <v>0</v>
      </c>
      <c r="J17" s="25">
        <f>'[1]3з '!J17</f>
        <v>0</v>
      </c>
      <c r="K17" s="25">
        <f>'[1]3з '!K17</f>
        <v>0</v>
      </c>
      <c r="L17" s="25">
        <f>'[1]3з '!L17</f>
        <v>0</v>
      </c>
      <c r="M17" s="25">
        <f>'[1]3з '!M17</f>
        <v>0</v>
      </c>
      <c r="N17" s="25">
        <f>'[1]3з '!N17</f>
        <v>38741</v>
      </c>
      <c r="O17" s="25">
        <f>'[1]3з '!O17</f>
        <v>0</v>
      </c>
      <c r="P17" s="25">
        <f>'[1]3з '!P17</f>
        <v>0</v>
      </c>
      <c r="Q17" s="25">
        <f>'[1]3з '!Q17</f>
        <v>0</v>
      </c>
      <c r="R17" s="25">
        <f>'[1]3з '!R17</f>
        <v>0</v>
      </c>
      <c r="S17" s="63">
        <f>'[1]3з '!S17</f>
        <v>46093</v>
      </c>
    </row>
    <row r="18" spans="1:19" s="5" customFormat="1" ht="14.25" customHeight="1" x14ac:dyDescent="0.25">
      <c r="A18" s="43" t="str">
        <f>'1з'!A18</f>
        <v>Triglav jetë</v>
      </c>
      <c r="B18" s="25">
        <f>'[1]3з '!B18</f>
        <v>0</v>
      </c>
      <c r="C18" s="25">
        <f>'[1]3з '!C18</f>
        <v>0</v>
      </c>
      <c r="D18" s="25">
        <f>'[1]3з '!D18</f>
        <v>0</v>
      </c>
      <c r="E18" s="25">
        <f>'[1]3з '!E18</f>
        <v>0</v>
      </c>
      <c r="F18" s="25">
        <f>'[1]3з '!F18</f>
        <v>0</v>
      </c>
      <c r="G18" s="25">
        <f>'[1]3з '!G18</f>
        <v>0</v>
      </c>
      <c r="H18" s="25">
        <f>'[1]3з '!H18</f>
        <v>0</v>
      </c>
      <c r="I18" s="25">
        <f>'[1]3з '!I18</f>
        <v>0</v>
      </c>
      <c r="J18" s="25">
        <f>'[1]3з '!J18</f>
        <v>0</v>
      </c>
      <c r="K18" s="25">
        <f>'[1]3з '!K18</f>
        <v>0</v>
      </c>
      <c r="L18" s="25">
        <f>'[1]3з '!L18</f>
        <v>0</v>
      </c>
      <c r="M18" s="25">
        <f>'[1]3з '!M18</f>
        <v>5045</v>
      </c>
      <c r="N18" s="25">
        <f>'[1]3з '!N18</f>
        <v>0</v>
      </c>
      <c r="O18" s="25">
        <f>'[1]3з '!O18</f>
        <v>0</v>
      </c>
      <c r="P18" s="25">
        <f>'[1]3з '!P18</f>
        <v>0</v>
      </c>
      <c r="Q18" s="25">
        <f>'[1]3з '!Q18</f>
        <v>0</v>
      </c>
      <c r="R18" s="25">
        <f>'[1]3з '!R18</f>
        <v>4136</v>
      </c>
      <c r="S18" s="63">
        <f>'[1]3з '!S18</f>
        <v>9181</v>
      </c>
    </row>
    <row r="19" spans="1:19" s="5" customFormat="1" ht="19.5" customHeight="1" thickBot="1" x14ac:dyDescent="0.3">
      <c r="A19" s="51" t="str">
        <f>'1з'!A19</f>
        <v>Gjithësej</v>
      </c>
      <c r="B19" s="44">
        <f>'[1]3з '!B19</f>
        <v>100480</v>
      </c>
      <c r="C19" s="44">
        <f>'[1]3з '!C19</f>
        <v>81839</v>
      </c>
      <c r="D19" s="44">
        <f>'[1]3з '!D19</f>
        <v>34700</v>
      </c>
      <c r="E19" s="44">
        <f>'[1]3з '!E19</f>
        <v>55878</v>
      </c>
      <c r="F19" s="44">
        <f>'[1]3з '!F19</f>
        <v>2508</v>
      </c>
      <c r="G19" s="44">
        <f>'[1]3з '!G19</f>
        <v>29684</v>
      </c>
      <c r="H19" s="44">
        <f>'[1]3з '!H19</f>
        <v>6244</v>
      </c>
      <c r="I19" s="44">
        <f>'[1]3з '!I19</f>
        <v>61083</v>
      </c>
      <c r="J19" s="44">
        <f>'[1]3з '!J19</f>
        <v>9046</v>
      </c>
      <c r="K19" s="44">
        <f>'[1]3з '!K19</f>
        <v>9480</v>
      </c>
      <c r="L19" s="44">
        <f>'[1]3з '!L19</f>
        <v>34847</v>
      </c>
      <c r="M19" s="44">
        <f>'[1]3з '!M19</f>
        <v>18546</v>
      </c>
      <c r="N19" s="44">
        <f>'[1]3з '!N19</f>
        <v>65759</v>
      </c>
      <c r="O19" s="44">
        <f>'[1]3з '!O19</f>
        <v>32208</v>
      </c>
      <c r="P19" s="44">
        <f>'[1]3з '!P19</f>
        <v>4874</v>
      </c>
      <c r="Q19" s="44">
        <f>'[1]3з '!Q19</f>
        <v>6311</v>
      </c>
      <c r="R19" s="44">
        <f>'[1]3з '!R19</f>
        <v>4136</v>
      </c>
      <c r="S19" s="75">
        <f>'[1]3з '!S19</f>
        <v>557623</v>
      </c>
    </row>
    <row r="20" spans="1:19" s="5" customFormat="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R196"/>
  <sheetViews>
    <sheetView zoomScale="90" zoomScaleNormal="90" workbookViewId="0">
      <selection activeCell="A27" sqref="A27"/>
    </sheetView>
  </sheetViews>
  <sheetFormatPr defaultColWidth="9.140625" defaultRowHeight="15" x14ac:dyDescent="0.25"/>
  <cols>
    <col min="1" max="1" width="35.140625" style="3" customWidth="1"/>
    <col min="2" max="13" width="10.42578125" style="3" customWidth="1"/>
    <col min="14" max="17" width="10.7109375" style="3" customWidth="1"/>
    <col min="18" max="18" width="10.5703125" style="3" customWidth="1"/>
    <col min="19" max="19" width="10.5703125" style="7" customWidth="1"/>
    <col min="20" max="42" width="9.140625" style="7"/>
    <col min="43" max="16384" width="9.140625" style="3"/>
  </cols>
  <sheetData>
    <row r="1" spans="1:44" s="7" customFormat="1" ht="21" x14ac:dyDescent="0.3">
      <c r="A1" s="96" t="s">
        <v>23</v>
      </c>
      <c r="B1" s="96"/>
      <c r="C1" s="96"/>
      <c r="D1" s="96"/>
      <c r="E1" s="96"/>
      <c r="F1" s="96"/>
      <c r="G1" s="96"/>
      <c r="H1" s="96"/>
      <c r="I1" s="96"/>
      <c r="J1" s="96"/>
      <c r="K1" s="96"/>
      <c r="L1" s="96"/>
      <c r="M1" s="96"/>
      <c r="N1" s="96"/>
      <c r="O1" s="96"/>
      <c r="P1" s="96"/>
      <c r="Q1" s="96"/>
      <c r="R1" s="96"/>
      <c r="S1" s="52"/>
    </row>
    <row r="2" spans="1:44" s="7" customFormat="1" ht="15.75" thickBot="1" x14ac:dyDescent="0.3">
      <c r="A2" s="53"/>
      <c r="B2" s="46"/>
      <c r="C2" s="37"/>
      <c r="D2" s="37"/>
      <c r="E2" s="37"/>
      <c r="F2" s="37"/>
      <c r="G2" s="37"/>
      <c r="H2" s="37"/>
      <c r="I2" s="37"/>
      <c r="J2" s="37"/>
      <c r="K2" s="37"/>
      <c r="L2" s="37"/>
      <c r="M2" s="37"/>
      <c r="N2" s="37"/>
      <c r="O2" s="37"/>
      <c r="P2" s="37"/>
      <c r="Q2" s="37"/>
      <c r="R2" s="53"/>
      <c r="S2" s="47" t="s">
        <v>4</v>
      </c>
    </row>
    <row r="3" spans="1:44" s="34" customFormat="1" ht="30.75" customHeight="1" x14ac:dyDescent="0.2">
      <c r="A3" s="76" t="s">
        <v>21</v>
      </c>
      <c r="B3" s="77" t="s">
        <v>0</v>
      </c>
      <c r="C3" s="77" t="s">
        <v>35</v>
      </c>
      <c r="D3" s="77" t="s">
        <v>36</v>
      </c>
      <c r="E3" s="77" t="s">
        <v>37</v>
      </c>
      <c r="F3" s="77" t="s">
        <v>38</v>
      </c>
      <c r="G3" s="77" t="s">
        <v>39</v>
      </c>
      <c r="H3" s="77" t="s">
        <v>1</v>
      </c>
      <c r="I3" s="77" t="s">
        <v>40</v>
      </c>
      <c r="J3" s="77" t="s">
        <v>2</v>
      </c>
      <c r="K3" s="77" t="s">
        <v>41</v>
      </c>
      <c r="L3" s="77" t="s">
        <v>42</v>
      </c>
      <c r="M3" s="77" t="s">
        <v>3</v>
      </c>
      <c r="N3" s="77" t="s">
        <v>43</v>
      </c>
      <c r="O3" s="77" t="s">
        <v>29</v>
      </c>
      <c r="P3" s="77" t="s">
        <v>30</v>
      </c>
      <c r="Q3" s="77" t="s">
        <v>44</v>
      </c>
      <c r="R3" s="77" t="s">
        <v>45</v>
      </c>
      <c r="S3" s="78" t="s">
        <v>16</v>
      </c>
      <c r="T3" s="32"/>
      <c r="U3" s="33"/>
      <c r="V3" s="33"/>
      <c r="W3" s="33"/>
      <c r="X3" s="33"/>
      <c r="Y3" s="33"/>
      <c r="Z3" s="33"/>
      <c r="AA3" s="33"/>
      <c r="AB3" s="33"/>
      <c r="AC3" s="33"/>
      <c r="AD3" s="33"/>
      <c r="AE3" s="33"/>
      <c r="AF3" s="33"/>
      <c r="AG3" s="33"/>
      <c r="AH3" s="33"/>
      <c r="AI3" s="33"/>
      <c r="AJ3" s="33"/>
      <c r="AK3" s="33"/>
      <c r="AL3" s="33"/>
      <c r="AM3" s="33"/>
      <c r="AN3" s="33"/>
      <c r="AO3" s="33"/>
      <c r="AP3" s="33"/>
      <c r="AQ3" s="33"/>
      <c r="AR3" s="33"/>
    </row>
    <row r="4" spans="1:44" ht="14.25" customHeight="1" x14ac:dyDescent="0.25">
      <c r="A4" s="85" t="s">
        <v>49</v>
      </c>
      <c r="B4" s="99">
        <f>'[2]4'!B3</f>
        <v>9800</v>
      </c>
      <c r="C4" s="79">
        <f>'[2]4'!C3</f>
        <v>8791</v>
      </c>
      <c r="D4" s="79">
        <f>'[2]4'!D3</f>
        <v>2331</v>
      </c>
      <c r="E4" s="79">
        <f>'[2]4'!E3</f>
        <v>0</v>
      </c>
      <c r="F4" s="79">
        <f>'[2]4'!F3</f>
        <v>319</v>
      </c>
      <c r="G4" s="79">
        <f>'[2]4'!G3</f>
        <v>934</v>
      </c>
      <c r="H4" s="79">
        <f>'[2]4'!H3</f>
        <v>22</v>
      </c>
      <c r="I4" s="79">
        <f>'[2]4'!I3</f>
        <v>11277</v>
      </c>
      <c r="J4" s="79">
        <f>'[2]4'!J3</f>
        <v>1081</v>
      </c>
      <c r="K4" s="79">
        <f>'[2]4'!K3</f>
        <v>0</v>
      </c>
      <c r="L4" s="79">
        <f>'[2]4'!L3</f>
        <v>0</v>
      </c>
      <c r="M4" s="79">
        <f>'[2]4'!M3</f>
        <v>5600</v>
      </c>
      <c r="N4" s="79">
        <f>'[2]4'!N3</f>
        <v>13636</v>
      </c>
      <c r="O4" s="79">
        <f>'[2]4'!O3</f>
        <v>590</v>
      </c>
      <c r="P4" s="79">
        <f>'[2]4'!P3</f>
        <v>229</v>
      </c>
      <c r="Q4" s="79">
        <f>'[2]4'!Q3</f>
        <v>0</v>
      </c>
      <c r="R4" s="79">
        <f>'[2]4'!R3</f>
        <v>0</v>
      </c>
      <c r="S4" s="80">
        <f>'[2]4'!S3</f>
        <v>54610</v>
      </c>
      <c r="T4" s="27"/>
    </row>
    <row r="5" spans="1:44" ht="14.25" customHeight="1" x14ac:dyDescent="0.25">
      <c r="A5" s="85" t="s">
        <v>28</v>
      </c>
      <c r="B5" s="99">
        <f>'[2]4'!B4</f>
        <v>2588</v>
      </c>
      <c r="C5" s="79">
        <f>'[2]4'!C4</f>
        <v>0</v>
      </c>
      <c r="D5" s="79">
        <f>'[2]4'!D4</f>
        <v>0</v>
      </c>
      <c r="E5" s="79">
        <f>'[2]4'!E4</f>
        <v>0</v>
      </c>
      <c r="F5" s="79">
        <f>'[2]4'!F4</f>
        <v>43</v>
      </c>
      <c r="G5" s="79">
        <f>'[2]4'!G4</f>
        <v>0</v>
      </c>
      <c r="H5" s="79">
        <f>'[2]4'!H4</f>
        <v>221</v>
      </c>
      <c r="I5" s="79">
        <f>'[2]4'!I4</f>
        <v>0</v>
      </c>
      <c r="J5" s="79">
        <f>'[2]4'!J4</f>
        <v>0</v>
      </c>
      <c r="K5" s="79">
        <f>'[2]4'!K4</f>
        <v>0</v>
      </c>
      <c r="L5" s="79">
        <f>'[2]4'!L4</f>
        <v>0</v>
      </c>
      <c r="M5" s="79">
        <f>'[2]4'!M4</f>
        <v>72</v>
      </c>
      <c r="N5" s="79">
        <f>'[2]4'!N4</f>
        <v>0</v>
      </c>
      <c r="O5" s="79">
        <f>'[2]4'!O4</f>
        <v>0</v>
      </c>
      <c r="P5" s="79">
        <f>'[2]4'!P4</f>
        <v>57</v>
      </c>
      <c r="Q5" s="79">
        <f>'[2]4'!Q4</f>
        <v>0</v>
      </c>
      <c r="R5" s="79">
        <f>'[2]4'!R4</f>
        <v>0</v>
      </c>
      <c r="S5" s="80">
        <f>'[2]4'!S4</f>
        <v>2981</v>
      </c>
      <c r="T5" s="27"/>
    </row>
    <row r="6" spans="1:44" ht="14.25" customHeight="1" x14ac:dyDescent="0.25">
      <c r="A6" s="85" t="s">
        <v>50</v>
      </c>
      <c r="B6" s="99">
        <f>'[2]4'!B5</f>
        <v>13231</v>
      </c>
      <c r="C6" s="79">
        <f>'[2]4'!C5</f>
        <v>6078</v>
      </c>
      <c r="D6" s="79">
        <f>'[2]4'!D5</f>
        <v>2729</v>
      </c>
      <c r="E6" s="79">
        <f>'[2]4'!E5</f>
        <v>0</v>
      </c>
      <c r="F6" s="79">
        <f>'[2]4'!F5</f>
        <v>671</v>
      </c>
      <c r="G6" s="79">
        <f>'[2]4'!G5</f>
        <v>2919</v>
      </c>
      <c r="H6" s="79">
        <f>'[2]4'!H5</f>
        <v>56</v>
      </c>
      <c r="I6" s="79">
        <f>'[2]4'!I5</f>
        <v>684</v>
      </c>
      <c r="J6" s="79">
        <f>'[2]4'!J5</f>
        <v>513</v>
      </c>
      <c r="K6" s="79">
        <f>'[2]4'!K5</f>
        <v>0</v>
      </c>
      <c r="L6" s="79">
        <f>'[2]4'!L5</f>
        <v>0</v>
      </c>
      <c r="M6" s="79">
        <f>'[2]4'!M5</f>
        <v>1412</v>
      </c>
      <c r="N6" s="79">
        <f>'[2]4'!N5</f>
        <v>230</v>
      </c>
      <c r="O6" s="79">
        <f>'[2]4'!O5</f>
        <v>141</v>
      </c>
      <c r="P6" s="79">
        <f>'[2]4'!P5</f>
        <v>546</v>
      </c>
      <c r="Q6" s="79">
        <f>'[2]4'!Q5</f>
        <v>0</v>
      </c>
      <c r="R6" s="79">
        <f>'[2]4'!R5</f>
        <v>0</v>
      </c>
      <c r="S6" s="80">
        <f>'[2]4'!S5</f>
        <v>29210</v>
      </c>
      <c r="T6" s="27"/>
    </row>
    <row r="7" spans="1:44" ht="14.25" customHeight="1" x14ac:dyDescent="0.25">
      <c r="A7" s="85" t="s">
        <v>51</v>
      </c>
      <c r="B7" s="99">
        <f>'[2]4'!B8</f>
        <v>0</v>
      </c>
      <c r="C7" s="79">
        <f>'[2]4'!C8</f>
        <v>0</v>
      </c>
      <c r="D7" s="79">
        <f>'[2]4'!D8</f>
        <v>0</v>
      </c>
      <c r="E7" s="79">
        <f>'[2]4'!E8</f>
        <v>0</v>
      </c>
      <c r="F7" s="79">
        <f>'[2]4'!F8</f>
        <v>0</v>
      </c>
      <c r="G7" s="79">
        <f>'[2]4'!G8</f>
        <v>0</v>
      </c>
      <c r="H7" s="79">
        <f>'[2]4'!H8</f>
        <v>0</v>
      </c>
      <c r="I7" s="79">
        <f>'[2]4'!I8</f>
        <v>0</v>
      </c>
      <c r="J7" s="79">
        <f>'[2]4'!J8</f>
        <v>0</v>
      </c>
      <c r="K7" s="79">
        <f>'[2]4'!K8</f>
        <v>0</v>
      </c>
      <c r="L7" s="79">
        <f>'[2]4'!L8</f>
        <v>0</v>
      </c>
      <c r="M7" s="79">
        <f>'[2]4'!M8</f>
        <v>6</v>
      </c>
      <c r="N7" s="79">
        <f>'[2]4'!N8</f>
        <v>0</v>
      </c>
      <c r="O7" s="79">
        <f>'[2]4'!O8</f>
        <v>0</v>
      </c>
      <c r="P7" s="79">
        <f>'[2]4'!P8</f>
        <v>0</v>
      </c>
      <c r="Q7" s="79">
        <f>'[2]4'!Q8</f>
        <v>0</v>
      </c>
      <c r="R7" s="79">
        <f>'[2]4'!R8</f>
        <v>0</v>
      </c>
      <c r="S7" s="80">
        <f>'[2]4'!S8</f>
        <v>6</v>
      </c>
      <c r="T7" s="27"/>
    </row>
    <row r="8" spans="1:44" ht="14.25" customHeight="1" x14ac:dyDescent="0.25">
      <c r="A8" s="85" t="s">
        <v>52</v>
      </c>
      <c r="B8" s="99">
        <f>'[2]4'!B9</f>
        <v>417</v>
      </c>
      <c r="C8" s="79">
        <f>'[2]4'!C9</f>
        <v>4482</v>
      </c>
      <c r="D8" s="79">
        <f>'[2]4'!D9</f>
        <v>133</v>
      </c>
      <c r="E8" s="79">
        <f>'[2]4'!E9</f>
        <v>0</v>
      </c>
      <c r="F8" s="79">
        <f>'[2]4'!F9</f>
        <v>5</v>
      </c>
      <c r="G8" s="79">
        <f>'[2]4'!G9</f>
        <v>108</v>
      </c>
      <c r="H8" s="79">
        <f>'[2]4'!H9</f>
        <v>0</v>
      </c>
      <c r="I8" s="79">
        <f>'[2]4'!I9</f>
        <v>0</v>
      </c>
      <c r="J8" s="79">
        <f>'[2]4'!J9</f>
        <v>24</v>
      </c>
      <c r="K8" s="79">
        <f>'[2]4'!K9</f>
        <v>0</v>
      </c>
      <c r="L8" s="79">
        <f>'[2]4'!L9</f>
        <v>0</v>
      </c>
      <c r="M8" s="79">
        <f>'[2]4'!M9</f>
        <v>13</v>
      </c>
      <c r="N8" s="79">
        <f>'[2]4'!N9</f>
        <v>0</v>
      </c>
      <c r="O8" s="79">
        <f>'[2]4'!O9</f>
        <v>0</v>
      </c>
      <c r="P8" s="79">
        <f>'[2]4'!P9</f>
        <v>2</v>
      </c>
      <c r="Q8" s="79">
        <f>'[2]4'!Q9</f>
        <v>0</v>
      </c>
      <c r="R8" s="79">
        <f>'[2]4'!R9</f>
        <v>0</v>
      </c>
      <c r="S8" s="80">
        <f>'[2]4'!S9</f>
        <v>5184</v>
      </c>
      <c r="T8" s="27"/>
    </row>
    <row r="9" spans="1:44" ht="14.25" customHeight="1" x14ac:dyDescent="0.25">
      <c r="A9" s="85" t="s">
        <v>53</v>
      </c>
      <c r="B9" s="99">
        <f>'[2]4'!B10</f>
        <v>7597</v>
      </c>
      <c r="C9" s="79">
        <f>'[2]4'!C10</f>
        <v>9372</v>
      </c>
      <c r="D9" s="79">
        <f>'[2]4'!D10</f>
        <v>520</v>
      </c>
      <c r="E9" s="79">
        <f>'[2]4'!E10</f>
        <v>0</v>
      </c>
      <c r="F9" s="79">
        <f>'[2]4'!F10</f>
        <v>90</v>
      </c>
      <c r="G9" s="79">
        <f>'[2]4'!G10</f>
        <v>292</v>
      </c>
      <c r="H9" s="79">
        <f>'[2]4'!H10</f>
        <v>25</v>
      </c>
      <c r="I9" s="79">
        <f>'[2]4'!I10</f>
        <v>4035</v>
      </c>
      <c r="J9" s="79">
        <f>'[2]4'!J10</f>
        <v>532</v>
      </c>
      <c r="K9" s="79">
        <f>'[2]4'!K10</f>
        <v>341</v>
      </c>
      <c r="L9" s="79">
        <f>'[2]4'!L10</f>
        <v>0</v>
      </c>
      <c r="M9" s="79">
        <f>'[2]4'!M10</f>
        <v>4894</v>
      </c>
      <c r="N9" s="79">
        <f>'[2]4'!N10</f>
        <v>10654</v>
      </c>
      <c r="O9" s="79">
        <f>'[2]4'!O10</f>
        <v>9202</v>
      </c>
      <c r="P9" s="79">
        <f>'[2]4'!P10</f>
        <v>65</v>
      </c>
      <c r="Q9" s="79">
        <f>'[2]4'!Q10</f>
        <v>0</v>
      </c>
      <c r="R9" s="79">
        <f>'[2]4'!R10</f>
        <v>0</v>
      </c>
      <c r="S9" s="80">
        <f>'[2]4'!S10</f>
        <v>47619</v>
      </c>
      <c r="T9" s="27"/>
    </row>
    <row r="10" spans="1:44" ht="14.25" customHeight="1" x14ac:dyDescent="0.25">
      <c r="A10" s="85" t="s">
        <v>54</v>
      </c>
      <c r="B10" s="99">
        <f>'[2]4'!B11</f>
        <v>18864</v>
      </c>
      <c r="C10" s="79">
        <f>'[2]4'!C11</f>
        <v>10036</v>
      </c>
      <c r="D10" s="79">
        <f>'[2]4'!D11</f>
        <v>351</v>
      </c>
      <c r="E10" s="79">
        <f>'[2]4'!E11</f>
        <v>0</v>
      </c>
      <c r="F10" s="79">
        <f>'[2]4'!F11</f>
        <v>189</v>
      </c>
      <c r="G10" s="79">
        <f>'[2]4'!G11</f>
        <v>183</v>
      </c>
      <c r="H10" s="79">
        <f>'[2]4'!H11</f>
        <v>19</v>
      </c>
      <c r="I10" s="79">
        <f>'[2]4'!I11</f>
        <v>6060</v>
      </c>
      <c r="J10" s="79">
        <f>'[2]4'!J11</f>
        <v>283</v>
      </c>
      <c r="K10" s="79">
        <f>'[2]4'!K11</f>
        <v>606</v>
      </c>
      <c r="L10" s="79">
        <f>'[2]4'!L11</f>
        <v>0</v>
      </c>
      <c r="M10" s="79">
        <f>'[2]4'!M11</f>
        <v>0</v>
      </c>
      <c r="N10" s="79">
        <f>'[2]4'!N11</f>
        <v>946</v>
      </c>
      <c r="O10" s="79">
        <f>'[2]4'!O11</f>
        <v>21514</v>
      </c>
      <c r="P10" s="79">
        <f>'[2]4'!P11</f>
        <v>182</v>
      </c>
      <c r="Q10" s="79">
        <f>'[2]4'!Q11</f>
        <v>0</v>
      </c>
      <c r="R10" s="79">
        <f>'[2]4'!R11</f>
        <v>0</v>
      </c>
      <c r="S10" s="80">
        <f>'[2]4'!S11</f>
        <v>59233</v>
      </c>
      <c r="T10" s="27"/>
    </row>
    <row r="11" spans="1:44" ht="14.25" customHeight="1" x14ac:dyDescent="0.25">
      <c r="A11" s="85" t="s">
        <v>55</v>
      </c>
      <c r="B11" s="99">
        <f>'[2]4'!B12</f>
        <v>40728</v>
      </c>
      <c r="C11" s="79">
        <f>'[2]4'!C12</f>
        <v>37393</v>
      </c>
      <c r="D11" s="79">
        <f>'[2]4'!D12</f>
        <v>26200</v>
      </c>
      <c r="E11" s="79">
        <f>'[2]4'!E12</f>
        <v>0</v>
      </c>
      <c r="F11" s="79">
        <f>'[2]4'!F12</f>
        <v>1033</v>
      </c>
      <c r="G11" s="79">
        <f>'[2]4'!G12</f>
        <v>24983</v>
      </c>
      <c r="H11" s="79">
        <f>'[2]4'!H12</f>
        <v>178</v>
      </c>
      <c r="I11" s="79">
        <f>'[2]4'!I12</f>
        <v>493</v>
      </c>
      <c r="J11" s="79">
        <f>'[2]4'!J12</f>
        <v>6145</v>
      </c>
      <c r="K11" s="79">
        <f>'[2]4'!K12</f>
        <v>0</v>
      </c>
      <c r="L11" s="79">
        <f>'[2]4'!L12</f>
        <v>0</v>
      </c>
      <c r="M11" s="79">
        <f>'[2]4'!M12</f>
        <v>969</v>
      </c>
      <c r="N11" s="79">
        <f>'[2]4'!N12</f>
        <v>724</v>
      </c>
      <c r="O11" s="79">
        <f>'[2]4'!O12</f>
        <v>25</v>
      </c>
      <c r="P11" s="79">
        <f>'[2]4'!P12</f>
        <v>3453</v>
      </c>
      <c r="Q11" s="79">
        <f>'[2]4'!Q12</f>
        <v>0</v>
      </c>
      <c r="R11" s="79">
        <f>'[2]4'!R12</f>
        <v>0</v>
      </c>
      <c r="S11" s="80">
        <f>'[2]4'!S12</f>
        <v>142324</v>
      </c>
      <c r="T11" s="27"/>
    </row>
    <row r="12" spans="1:44" ht="14.25" customHeight="1" x14ac:dyDescent="0.25">
      <c r="A12" s="85" t="s">
        <v>56</v>
      </c>
      <c r="B12" s="99">
        <f>'[2]4'!B14</f>
        <v>24</v>
      </c>
      <c r="C12" s="79">
        <f>'[2]4'!C14</f>
        <v>25</v>
      </c>
      <c r="D12" s="79">
        <f>'[2]4'!D14</f>
        <v>7</v>
      </c>
      <c r="E12" s="79">
        <f>'[2]4'!E14</f>
        <v>0</v>
      </c>
      <c r="F12" s="79">
        <f>'[2]4'!F14</f>
        <v>0</v>
      </c>
      <c r="G12" s="79">
        <f>'[2]4'!G14</f>
        <v>0</v>
      </c>
      <c r="H12" s="79">
        <f>'[2]4'!H14</f>
        <v>0</v>
      </c>
      <c r="I12" s="79">
        <f>'[2]4'!I14</f>
        <v>0</v>
      </c>
      <c r="J12" s="79">
        <f>'[2]4'!J14</f>
        <v>0</v>
      </c>
      <c r="K12" s="79">
        <f>'[2]4'!K14</f>
        <v>0</v>
      </c>
      <c r="L12" s="79">
        <f>'[2]4'!L14</f>
        <v>0</v>
      </c>
      <c r="M12" s="79">
        <f>'[2]4'!M14</f>
        <v>0</v>
      </c>
      <c r="N12" s="79">
        <f>'[2]4'!N14</f>
        <v>0</v>
      </c>
      <c r="O12" s="79">
        <f>'[2]4'!O14</f>
        <v>0</v>
      </c>
      <c r="P12" s="79">
        <f>'[2]4'!P14</f>
        <v>0</v>
      </c>
      <c r="Q12" s="79">
        <f>'[2]4'!Q14</f>
        <v>0</v>
      </c>
      <c r="R12" s="79">
        <f>'[2]4'!R14</f>
        <v>0</v>
      </c>
      <c r="S12" s="80">
        <f>'[2]4'!S14</f>
        <v>56</v>
      </c>
      <c r="T12" s="27"/>
    </row>
    <row r="13" spans="1:44" ht="14.25" customHeight="1" x14ac:dyDescent="0.25">
      <c r="A13" s="85" t="s">
        <v>57</v>
      </c>
      <c r="B13" s="99">
        <f>'[2]4'!B15</f>
        <v>3212</v>
      </c>
      <c r="C13" s="79">
        <f>'[2]4'!C15</f>
        <v>1261</v>
      </c>
      <c r="D13" s="79">
        <f>'[2]4'!D15</f>
        <v>438</v>
      </c>
      <c r="E13" s="79">
        <f>'[2]4'!E15</f>
        <v>0</v>
      </c>
      <c r="F13" s="79">
        <f>'[2]4'!F15</f>
        <v>68</v>
      </c>
      <c r="G13" s="79">
        <f>'[2]4'!G15</f>
        <v>45</v>
      </c>
      <c r="H13" s="79">
        <f>'[2]4'!H15</f>
        <v>15</v>
      </c>
      <c r="I13" s="79">
        <f>'[2]4'!I15</f>
        <v>6</v>
      </c>
      <c r="J13" s="79">
        <f>'[2]4'!J15</f>
        <v>36</v>
      </c>
      <c r="K13" s="79">
        <f>'[2]4'!K15</f>
        <v>0</v>
      </c>
      <c r="L13" s="79">
        <f>'[2]4'!L15</f>
        <v>0</v>
      </c>
      <c r="M13" s="79">
        <f>'[2]4'!M15</f>
        <v>27</v>
      </c>
      <c r="N13" s="79">
        <f>'[2]4'!N15</f>
        <v>421</v>
      </c>
      <c r="O13" s="79">
        <f>'[2]4'!O15</f>
        <v>15</v>
      </c>
      <c r="P13" s="79">
        <f>'[2]4'!P15</f>
        <v>12</v>
      </c>
      <c r="Q13" s="79">
        <f>'[2]4'!Q15</f>
        <v>0</v>
      </c>
      <c r="R13" s="79">
        <f>'[2]4'!R15</f>
        <v>0</v>
      </c>
      <c r="S13" s="80">
        <f>'[2]4'!S15</f>
        <v>5556</v>
      </c>
      <c r="T13" s="27"/>
    </row>
    <row r="14" spans="1:44" ht="14.25" customHeight="1" x14ac:dyDescent="0.25">
      <c r="A14" s="85" t="s">
        <v>58</v>
      </c>
      <c r="B14" s="99">
        <f>'[2]4'!B16</f>
        <v>0</v>
      </c>
      <c r="C14" s="79">
        <f>'[2]4'!C16</f>
        <v>0</v>
      </c>
      <c r="D14" s="79">
        <f>'[2]4'!D16</f>
        <v>0</v>
      </c>
      <c r="E14" s="79">
        <f>'[2]4'!E16</f>
        <v>0</v>
      </c>
      <c r="F14" s="79">
        <f>'[2]4'!F16</f>
        <v>0</v>
      </c>
      <c r="G14" s="79">
        <f>'[2]4'!G16</f>
        <v>0</v>
      </c>
      <c r="H14" s="79">
        <f>'[2]4'!H16</f>
        <v>0</v>
      </c>
      <c r="I14" s="79">
        <f>'[2]4'!I16</f>
        <v>0</v>
      </c>
      <c r="J14" s="79">
        <f>'[2]4'!J16</f>
        <v>0</v>
      </c>
      <c r="K14" s="79">
        <f>'[2]4'!K16</f>
        <v>0</v>
      </c>
      <c r="L14" s="79">
        <f>'[2]4'!L16</f>
        <v>0</v>
      </c>
      <c r="M14" s="79">
        <f>'[2]4'!M16</f>
        <v>0</v>
      </c>
      <c r="N14" s="79">
        <f>'[2]4'!N16</f>
        <v>22</v>
      </c>
      <c r="O14" s="79">
        <f>'[2]4'!O16</f>
        <v>703</v>
      </c>
      <c r="P14" s="79">
        <f>'[2]4'!P16</f>
        <v>0</v>
      </c>
      <c r="Q14" s="79">
        <f>'[2]4'!Q16</f>
        <v>0</v>
      </c>
      <c r="R14" s="79">
        <f>'[2]4'!R16</f>
        <v>0</v>
      </c>
      <c r="S14" s="80">
        <f>'[2]4'!S16</f>
        <v>725</v>
      </c>
      <c r="T14" s="27"/>
    </row>
    <row r="15" spans="1:44" ht="14.25" customHeight="1" x14ac:dyDescent="0.25">
      <c r="A15" s="85" t="s">
        <v>59</v>
      </c>
      <c r="B15" s="99">
        <f>'[2]4'!B18</f>
        <v>423</v>
      </c>
      <c r="C15" s="79">
        <f>'[2]4'!C18</f>
        <v>87</v>
      </c>
      <c r="D15" s="79">
        <f>'[2]4'!D18</f>
        <v>0</v>
      </c>
      <c r="E15" s="79">
        <f>'[2]4'!E18</f>
        <v>0</v>
      </c>
      <c r="F15" s="79">
        <f>'[2]4'!F18</f>
        <v>0</v>
      </c>
      <c r="G15" s="79">
        <f>'[2]4'!G18</f>
        <v>0</v>
      </c>
      <c r="H15" s="79">
        <f>'[2]4'!H18</f>
        <v>0</v>
      </c>
      <c r="I15" s="79">
        <f>'[2]4'!I18</f>
        <v>0</v>
      </c>
      <c r="J15" s="79">
        <f>'[2]4'!J18</f>
        <v>0</v>
      </c>
      <c r="K15" s="79">
        <f>'[2]4'!K18</f>
        <v>0</v>
      </c>
      <c r="L15" s="79">
        <f>'[2]4'!L18</f>
        <v>0</v>
      </c>
      <c r="M15" s="79">
        <f>'[2]4'!M18</f>
        <v>0</v>
      </c>
      <c r="N15" s="79">
        <f>'[2]4'!N18</f>
        <v>0</v>
      </c>
      <c r="O15" s="79">
        <f>'[2]4'!O18</f>
        <v>0</v>
      </c>
      <c r="P15" s="79">
        <f>'[2]4'!P18</f>
        <v>0</v>
      </c>
      <c r="Q15" s="79">
        <f>'[2]4'!Q18</f>
        <v>0</v>
      </c>
      <c r="R15" s="79">
        <f>'[2]4'!R18</f>
        <v>0</v>
      </c>
      <c r="S15" s="80">
        <f>'[2]4'!S18</f>
        <v>510</v>
      </c>
      <c r="T15" s="27"/>
    </row>
    <row r="16" spans="1:44" ht="14.25" customHeight="1" x14ac:dyDescent="0.25">
      <c r="A16" s="85" t="s">
        <v>60</v>
      </c>
      <c r="B16" s="99">
        <f>'[2]4'!B20</f>
        <v>1578</v>
      </c>
      <c r="C16" s="79">
        <f>'[2]4'!C20</f>
        <v>710</v>
      </c>
      <c r="D16" s="79">
        <f>'[2]4'!D20</f>
        <v>378</v>
      </c>
      <c r="E16" s="79">
        <f>'[2]4'!E20</f>
        <v>0</v>
      </c>
      <c r="F16" s="79">
        <f>'[2]4'!F20</f>
        <v>49</v>
      </c>
      <c r="G16" s="79">
        <f>'[2]4'!G20</f>
        <v>220</v>
      </c>
      <c r="H16" s="79">
        <f>'[2]4'!H20</f>
        <v>10</v>
      </c>
      <c r="I16" s="79">
        <f>'[2]4'!I20</f>
        <v>241</v>
      </c>
      <c r="J16" s="79">
        <f>'[2]4'!J20</f>
        <v>193</v>
      </c>
      <c r="K16" s="79">
        <f>'[2]4'!K20</f>
        <v>0</v>
      </c>
      <c r="L16" s="79">
        <f>'[2]4'!L20</f>
        <v>0</v>
      </c>
      <c r="M16" s="79">
        <f>'[2]4'!M20</f>
        <v>128</v>
      </c>
      <c r="N16" s="79">
        <f>'[2]4'!N20</f>
        <v>385</v>
      </c>
      <c r="O16" s="79">
        <f>'[2]4'!O20</f>
        <v>18</v>
      </c>
      <c r="P16" s="79">
        <f>'[2]4'!P20</f>
        <v>134</v>
      </c>
      <c r="Q16" s="79">
        <f>'[2]4'!Q20</f>
        <v>0</v>
      </c>
      <c r="R16" s="79">
        <f>'[2]4'!R20</f>
        <v>0</v>
      </c>
      <c r="S16" s="80">
        <f>'[2]4'!S20</f>
        <v>4044</v>
      </c>
      <c r="T16" s="27"/>
    </row>
    <row r="17" spans="1:20" ht="14.25" customHeight="1" x14ac:dyDescent="0.25">
      <c r="A17" s="85" t="s">
        <v>61</v>
      </c>
      <c r="B17" s="99">
        <f>'[2]4'!B21</f>
        <v>1999</v>
      </c>
      <c r="C17" s="79">
        <f>'[2]4'!C21</f>
        <v>3455</v>
      </c>
      <c r="D17" s="79">
        <f>'[2]4'!D21</f>
        <v>1506</v>
      </c>
      <c r="E17" s="79">
        <f>'[2]4'!E21</f>
        <v>55878</v>
      </c>
      <c r="F17" s="79">
        <f>'[2]4'!F21</f>
        <v>0</v>
      </c>
      <c r="G17" s="79">
        <f>'[2]4'!G21</f>
        <v>0</v>
      </c>
      <c r="H17" s="79">
        <f>'[2]4'!H21</f>
        <v>3718</v>
      </c>
      <c r="I17" s="79">
        <f>'[2]4'!I21</f>
        <v>38287</v>
      </c>
      <c r="J17" s="79">
        <f>'[2]4'!J21</f>
        <v>239</v>
      </c>
      <c r="K17" s="79">
        <f>'[2]4'!K21</f>
        <v>8533</v>
      </c>
      <c r="L17" s="79">
        <f>'[2]4'!L21</f>
        <v>34847</v>
      </c>
      <c r="M17" s="79">
        <f>'[2]4'!M21</f>
        <v>5425</v>
      </c>
      <c r="N17" s="79">
        <f>'[2]4'!N21</f>
        <v>38741</v>
      </c>
      <c r="O17" s="79">
        <f>'[2]4'!O21</f>
        <v>0</v>
      </c>
      <c r="P17" s="79">
        <f>'[2]4'!P21</f>
        <v>194</v>
      </c>
      <c r="Q17" s="79">
        <f>'[2]4'!Q21</f>
        <v>6311</v>
      </c>
      <c r="R17" s="79">
        <f>'[2]4'!R21</f>
        <v>4136</v>
      </c>
      <c r="S17" s="80">
        <f>'[2]4'!S21</f>
        <v>203269</v>
      </c>
      <c r="T17" s="27"/>
    </row>
    <row r="18" spans="1:20" ht="22.5" customHeight="1" x14ac:dyDescent="0.25">
      <c r="A18" s="84" t="s">
        <v>62</v>
      </c>
      <c r="B18" s="99">
        <f>'[2]4'!B23</f>
        <v>19</v>
      </c>
      <c r="C18" s="79">
        <f>'[2]4'!C23</f>
        <v>149</v>
      </c>
      <c r="D18" s="79">
        <f>'[2]4'!D23</f>
        <v>107</v>
      </c>
      <c r="E18" s="79">
        <f>'[2]4'!E23</f>
        <v>0</v>
      </c>
      <c r="F18" s="79">
        <f>'[2]4'!F23</f>
        <v>41</v>
      </c>
      <c r="G18" s="79">
        <f>'[2]4'!G23</f>
        <v>0</v>
      </c>
      <c r="H18" s="79">
        <f>'[2]4'!H23</f>
        <v>1980</v>
      </c>
      <c r="I18" s="79">
        <f>'[2]4'!I23</f>
        <v>0</v>
      </c>
      <c r="J18" s="79">
        <f>'[2]4'!J23</f>
        <v>0</v>
      </c>
      <c r="K18" s="79">
        <f>'[2]4'!K23</f>
        <v>0</v>
      </c>
      <c r="L18" s="79">
        <f>'[2]4'!L23</f>
        <v>0</v>
      </c>
      <c r="M18" s="79">
        <f>'[2]4'!M23</f>
        <v>0</v>
      </c>
      <c r="N18" s="79">
        <f>'[2]4'!N23</f>
        <v>0</v>
      </c>
      <c r="O18" s="79">
        <f>'[2]4'!O23</f>
        <v>0</v>
      </c>
      <c r="P18" s="79">
        <f>'[2]4'!P23</f>
        <v>0</v>
      </c>
      <c r="Q18" s="79">
        <f>'[2]4'!Q23</f>
        <v>0</v>
      </c>
      <c r="R18" s="79">
        <f>'[2]4'!R23</f>
        <v>0</v>
      </c>
      <c r="S18" s="80">
        <f>'[2]4'!S23</f>
        <v>2296</v>
      </c>
      <c r="T18" s="27"/>
    </row>
    <row r="19" spans="1:20" ht="18.75" customHeight="1" thickBot="1" x14ac:dyDescent="0.3">
      <c r="A19" s="81" t="str">
        <f>'2з '!A19</f>
        <v>Gjithësej</v>
      </c>
      <c r="B19" s="82">
        <f>'[1]4з'!B19</f>
        <v>100480</v>
      </c>
      <c r="C19" s="82">
        <f>'[1]4з'!C19</f>
        <v>81839</v>
      </c>
      <c r="D19" s="82">
        <f>'[1]4з'!D19</f>
        <v>34700</v>
      </c>
      <c r="E19" s="82">
        <f>'[1]4з'!E19</f>
        <v>55878</v>
      </c>
      <c r="F19" s="82">
        <f>'[1]4з'!F19</f>
        <v>2508</v>
      </c>
      <c r="G19" s="82">
        <f>'[1]4з'!G19</f>
        <v>29684</v>
      </c>
      <c r="H19" s="82">
        <f>'[1]4з'!H19</f>
        <v>6244</v>
      </c>
      <c r="I19" s="82">
        <f>'[1]4з'!I19</f>
        <v>61083</v>
      </c>
      <c r="J19" s="82">
        <f>'[1]4з'!J19</f>
        <v>9046</v>
      </c>
      <c r="K19" s="82">
        <f>'[1]4з'!K19</f>
        <v>9480</v>
      </c>
      <c r="L19" s="82">
        <f>'[1]4з'!L19</f>
        <v>34847</v>
      </c>
      <c r="M19" s="82">
        <f>'[1]4з'!M19</f>
        <v>18546</v>
      </c>
      <c r="N19" s="82">
        <f>'[1]4з'!N19</f>
        <v>65759</v>
      </c>
      <c r="O19" s="82">
        <f>'[1]4з'!O19</f>
        <v>32208</v>
      </c>
      <c r="P19" s="82">
        <f>'[1]4з'!P19</f>
        <v>4874</v>
      </c>
      <c r="Q19" s="82">
        <f>'[1]4з'!Q19</f>
        <v>6311</v>
      </c>
      <c r="R19" s="82">
        <f>'[1]4з'!R19</f>
        <v>4136</v>
      </c>
      <c r="S19" s="83">
        <f>'[1]4з'!S19</f>
        <v>557623</v>
      </c>
      <c r="T19" s="27"/>
    </row>
    <row r="20" spans="1:20" s="7" customFormat="1" x14ac:dyDescent="0.25">
      <c r="C20" s="27"/>
    </row>
    <row r="21" spans="1:20" s="30" customFormat="1" x14ac:dyDescent="0.25"/>
    <row r="22" spans="1:20" s="30" customFormat="1" x14ac:dyDescent="0.25"/>
    <row r="23" spans="1:20" s="30" customFormat="1" x14ac:dyDescent="0.25"/>
    <row r="24" spans="1:20" s="30" customFormat="1" x14ac:dyDescent="0.25"/>
    <row r="25" spans="1:20" s="30" customFormat="1" x14ac:dyDescent="0.25"/>
    <row r="26" spans="1:20" s="30" customFormat="1" x14ac:dyDescent="0.25"/>
    <row r="27" spans="1:20" s="30" customFormat="1" x14ac:dyDescent="0.25"/>
    <row r="28" spans="1:20" s="30" customFormat="1" x14ac:dyDescent="0.25"/>
    <row r="29" spans="1:20" s="30" customFormat="1" x14ac:dyDescent="0.25"/>
    <row r="30" spans="1:20" s="30" customFormat="1" x14ac:dyDescent="0.25"/>
    <row r="31" spans="1:20" s="30" customFormat="1" x14ac:dyDescent="0.25"/>
    <row r="32" spans="1:20" s="30" customFormat="1" x14ac:dyDescent="0.25"/>
    <row r="33" s="30" customFormat="1" x14ac:dyDescent="0.25"/>
    <row r="34" s="30" customFormat="1" x14ac:dyDescent="0.25"/>
    <row r="35" s="30" customFormat="1" x14ac:dyDescent="0.25"/>
    <row r="36" s="30" customFormat="1" x14ac:dyDescent="0.25"/>
    <row r="37" s="30" customFormat="1" x14ac:dyDescent="0.25"/>
    <row r="38" s="30" customFormat="1" x14ac:dyDescent="0.25"/>
    <row r="39" s="30" customFormat="1" x14ac:dyDescent="0.25"/>
    <row r="40" s="30" customFormat="1" x14ac:dyDescent="0.25"/>
    <row r="41" s="30" customFormat="1" x14ac:dyDescent="0.25"/>
    <row r="42" s="30" customFormat="1" x14ac:dyDescent="0.25"/>
    <row r="43" s="30" customFormat="1" x14ac:dyDescent="0.25"/>
    <row r="44" s="30" customFormat="1" x14ac:dyDescent="0.25"/>
    <row r="45" s="30" customFormat="1" x14ac:dyDescent="0.25"/>
    <row r="46" s="30" customFormat="1" x14ac:dyDescent="0.25"/>
    <row r="47" s="30" customFormat="1" x14ac:dyDescent="0.25"/>
    <row r="48" s="30" customFormat="1" x14ac:dyDescent="0.25"/>
    <row r="49" s="30" customFormat="1" x14ac:dyDescent="0.25"/>
    <row r="50" s="30" customFormat="1" x14ac:dyDescent="0.25"/>
    <row r="51" s="30" customFormat="1" x14ac:dyDescent="0.25"/>
    <row r="52" s="30" customFormat="1" x14ac:dyDescent="0.25"/>
    <row r="53" s="30" customFormat="1" x14ac:dyDescent="0.25"/>
    <row r="54" s="30" customFormat="1" x14ac:dyDescent="0.25"/>
    <row r="55" s="30" customFormat="1" x14ac:dyDescent="0.25"/>
    <row r="56" s="30" customFormat="1" x14ac:dyDescent="0.25"/>
    <row r="57" s="30" customFormat="1" x14ac:dyDescent="0.25"/>
    <row r="58" s="30" customFormat="1" x14ac:dyDescent="0.25"/>
    <row r="59" s="30" customFormat="1" x14ac:dyDescent="0.25"/>
    <row r="60" s="30" customFormat="1" x14ac:dyDescent="0.25"/>
    <row r="61" s="30" customFormat="1" x14ac:dyDescent="0.25"/>
    <row r="62" s="30" customFormat="1" x14ac:dyDescent="0.25"/>
    <row r="63" s="30" customFormat="1" x14ac:dyDescent="0.25"/>
    <row r="64" s="30" customFormat="1" x14ac:dyDescent="0.25"/>
    <row r="65" s="30" customFormat="1" x14ac:dyDescent="0.25"/>
    <row r="66" s="30" customFormat="1" x14ac:dyDescent="0.25"/>
    <row r="67" s="30" customFormat="1" x14ac:dyDescent="0.25"/>
    <row r="68" s="30" customFormat="1" x14ac:dyDescent="0.25"/>
    <row r="69" s="30" customFormat="1" x14ac:dyDescent="0.25"/>
    <row r="70" s="30" customFormat="1" x14ac:dyDescent="0.25"/>
    <row r="71" s="30" customFormat="1" x14ac:dyDescent="0.25"/>
    <row r="72" s="30" customFormat="1" x14ac:dyDescent="0.25"/>
    <row r="73" s="30" customFormat="1" x14ac:dyDescent="0.25"/>
    <row r="74" s="30" customFormat="1" x14ac:dyDescent="0.25"/>
    <row r="75" s="30" customFormat="1" x14ac:dyDescent="0.25"/>
    <row r="76" s="30" customFormat="1" x14ac:dyDescent="0.25"/>
    <row r="77" s="30" customFormat="1" x14ac:dyDescent="0.25"/>
    <row r="78" s="30" customFormat="1" x14ac:dyDescent="0.25"/>
    <row r="79" s="30" customFormat="1" x14ac:dyDescent="0.25"/>
    <row r="80" s="30" customFormat="1" x14ac:dyDescent="0.25"/>
    <row r="81" s="30" customFormat="1" x14ac:dyDescent="0.25"/>
    <row r="82" s="30" customFormat="1" x14ac:dyDescent="0.25"/>
    <row r="83" s="30" customFormat="1" x14ac:dyDescent="0.25"/>
    <row r="84" s="30" customFormat="1" x14ac:dyDescent="0.25"/>
    <row r="85" s="30" customFormat="1" x14ac:dyDescent="0.25"/>
    <row r="86" s="30" customFormat="1" x14ac:dyDescent="0.25"/>
    <row r="87" s="30" customFormat="1" x14ac:dyDescent="0.25"/>
    <row r="88" s="30" customFormat="1" x14ac:dyDescent="0.25"/>
    <row r="89" s="30" customFormat="1" x14ac:dyDescent="0.25"/>
    <row r="90" s="30" customFormat="1" x14ac:dyDescent="0.25"/>
    <row r="91" s="30" customFormat="1" x14ac:dyDescent="0.25"/>
    <row r="92" s="30" customFormat="1" x14ac:dyDescent="0.25"/>
    <row r="93" s="30" customFormat="1" x14ac:dyDescent="0.25"/>
    <row r="94" s="30" customFormat="1" x14ac:dyDescent="0.25"/>
    <row r="95" s="30" customFormat="1" x14ac:dyDescent="0.25"/>
    <row r="96" s="30" customFormat="1" x14ac:dyDescent="0.25"/>
    <row r="97" spans="2:2" s="30" customFormat="1" x14ac:dyDescent="0.25"/>
    <row r="98" spans="2:2" s="30" customFormat="1" x14ac:dyDescent="0.25"/>
    <row r="99" spans="2:2" s="30" customFormat="1" x14ac:dyDescent="0.25"/>
    <row r="100" spans="2:2" s="30" customFormat="1" x14ac:dyDescent="0.25"/>
    <row r="101" spans="2:2" s="30" customFormat="1" x14ac:dyDescent="0.25"/>
    <row r="102" spans="2:2" s="30" customFormat="1" x14ac:dyDescent="0.25"/>
    <row r="103" spans="2:2" s="30" customFormat="1" x14ac:dyDescent="0.25"/>
    <row r="104" spans="2:2" s="30" customFormat="1" x14ac:dyDescent="0.25"/>
    <row r="105" spans="2:2" s="30" customFormat="1" x14ac:dyDescent="0.25">
      <c r="B105" s="7"/>
    </row>
    <row r="106" spans="2:2" s="30" customFormat="1" x14ac:dyDescent="0.25">
      <c r="B106" s="7"/>
    </row>
    <row r="107" spans="2:2" s="30" customFormat="1" x14ac:dyDescent="0.25">
      <c r="B107" s="7"/>
    </row>
    <row r="108" spans="2:2" s="30" customFormat="1" x14ac:dyDescent="0.25">
      <c r="B108" s="7"/>
    </row>
    <row r="109" spans="2:2" s="30" customFormat="1" x14ac:dyDescent="0.25">
      <c r="B109" s="7"/>
    </row>
    <row r="110" spans="2:2" s="7" customFormat="1" x14ac:dyDescent="0.25"/>
    <row r="111" spans="2:2" s="7" customFormat="1" x14ac:dyDescent="0.25"/>
    <row r="112" spans="2: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pans="2:2" s="7" customFormat="1" x14ac:dyDescent="0.25"/>
    <row r="178" spans="2:2" s="7" customFormat="1" x14ac:dyDescent="0.25"/>
    <row r="179" spans="2:2" s="7" customFormat="1" x14ac:dyDescent="0.25"/>
    <row r="180" spans="2:2" s="7" customFormat="1" x14ac:dyDescent="0.25"/>
    <row r="181" spans="2:2" s="7" customFormat="1" x14ac:dyDescent="0.25"/>
    <row r="182" spans="2:2" s="7" customFormat="1" x14ac:dyDescent="0.25"/>
    <row r="183" spans="2:2" s="7" customFormat="1" x14ac:dyDescent="0.25"/>
    <row r="184" spans="2:2" s="7" customFormat="1" x14ac:dyDescent="0.25"/>
    <row r="185" spans="2:2" s="7" customFormat="1" x14ac:dyDescent="0.25"/>
    <row r="186" spans="2:2" s="7" customFormat="1" x14ac:dyDescent="0.25"/>
    <row r="187" spans="2:2" s="7" customFormat="1" x14ac:dyDescent="0.25"/>
    <row r="188" spans="2:2" s="7" customFormat="1" x14ac:dyDescent="0.25"/>
    <row r="189" spans="2:2" s="7" customFormat="1" x14ac:dyDescent="0.25"/>
    <row r="190" spans="2:2" s="7" customFormat="1" x14ac:dyDescent="0.25"/>
    <row r="191" spans="2:2" s="7" customFormat="1" x14ac:dyDescent="0.25"/>
    <row r="192" spans="2:2" s="7" customFormat="1" x14ac:dyDescent="0.25">
      <c r="B192" s="3"/>
    </row>
    <row r="193" spans="2:2" s="7" customFormat="1" x14ac:dyDescent="0.25">
      <c r="B193" s="3"/>
    </row>
    <row r="194" spans="2:2" s="7" customFormat="1" x14ac:dyDescent="0.25">
      <c r="B194" s="3"/>
    </row>
    <row r="195" spans="2:2" s="7" customFormat="1" x14ac:dyDescent="0.25">
      <c r="B195" s="3"/>
    </row>
    <row r="196" spans="2:2" s="7" customFormat="1" x14ac:dyDescent="0.25">
      <c r="B196" s="3"/>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2020-12-01T15:23:13Z</cp:lastPrinted>
  <dcterms:created xsi:type="dcterms:W3CDTF">2012-06-12T09:00:14Z</dcterms:created>
  <dcterms:modified xsi:type="dcterms:W3CDTF">2021-09-13T13:06:51Z</dcterms:modified>
</cp:coreProperties>
</file>