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\\DOMAINSRV\Baza na Podatoci licenciranje\ИЗМЕНИ НА ПРАВИЛНИЦИ\Pravilnik-izmena_dopolnitelni finansiski izvestai 2022\ПРЕЧИСТЕН ТЕКСТ\"/>
    </mc:Choice>
  </mc:AlternateContent>
  <xr:revisionPtr revIDLastSave="0" documentId="13_ncr:1_{F0365296-C9DE-4F29-A04F-9AE5355A54EF}" xr6:coauthVersionLast="47" xr6:coauthVersionMax="47" xr10:uidLastSave="{00000000-0000-0000-0000-000000000000}"/>
  <bookViews>
    <workbookView xWindow="-120" yWindow="-120" windowWidth="29040" windowHeight="15840" tabRatio="701" activeTab="10" xr2:uid="{00000000-000D-0000-FFFF-FFFF00000000}"/>
  </bookViews>
  <sheets>
    <sheet name="ДФИ-Почетна" sheetId="39" r:id="rId1"/>
    <sheet name="ВонБС" sheetId="29" r:id="rId2"/>
    <sheet name="ВУ" sheetId="37" r:id="rId3"/>
    <sheet name="РУ" sheetId="38" r:id="rId4"/>
    <sheet name="ТсоПЛ" sheetId="33" r:id="rId5"/>
    <sheet name="ПиРодВ" sheetId="26" r:id="rId6"/>
    <sheet name="РД(З)одВ" sheetId="27" r:id="rId7"/>
    <sheet name="неРД(З)одВ" sheetId="28" r:id="rId8"/>
    <sheet name="ВК" sheetId="32" r:id="rId9"/>
    <sheet name="СВл" sheetId="34" r:id="rId10"/>
    <sheet name="САК" sheetId="41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datum" localSheetId="9">[1]Naslovni!$B$7</definedName>
    <definedName name="datum">[2]Naslovni!$B$7</definedName>
    <definedName name="datum_izrade" localSheetId="9">[1]Naslovni!$E$5</definedName>
    <definedName name="datum_izrade">[2]Naslovni!$E$5</definedName>
    <definedName name="Excel_BuiltIn_Print_Area_1" localSheetId="3">#REF!</definedName>
    <definedName name="Excel_BuiltIn_Print_Area_1" localSheetId="9">#REF!</definedName>
    <definedName name="Excel_BuiltIn_Print_Area_1">#REF!</definedName>
    <definedName name="Excel_BuiltIn_Print_Area_1_1" localSheetId="9">#REF!</definedName>
    <definedName name="Excel_BuiltIn_Print_Area_1_1">#REF!</definedName>
    <definedName name="Excel_BuiltIn_Print_Titles_1_1" localSheetId="9">#REF!</definedName>
    <definedName name="Excel_BuiltIn_Print_Titles_1_1">#REF!</definedName>
    <definedName name="Excel_BuiltIn_Print_Titles_1_1_1" localSheetId="9">#REF!</definedName>
    <definedName name="Excel_BuiltIn_Print_Titles_1_1_1">#REF!</definedName>
    <definedName name="_xlnm.Print_Area" localSheetId="8">ВК!$A$1:$D$35</definedName>
    <definedName name="_xlnm.Print_Area" localSheetId="1">ВонБС!$A$1:$D$20</definedName>
    <definedName name="_xlnm.Print_Area" localSheetId="2">ВУ!$A$1:$H$27</definedName>
    <definedName name="_xlnm.Print_Area" localSheetId="0">'ДФИ-Почетна'!$A$1:$I$40</definedName>
    <definedName name="_xlnm.Print_Area" localSheetId="7">'неРД(З)одВ'!$A$1:$M$35</definedName>
    <definedName name="_xlnm.Print_Area" localSheetId="5">ПиРодВ!$A$1:$F$31</definedName>
    <definedName name="_xlnm.Print_Area" localSheetId="6">'РД(З)одВ'!$A$1:$H$35</definedName>
    <definedName name="_xlnm.Print_Area" localSheetId="3">РУ!$A$1:$J$27</definedName>
    <definedName name="_xlnm.Print_Area" localSheetId="9">СВл!$A$1:$AF$22</definedName>
    <definedName name="_xlnm.Print_Area" localSheetId="4">ТсоПЛ!$A$1:$K$58</definedName>
    <definedName name="_xlnm.Print_Titles" localSheetId="7">'неРД(З)одВ'!$A:$B,'неРД(З)одВ'!$1:$7</definedName>
    <definedName name="_xlnm.Print_Titles" localSheetId="5">ПиРодВ!$A:$B,ПиРодВ!$1:$7</definedName>
    <definedName name="_xlnm.Print_Titles" localSheetId="9">СВл!$A:$A</definedName>
    <definedName name="_xlnm.Print_Titles" localSheetId="4">ТсоПЛ!$1:$7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41" l="1"/>
  <c r="D20" i="41" s="1"/>
  <c r="C16" i="41"/>
  <c r="C12" i="41"/>
  <c r="A4" i="41"/>
  <c r="A2" i="41"/>
  <c r="A1" i="32"/>
  <c r="A2" i="32"/>
  <c r="A3" i="32"/>
  <c r="D8" i="32"/>
  <c r="D9" i="32"/>
  <c r="C10" i="32"/>
  <c r="D10" i="32"/>
  <c r="D11" i="32"/>
  <c r="D12" i="32"/>
  <c r="D13" i="32"/>
  <c r="D14" i="32"/>
  <c r="D15" i="32"/>
  <c r="D16" i="32"/>
  <c r="D17" i="32"/>
  <c r="D18" i="32"/>
  <c r="D19" i="32"/>
  <c r="C20" i="32"/>
  <c r="D20" i="32"/>
  <c r="D21" i="32"/>
  <c r="D22" i="32"/>
  <c r="D23" i="32"/>
  <c r="C24" i="32"/>
  <c r="C18" i="32" s="1"/>
  <c r="D24" i="32"/>
  <c r="D25" i="32"/>
  <c r="D26" i="32"/>
  <c r="D27" i="32"/>
  <c r="C28" i="32"/>
  <c r="D28" i="32"/>
  <c r="D29" i="32"/>
  <c r="D30" i="32"/>
  <c r="D31" i="32"/>
  <c r="D32" i="32"/>
  <c r="D33" i="32"/>
  <c r="D34" i="32"/>
  <c r="D35" i="32"/>
  <c r="K58" i="33"/>
  <c r="K57" i="33"/>
  <c r="K56" i="33"/>
  <c r="K55" i="33"/>
  <c r="K54" i="33"/>
  <c r="K53" i="33"/>
  <c r="K52" i="33"/>
  <c r="J52" i="33"/>
  <c r="I52" i="33"/>
  <c r="H52" i="33"/>
  <c r="G52" i="33"/>
  <c r="F52" i="33"/>
  <c r="E52" i="33"/>
  <c r="D52" i="33"/>
  <c r="C52" i="33"/>
  <c r="K51" i="33"/>
  <c r="K50" i="33"/>
  <c r="K46" i="33" s="1"/>
  <c r="K49" i="33"/>
  <c r="K48" i="33"/>
  <c r="K47" i="33"/>
  <c r="J46" i="33"/>
  <c r="I46" i="33"/>
  <c r="H46" i="33"/>
  <c r="H36" i="33" s="1"/>
  <c r="H35" i="33" s="1"/>
  <c r="G46" i="33"/>
  <c r="G36" i="33" s="1"/>
  <c r="G35" i="33" s="1"/>
  <c r="F46" i="33"/>
  <c r="E46" i="33"/>
  <c r="D46" i="33"/>
  <c r="C46" i="33"/>
  <c r="K45" i="33"/>
  <c r="K44" i="33"/>
  <c r="K43" i="33"/>
  <c r="K42" i="33"/>
  <c r="K36" i="33" s="1"/>
  <c r="K35" i="33" s="1"/>
  <c r="K41" i="33"/>
  <c r="K40" i="33"/>
  <c r="K39" i="33"/>
  <c r="K38" i="33"/>
  <c r="K37" i="33"/>
  <c r="J36" i="33"/>
  <c r="I36" i="33"/>
  <c r="I35" i="33" s="1"/>
  <c r="F36" i="33"/>
  <c r="E36" i="33"/>
  <c r="D36" i="33"/>
  <c r="C36" i="33"/>
  <c r="J35" i="33"/>
  <c r="F35" i="33"/>
  <c r="E35" i="33"/>
  <c r="D35" i="33"/>
  <c r="C35" i="33"/>
  <c r="K34" i="33"/>
  <c r="K30" i="33" s="1"/>
  <c r="K33" i="33"/>
  <c r="K32" i="33"/>
  <c r="K31" i="33"/>
  <c r="J30" i="33"/>
  <c r="I30" i="33"/>
  <c r="I9" i="33" s="1"/>
  <c r="H30" i="33"/>
  <c r="H9" i="33" s="1"/>
  <c r="G30" i="33"/>
  <c r="G9" i="33" s="1"/>
  <c r="F30" i="33"/>
  <c r="E30" i="33"/>
  <c r="D30" i="33"/>
  <c r="C30" i="33"/>
  <c r="K29" i="33"/>
  <c r="K28" i="33"/>
  <c r="K27" i="33"/>
  <c r="K26" i="33"/>
  <c r="K25" i="33" s="1"/>
  <c r="J25" i="33"/>
  <c r="I25" i="33"/>
  <c r="H25" i="33"/>
  <c r="G25" i="33"/>
  <c r="F25" i="33"/>
  <c r="E25" i="33"/>
  <c r="D25" i="33"/>
  <c r="C25" i="33"/>
  <c r="K24" i="33"/>
  <c r="K23" i="33"/>
  <c r="K22" i="33"/>
  <c r="K21" i="33"/>
  <c r="K20" i="33"/>
  <c r="K19" i="33"/>
  <c r="J19" i="33"/>
  <c r="J10" i="33" s="1"/>
  <c r="J9" i="33" s="1"/>
  <c r="I19" i="33"/>
  <c r="H19" i="33"/>
  <c r="G19" i="33"/>
  <c r="F19" i="33"/>
  <c r="E19" i="33"/>
  <c r="D19" i="33"/>
  <c r="C19" i="33"/>
  <c r="K18" i="33"/>
  <c r="K17" i="33"/>
  <c r="K16" i="33"/>
  <c r="K15" i="33"/>
  <c r="K14" i="33"/>
  <c r="K13" i="33"/>
  <c r="K12" i="33"/>
  <c r="K11" i="33"/>
  <c r="K10" i="33"/>
  <c r="I10" i="33"/>
  <c r="H10" i="33"/>
  <c r="G10" i="33"/>
  <c r="F10" i="33"/>
  <c r="E10" i="33"/>
  <c r="D10" i="33"/>
  <c r="C10" i="33"/>
  <c r="C9" i="33" s="1"/>
  <c r="F9" i="33"/>
  <c r="E9" i="33"/>
  <c r="D9" i="33"/>
  <c r="A4" i="33"/>
  <c r="A3" i="33"/>
  <c r="A2" i="33"/>
  <c r="A1" i="37"/>
  <c r="C8" i="32" l="1"/>
  <c r="D15" i="41"/>
  <c r="D17" i="41"/>
  <c r="D16" i="41" s="1"/>
  <c r="D18" i="41"/>
  <c r="D14" i="41"/>
  <c r="D19" i="41"/>
  <c r="D13" i="41"/>
  <c r="D12" i="41" s="1"/>
  <c r="D21" i="41" s="1"/>
  <c r="K9" i="33"/>
  <c r="L32" i="28"/>
  <c r="L29" i="28"/>
  <c r="L26" i="28"/>
  <c r="L23" i="28"/>
  <c r="L20" i="28"/>
  <c r="L17" i="28"/>
  <c r="K32" i="28"/>
  <c r="K29" i="28"/>
  <c r="K26" i="28"/>
  <c r="K23" i="28"/>
  <c r="K20" i="28"/>
  <c r="K17" i="28"/>
  <c r="L14" i="28"/>
  <c r="K14" i="28"/>
  <c r="J32" i="28"/>
  <c r="I32" i="28"/>
  <c r="H32" i="28"/>
  <c r="G32" i="28"/>
  <c r="F32" i="28"/>
  <c r="J29" i="28"/>
  <c r="I29" i="28"/>
  <c r="H29" i="28"/>
  <c r="G29" i="28"/>
  <c r="F29" i="28"/>
  <c r="J26" i="28"/>
  <c r="I26" i="28"/>
  <c r="H26" i="28"/>
  <c r="G26" i="28"/>
  <c r="F26" i="28"/>
  <c r="J23" i="28"/>
  <c r="I23" i="28"/>
  <c r="H23" i="28"/>
  <c r="G23" i="28"/>
  <c r="F23" i="28"/>
  <c r="J20" i="28"/>
  <c r="I20" i="28"/>
  <c r="H20" i="28"/>
  <c r="G20" i="28"/>
  <c r="F20" i="28"/>
  <c r="J17" i="28"/>
  <c r="I17" i="28"/>
  <c r="H17" i="28"/>
  <c r="G17" i="28"/>
  <c r="F17" i="28"/>
  <c r="J14" i="28"/>
  <c r="I14" i="28"/>
  <c r="H14" i="28"/>
  <c r="G14" i="28"/>
  <c r="F14" i="28"/>
  <c r="J11" i="28"/>
  <c r="I11" i="28"/>
  <c r="H11" i="28"/>
  <c r="G11" i="28"/>
  <c r="F11" i="28"/>
  <c r="J8" i="28"/>
  <c r="I8" i="28"/>
  <c r="H8" i="28"/>
  <c r="G8" i="28"/>
  <c r="F8" i="28"/>
  <c r="J35" i="28" l="1"/>
  <c r="K35" i="28"/>
  <c r="F35" i="28"/>
  <c r="I35" i="28"/>
  <c r="G35" i="28"/>
  <c r="H35" i="28"/>
  <c r="L35" i="28"/>
  <c r="J26" i="38" l="1"/>
  <c r="J25" i="38"/>
  <c r="J24" i="38"/>
  <c r="J23" i="38"/>
  <c r="J22" i="38"/>
  <c r="J21" i="38"/>
  <c r="J20" i="38"/>
  <c r="J19" i="38"/>
  <c r="J18" i="38"/>
  <c r="I17" i="38"/>
  <c r="H17" i="38"/>
  <c r="G17" i="38"/>
  <c r="G27" i="38" s="1"/>
  <c r="F17" i="38"/>
  <c r="E17" i="38"/>
  <c r="D17" i="38"/>
  <c r="J17" i="38"/>
  <c r="C17" i="38"/>
  <c r="J16" i="38"/>
  <c r="J15" i="38"/>
  <c r="J14" i="38"/>
  <c r="J13" i="38"/>
  <c r="J12" i="38"/>
  <c r="J11" i="38"/>
  <c r="J10" i="38"/>
  <c r="J9" i="38"/>
  <c r="I8" i="38"/>
  <c r="I27" i="38" s="1"/>
  <c r="H8" i="38"/>
  <c r="H27" i="38" s="1"/>
  <c r="G8" i="38"/>
  <c r="F8" i="38"/>
  <c r="F27" i="38" s="1"/>
  <c r="E8" i="38"/>
  <c r="J8" i="38" s="1"/>
  <c r="E27" i="38"/>
  <c r="D8" i="38"/>
  <c r="C8" i="38"/>
  <c r="C27" i="38" s="1"/>
  <c r="A3" i="38"/>
  <c r="A2" i="38"/>
  <c r="A1" i="38"/>
  <c r="H26" i="37"/>
  <c r="H25" i="37"/>
  <c r="H24" i="37"/>
  <c r="H23" i="37"/>
  <c r="H22" i="37"/>
  <c r="H21" i="37"/>
  <c r="H20" i="37"/>
  <c r="H19" i="37"/>
  <c r="H18" i="37"/>
  <c r="G17" i="37"/>
  <c r="F17" i="37"/>
  <c r="E17" i="37"/>
  <c r="D17" i="37"/>
  <c r="C17" i="37"/>
  <c r="H16" i="37"/>
  <c r="H15" i="37"/>
  <c r="H14" i="37"/>
  <c r="H13" i="37"/>
  <c r="H12" i="37"/>
  <c r="H11" i="37"/>
  <c r="H10" i="37"/>
  <c r="H9" i="37"/>
  <c r="G8" i="37"/>
  <c r="F8" i="37"/>
  <c r="E8" i="37"/>
  <c r="D8" i="37"/>
  <c r="D27" i="37" s="1"/>
  <c r="C8" i="37"/>
  <c r="A3" i="37"/>
  <c r="A2" i="37"/>
  <c r="V22" i="34"/>
  <c r="U22" i="34"/>
  <c r="T22" i="34"/>
  <c r="S22" i="34"/>
  <c r="R22" i="34"/>
  <c r="A3" i="34"/>
  <c r="A2" i="34"/>
  <c r="A1" i="34"/>
  <c r="G32" i="27"/>
  <c r="F32" i="27"/>
  <c r="E32" i="27"/>
  <c r="D32" i="27"/>
  <c r="G29" i="27"/>
  <c r="F29" i="27"/>
  <c r="E29" i="27"/>
  <c r="D29" i="27"/>
  <c r="G26" i="27"/>
  <c r="F26" i="27"/>
  <c r="F23" i="27" s="1"/>
  <c r="E26" i="27"/>
  <c r="E23" i="27" s="1"/>
  <c r="D26" i="27"/>
  <c r="D23" i="27" s="1"/>
  <c r="G23" i="27"/>
  <c r="G20" i="27"/>
  <c r="F20" i="27"/>
  <c r="E20" i="27"/>
  <c r="D20" i="27"/>
  <c r="G17" i="27"/>
  <c r="G35" i="27" s="1"/>
  <c r="F17" i="27"/>
  <c r="E17" i="27"/>
  <c r="D17" i="27"/>
  <c r="D14" i="27"/>
  <c r="G14" i="27"/>
  <c r="F14" i="27"/>
  <c r="E14" i="27"/>
  <c r="G11" i="27"/>
  <c r="F11" i="27"/>
  <c r="E11" i="27"/>
  <c r="G8" i="27"/>
  <c r="F8" i="27"/>
  <c r="E8" i="27"/>
  <c r="A1" i="33"/>
  <c r="D15" i="29"/>
  <c r="C15" i="29"/>
  <c r="D8" i="29"/>
  <c r="C8" i="29"/>
  <c r="A3" i="29"/>
  <c r="A2" i="29"/>
  <c r="A1" i="29"/>
  <c r="A3" i="28"/>
  <c r="A2" i="28"/>
  <c r="A1" i="28"/>
  <c r="A3" i="27"/>
  <c r="A2" i="27"/>
  <c r="A1" i="27"/>
  <c r="F31" i="26"/>
  <c r="F30" i="26"/>
  <c r="F29" i="26"/>
  <c r="F28" i="26"/>
  <c r="E27" i="26"/>
  <c r="D27" i="26"/>
  <c r="C27" i="26"/>
  <c r="F27" i="26" s="1"/>
  <c r="F26" i="26"/>
  <c r="F25" i="26"/>
  <c r="F24" i="26"/>
  <c r="F23" i="26"/>
  <c r="E22" i="26"/>
  <c r="D22" i="26"/>
  <c r="C22" i="26"/>
  <c r="F22" i="26" s="1"/>
  <c r="F21" i="26"/>
  <c r="F20" i="26"/>
  <c r="F19" i="26"/>
  <c r="F18" i="26"/>
  <c r="E17" i="26"/>
  <c r="D17" i="26"/>
  <c r="C17" i="26"/>
  <c r="F17" i="26" s="1"/>
  <c r="F16" i="26"/>
  <c r="F15" i="26"/>
  <c r="F14" i="26"/>
  <c r="F13" i="26"/>
  <c r="F12" i="26"/>
  <c r="F11" i="26"/>
  <c r="E10" i="26"/>
  <c r="D10" i="26"/>
  <c r="D8" i="26" s="1"/>
  <c r="C10" i="26"/>
  <c r="F9" i="26"/>
  <c r="A3" i="26"/>
  <c r="A2" i="26"/>
  <c r="A1" i="26"/>
  <c r="E35" i="27" l="1"/>
  <c r="F35" i="27"/>
  <c r="H8" i="37"/>
  <c r="D35" i="27"/>
  <c r="F10" i="26"/>
  <c r="C8" i="26"/>
  <c r="F8" i="26" s="1"/>
  <c r="E8" i="26"/>
  <c r="D27" i="38"/>
  <c r="J27" i="38" s="1"/>
  <c r="F27" i="37"/>
  <c r="E27" i="37"/>
  <c r="C27" i="37"/>
  <c r="H17" i="37"/>
  <c r="G27" i="37"/>
  <c r="H27" i="37" l="1"/>
</calcChain>
</file>

<file path=xl/sharedStrings.xml><?xml version="1.0" encoding="utf-8"?>
<sst xmlns="http://schemas.openxmlformats.org/spreadsheetml/2006/main" count="576" uniqueCount="380">
  <si>
    <t>Опис на позицијата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</si>
  <si>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</si>
  <si>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</si>
  <si>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</si>
  <si>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</si>
  <si>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</si>
  <si>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</si>
  <si>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</si>
  <si>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</si>
  <si>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</si>
  <si>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</si>
  <si>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</si>
  <si>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</si>
  <si>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</si>
  <si>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</si>
  <si>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</si>
  <si>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</si>
  <si>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</si>
  <si>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</si>
  <si>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</si>
  <si>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</si>
  <si>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</si>
  <si>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</si>
  <si>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</si>
  <si>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</si>
  <si>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 xml:space="preserve">1. Приходи од подружници, придружени друштва и заеднички контролирани ентитети </t>
  </si>
  <si>
    <t>3. Приходи од камати</t>
  </si>
  <si>
    <t>4. Позитивни курсни разлики</t>
  </si>
  <si>
    <t>5. Вредносно усогласување (нереализирани добивки, сведување на објективна вредност)</t>
  </si>
  <si>
    <t>7. Останати приходи од вложувања</t>
  </si>
  <si>
    <t>1. Амортизација и вредносно усогласување на материјални средства кои не служат за вршење на дејноста</t>
  </si>
  <si>
    <t>2. Трошоци за камати</t>
  </si>
  <si>
    <t>3. Негативни курсни разлики</t>
  </si>
  <si>
    <t>4. Вредносно усогласување (нереализирани загуби, сведување на објективна вредност)</t>
  </si>
  <si>
    <t>6. Останати трошоци од вложувања</t>
  </si>
  <si>
    <t>Вид на приходи/расходи</t>
  </si>
  <si>
    <t>Назив на финансискиот инструмент</t>
  </si>
  <si>
    <t>Реализирана добивка (загуба)</t>
  </si>
  <si>
    <t>Датум на последната проценка</t>
  </si>
  <si>
    <t>Објективна вредност на датумот на последната проценка</t>
  </si>
  <si>
    <t>Тековен период</t>
  </si>
  <si>
    <t>Претходен период</t>
  </si>
  <si>
    <t>МКД</t>
  </si>
  <si>
    <t>Странска валута и валутна клаузула ЦХФ</t>
  </si>
  <si>
    <t>Странска валута и валутна клаузула  - останати валути</t>
  </si>
  <si>
    <t>Вкупно</t>
  </si>
  <si>
    <t>2. Приходи од вложувања во земјиште и градежни објекти (004+005+006)</t>
  </si>
  <si>
    <t>6. Реализирани добивки од продажба на финансиски имот  - капитална добивка (011+012+013)</t>
  </si>
  <si>
    <t>I. ВКУПНИ ПРИХОДИ ОД ВЛОЖУВАЊА (002+003+007+008+009+010+014)</t>
  </si>
  <si>
    <t>5. Реализирани загуби од продажба на финансиски имот  - капитална загуба (021+022+023)</t>
  </si>
  <si>
    <t>ВонБС: Извештај за вонбиласни ставки</t>
  </si>
  <si>
    <t>ТсоПЛ: Извештај за трансакции со поврзани лица</t>
  </si>
  <si>
    <t>II. ВКУПНИ ТРОШОЦИ ОД ВЛОЖУВАЊА (016+017+019+020+024)</t>
  </si>
  <si>
    <t>Остварени од вложување на средствата кои ги покриваат техничките резерви</t>
  </si>
  <si>
    <t>Остварени од вложување на средствата кои ја покриваат математичката резерва</t>
  </si>
  <si>
    <t>Странска валута и валутна клаузула УСД</t>
  </si>
  <si>
    <t>Вкупни приходи/расхoди  од вложувања</t>
  </si>
  <si>
    <t>025</t>
  </si>
  <si>
    <t>026</t>
  </si>
  <si>
    <t>027</t>
  </si>
  <si>
    <t>Валута</t>
  </si>
  <si>
    <t>Износ</t>
  </si>
  <si>
    <t>Број на хартии од вредност</t>
  </si>
  <si>
    <t>Сметководствена вредност</t>
  </si>
  <si>
    <t>Продажна вредност</t>
  </si>
  <si>
    <t xml:space="preserve"> Вредносно усогласување (нереализирани добивки, сведување на објективна вредност) признаено директно во БУ</t>
  </si>
  <si>
    <t xml:space="preserve">Нето курсна разлика </t>
  </si>
  <si>
    <t>Амортизација на дисконтот/премијата кај финансиски инструменти со фиксен рок на доспевање</t>
  </si>
  <si>
    <t>Број на позиција</t>
  </si>
  <si>
    <t xml:space="preserve">II. ФИНАНСИСКИ ВЛОЖУВАЊА ВО ДРУШТВА ВО ГРУПА - ПОДРУЖНИЦИ, ПРИДРУЖЕНИ ДРУШТВА И ЗАЕДНИЧКИ КОНТРОЛИРАНИ ЕНТИТЕТИ </t>
  </si>
  <si>
    <t xml:space="preserve">III. ОСТАНАТИ ФИНАНСИСКИ ВЛОЖУВАЊА  </t>
  </si>
  <si>
    <t>IV. ФИНАНСИСКИ ВЛОЖУВАЊА КАЈ КОИ ОСИГУРЕНИКОТ ГО ПРЕЗЕМА ИНВЕСТИЦИСКИОТ РИЗИК (ДОГОВОРИ ЗА ОСИГУРУВАЊЕ)</t>
  </si>
  <si>
    <t>028</t>
  </si>
  <si>
    <t>029</t>
  </si>
  <si>
    <t>030</t>
  </si>
  <si>
    <t>031</t>
  </si>
  <si>
    <t xml:space="preserve">Назив </t>
  </si>
  <si>
    <t>РД(З)одВ: Извештај за реализирани добивки (загуби) од продажба 
 - капитална добивка (загуба)</t>
  </si>
  <si>
    <t>Метод на вреднување</t>
  </si>
  <si>
    <t xml:space="preserve">Ефект од ревалоризација </t>
  </si>
  <si>
    <t>Набавна вредност</t>
  </si>
  <si>
    <t>Извор на средства</t>
  </si>
  <si>
    <t>Тип на вложување</t>
  </si>
  <si>
    <t>Под- тип на вложување</t>
  </si>
  <si>
    <t>Гаранција</t>
  </si>
  <si>
    <t>Број на позиција во БС</t>
  </si>
  <si>
    <t>Назив на издавачот (договорувач)</t>
  </si>
  <si>
    <t>Сектор на издавачот (договорувач)</t>
  </si>
  <si>
    <t>ISIN код на ХВ/ назив на фонд</t>
  </si>
  <si>
    <t>Ознака</t>
  </si>
  <si>
    <t>Количина</t>
  </si>
  <si>
    <t>Класификација по МСФИ</t>
  </si>
  <si>
    <t xml:space="preserve">Метод на вреднување </t>
  </si>
  <si>
    <t>Земја на издавачот (договорувач)</t>
  </si>
  <si>
    <t>Земја на тргување</t>
  </si>
  <si>
    <t>Регулиран пазар на тргување</t>
  </si>
  <si>
    <t>Извор на вреднувањето</t>
  </si>
  <si>
    <t>Акумулирана камата</t>
  </si>
  <si>
    <t>Објективна вредност</t>
  </si>
  <si>
    <t>Сметководствана вредност</t>
  </si>
  <si>
    <t>Сметководствана вредност во оригинална валута</t>
  </si>
  <si>
    <t>Тип на купон</t>
  </si>
  <si>
    <t>Фреквентност на купонот</t>
  </si>
  <si>
    <t>Каматна стапка</t>
  </si>
  <si>
    <t xml:space="preserve">Ефективна каматна стапка/Принос </t>
  </si>
  <si>
    <t>Датум на инвестицијата</t>
  </si>
  <si>
    <t>Датум на доспевање</t>
  </si>
  <si>
    <t>Рејтинг</t>
  </si>
  <si>
    <t>Рејтинг агенција</t>
  </si>
  <si>
    <t>РБ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</si>
  <si>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</si>
  <si>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</si>
  <si>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</si>
  <si>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</si>
  <si>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</si>
  <si>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</si>
  <si>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</si>
  <si>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</si>
  <si>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</si>
  <si>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</si>
  <si>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</si>
  <si>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</si>
  <si>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</si>
  <si>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</si>
  <si>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</si>
  <si>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</si>
  <si>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</si>
  <si>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</si>
  <si>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</si>
  <si>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</si>
  <si>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  2.1. Приходи од наемнини</t>
  </si>
  <si>
    <t xml:space="preserve">  2.2 Приходи од зголемување на вредноста на земјиште и градежни објекти</t>
  </si>
  <si>
    <t xml:space="preserve">  2.3 Приходи од продажба на земјиште и градежни објекти</t>
  </si>
  <si>
    <t xml:space="preserve">  6.1 Финансиски вложувања расположливи за продажба</t>
  </si>
  <si>
    <t xml:space="preserve">  6.2 Финансиски вложувања за тргување  (по објективна вредност)</t>
  </si>
  <si>
    <t xml:space="preserve">  6.3 Останати финансиски вложувања</t>
  </si>
  <si>
    <t xml:space="preserve">  5.1 Финансиски вложувања расположливи за продажба</t>
  </si>
  <si>
    <t xml:space="preserve">  5.2 Финансиски вложувања за тргување  (по објективна вредност)</t>
  </si>
  <si>
    <t xml:space="preserve">  5.3 Останати финансиски вложувања</t>
  </si>
  <si>
    <t>Назив</t>
  </si>
  <si>
    <r>
      <t xml:space="preserve">Вкупен </t>
    </r>
    <r>
      <rPr>
        <b/>
        <sz val="8"/>
        <rFont val="Calibri"/>
        <family val="2"/>
      </rPr>
      <t>трошок за стекнување /сметководствена вредност
 (до датумот на последната проценка)</t>
    </r>
  </si>
  <si>
    <r>
      <t xml:space="preserve">Ревалоризациона резерва </t>
    </r>
    <r>
      <rPr>
        <b/>
        <sz val="8"/>
        <rFont val="Calibri"/>
        <family val="2"/>
      </rPr>
      <t xml:space="preserve"> (состојба)</t>
    </r>
  </si>
  <si>
    <t>I. Активни вонбилансни ставки</t>
  </si>
  <si>
    <t xml:space="preserve">1. Нереализирани регресни побарувања </t>
  </si>
  <si>
    <t>2. Гаранции и други облици на емство</t>
  </si>
  <si>
    <t>3. Хартии од вредност и потенцијални хартии од вредност</t>
  </si>
  <si>
    <t>4. Вложувања, потенцијална добивка и други резултати</t>
  </si>
  <si>
    <t>5. Останати активни ставки</t>
  </si>
  <si>
    <t>II. Пасивни вонбилансни ставки</t>
  </si>
  <si>
    <t>5. Останати пасивни ставки</t>
  </si>
  <si>
    <r>
      <t xml:space="preserve">1. Нереализирани регресни </t>
    </r>
    <r>
      <rPr>
        <sz val="10"/>
        <rFont val="Calibri"/>
        <family val="2"/>
      </rPr>
      <t xml:space="preserve">побарувања </t>
    </r>
  </si>
  <si>
    <t>032</t>
  </si>
  <si>
    <t xml:space="preserve">  III.1. Финансиски вложувања кои се чуваат до достасување </t>
  </si>
  <si>
    <t xml:space="preserve">  III.2. Финансиски вложувања расположливи за продажба </t>
  </si>
  <si>
    <t xml:space="preserve">    1. Должнички хартии од вредност </t>
  </si>
  <si>
    <t xml:space="preserve">    2. Акции, удели и останати  сопственички инструменти</t>
  </si>
  <si>
    <t xml:space="preserve">    3. Акции и удели во инвестициски фондови</t>
  </si>
  <si>
    <t xml:space="preserve">  III.3. Финансиски вложувања за тргување</t>
  </si>
  <si>
    <t xml:space="preserve">  III.4. Депозити, заеми и останати пласмани</t>
  </si>
  <si>
    <t xml:space="preserve">    1. Дадени депозити </t>
  </si>
  <si>
    <t xml:space="preserve">  III.5. Деривативни финансиски инструменти</t>
  </si>
  <si>
    <t>ВК: Извештај за  вложувања на средствата кои не ги покриваат техничките/математичката резерва</t>
  </si>
  <si>
    <t xml:space="preserve">    2. Заеми обезбедени со хипотека</t>
  </si>
  <si>
    <t xml:space="preserve">    3.Останати заеми</t>
  </si>
  <si>
    <t xml:space="preserve">    4. Останати пласмани</t>
  </si>
  <si>
    <t>% од  капитал и резерви (позиција 026)</t>
  </si>
  <si>
    <t>Останати поврзани лица</t>
  </si>
  <si>
    <t>2</t>
  </si>
  <si>
    <t xml:space="preserve">ВКУПНO СРЕДСТВА </t>
  </si>
  <si>
    <t>I. Побарувања</t>
  </si>
  <si>
    <t xml:space="preserve">1. Побарувања од осигуреници по основ на премија за осигурување </t>
  </si>
  <si>
    <t xml:space="preserve">II. Вложувања </t>
  </si>
  <si>
    <t xml:space="preserve">1. Дадени депозити </t>
  </si>
  <si>
    <t xml:space="preserve">2. Дадени заеми </t>
  </si>
  <si>
    <t xml:space="preserve">3. Должнички инструменти </t>
  </si>
  <si>
    <t xml:space="preserve">4. Сопственички инструменти </t>
  </si>
  <si>
    <t>1. Гаранции и други облици на емство</t>
  </si>
  <si>
    <t>2. Хартии од вредност и потенцијални хартии од вредност</t>
  </si>
  <si>
    <t>3. Вложувања, потенцијална добивка и други резултати</t>
  </si>
  <si>
    <t>4. Останати активни ставки</t>
  </si>
  <si>
    <t xml:space="preserve">ВКУПНO ОБВРСКИ 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</si>
  <si>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</si>
  <si>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</si>
  <si>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</si>
  <si>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</si>
  <si>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</si>
  <si>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</si>
  <si>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</si>
  <si>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</si>
  <si>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</si>
  <si>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</si>
  <si>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</si>
  <si>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</si>
  <si>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</si>
  <si>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</si>
  <si>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</si>
  <si>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</si>
  <si>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</si>
  <si>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4. Останати пасивни ставки</t>
  </si>
  <si>
    <t>ВКУПНО ПРИХОДИ</t>
  </si>
  <si>
    <t>ВКУПНО РАСХОДИ</t>
  </si>
  <si>
    <t>ПиРодВ: Извештај за приходи и расходи од вложувања</t>
  </si>
  <si>
    <r>
      <t>Остварени од вложување odсредствата к</t>
    </r>
    <r>
      <rPr>
        <b/>
        <sz val="7.5"/>
        <rFont val="Calibri"/>
        <family val="2"/>
      </rPr>
      <t>ои не ја покриваат математичката резерва и/или техничките резерви)</t>
    </r>
  </si>
  <si>
    <t>Класификација според МСФИ</t>
  </si>
  <si>
    <t xml:space="preserve">2. Останати побарувања од непосредни работи на осигурување </t>
  </si>
  <si>
    <t xml:space="preserve">3. Побарувања по основ на премија за реосигурување </t>
  </si>
  <si>
    <t xml:space="preserve">4. Побарувања по основ на премија за соосигурување </t>
  </si>
  <si>
    <t xml:space="preserve">5. Останати побарувања од работи на соосигурување  и реосигурување </t>
  </si>
  <si>
    <t>6. Побарувања по основ на учество во надомест на штети по основ на соосигурување и реосигурување</t>
  </si>
  <si>
    <t>ВК</t>
  </si>
  <si>
    <t xml:space="preserve">7. Побарувања по основ на регрес </t>
  </si>
  <si>
    <t>8. Останати побарувања од неспоредени работи на осигурување</t>
  </si>
  <si>
    <t>9. Побарувања по основ на вложувања</t>
  </si>
  <si>
    <t xml:space="preserve">  9.1. Побарувања по основ на камата</t>
  </si>
  <si>
    <t xml:space="preserve">  9.2. Побарувања по основ на дивиденда</t>
  </si>
  <si>
    <t xml:space="preserve">  9.3. Побарувања по основ на наемнини</t>
  </si>
  <si>
    <t xml:space="preserve">  9.4. Останати побарувања по основ на вложувања</t>
  </si>
  <si>
    <t>10. Останати побарувања</t>
  </si>
  <si>
    <t>I. Земјиште и градежни објекти кои служат за вршење на дејноста</t>
  </si>
  <si>
    <t>II. Земјиште и градежни објекти кои не служат за вршење на дејноста</t>
  </si>
  <si>
    <t>III. Акции, удели и останати  сопственички инструменти во друштва во група - подружници, придружени друштва и заеднички контролирани ентитети</t>
  </si>
  <si>
    <t xml:space="preserve">IV. Должнички хартии од вредност кои ги издале друштва во група - подружници, придружени друштва и заеднички контролирани ентитети </t>
  </si>
  <si>
    <t>V. Должнички хартии од вредност со рок на достасување до една година (освен оние од точка IV погоре)</t>
  </si>
  <si>
    <t>VI. Должнички хартии од вредност со рок на достасување над една година (освен оние од точка IV погоре)</t>
  </si>
  <si>
    <t>VII. Акции, удели и останати  сопственички инструменти (освен оние од точка III погоре)</t>
  </si>
  <si>
    <t>VIII. Акции и удели во инвестициски фондови (освен оние од точка III погоре)</t>
  </si>
  <si>
    <t>IX. Деривативни финансиски инструменти</t>
  </si>
  <si>
    <t>0000</t>
  </si>
  <si>
    <t xml:space="preserve">    II.1. Акции, удели и останати  сопственички инструменти во друштва во група - подружници</t>
  </si>
  <si>
    <t xml:space="preserve">    II.2. Должнички хартии од вредност кои ги издале друштва во група - подружници и заеми на друштва во група - подружници</t>
  </si>
  <si>
    <t xml:space="preserve">    II.3.  Акции, удели и останати сопственички инструменти во придружени друштва</t>
  </si>
  <si>
    <t xml:space="preserve">   II. 4. Должнички хартии од вредност кои ги издале придружени друштва  и заеми на придружени друштва</t>
  </si>
  <si>
    <t>продажна вредност</t>
  </si>
  <si>
    <t>ВМР</t>
  </si>
  <si>
    <t>Останато</t>
  </si>
  <si>
    <t>HFT</t>
  </si>
  <si>
    <t>IP</t>
  </si>
  <si>
    <t>(со цел да додадете нов елемент, копирајте ја првата редица после редицата 001 и инсертирајте ја над оваа редица)</t>
  </si>
  <si>
    <t>(со цел да додадете нов елемент, копирајте ја првата редица после редицата 002 и инсертирајте ја над оваа редица)</t>
  </si>
  <si>
    <t>(со цел да додадете нов елемент, копирајте ја првата редица после редицата 003 и инсертирајте ја над оваа редица)</t>
  </si>
  <si>
    <t>(со цел да додадете нов елемент, копирајте ја првата редица после редицата 004 и инсертирајте ја над оваа редица)</t>
  </si>
  <si>
    <t>(со цел да додадете нов елемент, копирајте ја првата редица после редицата 005 и инсертирајте ја над оваа редица)</t>
  </si>
  <si>
    <t>(со цел да додадете нов елемент, копирајте ја првата редица после редицата 006 и инсертирајте ја над оваа редица)</t>
  </si>
  <si>
    <t>(со цел да додадете нов елемент, копирајте ја првата редица после редицата 007 и инсертирајте ја над оваа редица)</t>
  </si>
  <si>
    <t>(со цел да додадете нов елемент, копирајте ја првата редица после редицата 008 и инсертирајте ја над оваа редица)</t>
  </si>
  <si>
    <t>(со цел да додадете нов елемент, копирајте ја првата редица после редицата 009 и инсертирајте ја над оваа редица)</t>
  </si>
  <si>
    <t>I. ЗЕМЈИШТЕ И ГРАДЕЖНИ ОБЈЕКТИ (кои служат за вршење на дејност и кои не служат за вршење на дејност)</t>
  </si>
  <si>
    <t xml:space="preserve">1. Обврски спрема осигуреници по основ на штети, суми на осигурување и други договорени износи </t>
  </si>
  <si>
    <t xml:space="preserve">2. Останати обврски од непосредни работи на осигурување </t>
  </si>
  <si>
    <t xml:space="preserve">3. Обврски спрема друштва за осигурување по основ на премија за реосигурување </t>
  </si>
  <si>
    <t>4. Обврски спрема друштва за осигурување по основ на премија за соосигурување</t>
  </si>
  <si>
    <t>5. Останати обврски по основ на работи на соосигурување  и реосигурување</t>
  </si>
  <si>
    <t xml:space="preserve">6. Обврски спрема друштва за осигурување по основ на учество во надомест на штети и договорени износи од соосигурување </t>
  </si>
  <si>
    <t xml:space="preserve">7. Обврски спрема друштва за осигурување по основ на учество во надомест на штети и договорени износи од реосигурување  </t>
  </si>
  <si>
    <t xml:space="preserve">8. Останати обврски по основ на учество во надомест на штети </t>
  </si>
  <si>
    <t>9. Обврски по основ на регрес</t>
  </si>
  <si>
    <t>10. Обврски по основ на финансиски вложувања</t>
  </si>
  <si>
    <t>10.1. Обврски по основ на камати</t>
  </si>
  <si>
    <t>10.2. Обврски по основ на дивиденди</t>
  </si>
  <si>
    <t>10.3. Обврски по основ на земени заеми и кредити</t>
  </si>
  <si>
    <t xml:space="preserve">10.4. Останати обврски по основ на вложувања </t>
  </si>
  <si>
    <t>11. Останати обврски</t>
  </si>
  <si>
    <t>А. ВКУПНИ ВЛОЖУВАЊА НА СРЕДСТВАТА КОИ НЕ ГИ ПОКРИВААТ ТЕХНИЧКИТЕ/МАТЕМАТИЧКАТА РЕЗЕРВА</t>
  </si>
  <si>
    <t xml:space="preserve">    II.5. Останати финансиски вложувања во друштва во група - подружници</t>
  </si>
  <si>
    <t xml:space="preserve">    II.6. Останати финансиски вложувања во придружени друштва </t>
  </si>
  <si>
    <t xml:space="preserve">    II.7. Вложувања во заеднички контролирани ентитети</t>
  </si>
  <si>
    <t>Амортизиран трошок</t>
  </si>
  <si>
    <t>(со цел да додадете нов елемент, копирајте ја првата редица после редицата со кодови и инсертирајте ја над оваа редица)</t>
  </si>
  <si>
    <t>ВУ: Извештај за валутна усогласеност на средствата и обврските од Извештајот за финансиска состојба (Билансот на состојба)</t>
  </si>
  <si>
    <t xml:space="preserve">ВКУПНО </t>
  </si>
  <si>
    <t>I. Вкупно средства</t>
  </si>
  <si>
    <t>1. Нематеријални средства</t>
  </si>
  <si>
    <t>2. Вложувања</t>
  </si>
  <si>
    <t>3. Дел за соосигурување и реосигурување во бруто техничките резерви</t>
  </si>
  <si>
    <t>4. Финансиски вложувања кај кои осигуреникот го превзема инвестицискиот ризик (договори за осигурување</t>
  </si>
  <si>
    <t>5. Одложени и тековни даночни средства</t>
  </si>
  <si>
    <t>6. Побарувања</t>
  </si>
  <si>
    <t>7. Останати средства</t>
  </si>
  <si>
    <t>8. Активни временски разграничувања</t>
  </si>
  <si>
    <t>II. Вкупно обврски</t>
  </si>
  <si>
    <t>1. Капитал и резерви</t>
  </si>
  <si>
    <t>2. Субординирани обврски</t>
  </si>
  <si>
    <t>3. Бруто технички резерви</t>
  </si>
  <si>
    <t>4. Бруто технички резерви во однос на договори кај кои осигуреникот го превзема инвестицискиот ризик</t>
  </si>
  <si>
    <t>5. Останати резерви</t>
  </si>
  <si>
    <t>6. Одложени и тековни даночни обврски</t>
  </si>
  <si>
    <t>7. Обврски кои произлегуваат од депозити на друштва за реосигурување кај цеденти, по основ на договори за реосигурување</t>
  </si>
  <si>
    <t>8. Обврски од непосредни работи на осигурување, соосигурување и реосигурување, и останати обврски</t>
  </si>
  <si>
    <t>9. Пасивни временски разграничувања</t>
  </si>
  <si>
    <t>III. Разлика - неусогласена валутна структура</t>
  </si>
  <si>
    <t>ВУ: Извештај за рочна усогласеност на средствата и обврските од Извештајот за финансиска состојба (Билансот на состојба)</t>
  </si>
  <si>
    <t>до 1 година</t>
  </si>
  <si>
    <t>1 - 3 години</t>
  </si>
  <si>
    <t>3 - 5 години</t>
  </si>
  <si>
    <t>5 - 10 години</t>
  </si>
  <si>
    <t>10 - 15 години</t>
  </si>
  <si>
    <t>15 - 20 години</t>
  </si>
  <si>
    <t>20 и повеќе години</t>
  </si>
  <si>
    <t>Разлика - неусогласена рочна структура</t>
  </si>
  <si>
    <t>3</t>
  </si>
  <si>
    <t>4</t>
  </si>
  <si>
    <t>5</t>
  </si>
  <si>
    <t>6</t>
  </si>
  <si>
    <t xml:space="preserve">IP </t>
  </si>
  <si>
    <t>IG – HTM</t>
  </si>
  <si>
    <t>IG – AFS</t>
  </si>
  <si>
    <t>IG – HFT</t>
  </si>
  <si>
    <t>IG – L/R</t>
  </si>
  <si>
    <t>IO – HTM</t>
  </si>
  <si>
    <t>IO – AFS</t>
  </si>
  <si>
    <t>IO – HFT</t>
  </si>
  <si>
    <t xml:space="preserve">IO - L/R </t>
  </si>
  <si>
    <t>IR</t>
  </si>
  <si>
    <t>C/E</t>
  </si>
  <si>
    <t>Придружени ентитети</t>
  </si>
  <si>
    <t xml:space="preserve">Матично друштво </t>
  </si>
  <si>
    <t>Сестрински подружници во рамки на групата</t>
  </si>
  <si>
    <t xml:space="preserve">Подружници </t>
  </si>
  <si>
    <t xml:space="preserve"> Ентитети кои имаат заедничка контрола или значително влијание врз друштвото</t>
  </si>
  <si>
    <t>Заеднички вложувања во кои ентитетот е учесник во заедничкото вложување</t>
  </si>
  <si>
    <t>Клучен раководен кадар</t>
  </si>
  <si>
    <t>I. Обврски</t>
  </si>
  <si>
    <t xml:space="preserve">II. Вонбилансна евиденција </t>
  </si>
  <si>
    <t>Класификација МСФИ</t>
  </si>
  <si>
    <t xml:space="preserve">III. Вонбилансна евиденција </t>
  </si>
  <si>
    <t xml:space="preserve">            неРД(З)одВ: Извештај за вредносно усогласување (нереализирани добивки (загуби), сведување на објективна вредност)</t>
  </si>
  <si>
    <t>СВл: Извештај за структура на вложувањата</t>
  </si>
  <si>
    <t>Странска валута и валутна клаузула ЕУР</t>
  </si>
  <si>
    <t>Б. КАПИТАЛ 
(позиција V од образецот за Пресметка на капитал (КС))</t>
  </si>
  <si>
    <t>ПРИЛОГ 1</t>
  </si>
  <si>
    <t>(група)</t>
  </si>
  <si>
    <t>(тековна година)</t>
  </si>
  <si>
    <t>(период)</t>
  </si>
  <si>
    <t>(назив на друштво)</t>
  </si>
  <si>
    <t>неживотно осигурување</t>
  </si>
  <si>
    <t>01.01 - 31.03</t>
  </si>
  <si>
    <t>Кјуби</t>
  </si>
  <si>
    <t>осигурување на живот</t>
  </si>
  <si>
    <t>01.01 - 30.06</t>
  </si>
  <si>
    <t>Триглав</t>
  </si>
  <si>
    <t>01.01 - 30.09</t>
  </si>
  <si>
    <t>Сава</t>
  </si>
  <si>
    <t>01.01 - 31.12</t>
  </si>
  <si>
    <t>Евроинс</t>
  </si>
  <si>
    <t>Винер</t>
  </si>
  <si>
    <t>Еуролинк</t>
  </si>
  <si>
    <t>Инсиг</t>
  </si>
  <si>
    <t xml:space="preserve">Дополнителни финансиски извештаи </t>
  </si>
  <si>
    <t>Уника</t>
  </si>
  <si>
    <t>Осигурителна Полиса</t>
  </si>
  <si>
    <t>Албсиг</t>
  </si>
  <si>
    <t>Кроација неживот</t>
  </si>
  <si>
    <t>Кроација живот</t>
  </si>
  <si>
    <t>Граве</t>
  </si>
  <si>
    <t>Винер живот</t>
  </si>
  <si>
    <t>Уника живот</t>
  </si>
  <si>
    <t>Друштво:</t>
  </si>
  <si>
    <t>Група:</t>
  </si>
  <si>
    <t>Период:</t>
  </si>
  <si>
    <t>Година:</t>
  </si>
  <si>
    <t>Изработил:</t>
  </si>
  <si>
    <t>Контролирал:</t>
  </si>
  <si>
    <t>Одобрил:</t>
  </si>
  <si>
    <t>050</t>
  </si>
  <si>
    <t>САК: Структура на акционерскиот капитал</t>
  </si>
  <si>
    <t>Износ во (000) денари</t>
  </si>
  <si>
    <t>Учество во вкупниот акционерски капитал (%)</t>
  </si>
  <si>
    <t>1. Странски акционери</t>
  </si>
  <si>
    <t>1</t>
  </si>
  <si>
    <t>1.1. Физички лица</t>
  </si>
  <si>
    <t>11</t>
  </si>
  <si>
    <t>1.2. Нефинансиски правни лица</t>
  </si>
  <si>
    <t>12</t>
  </si>
  <si>
    <t>1.3. Финансиски институции</t>
  </si>
  <si>
    <t>2. Домашни акционери</t>
  </si>
  <si>
    <t>2.1. Физички лица</t>
  </si>
  <si>
    <t>2.2. Нефинансиски правни лица</t>
  </si>
  <si>
    <t>2.3. Финансиски институции</t>
  </si>
  <si>
    <t>3. Држава</t>
  </si>
  <si>
    <t>Вкупен акционерски капитал на друштвото (АОП 086)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</si>
</sst>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#,###"/>
    <numFmt numFmtId="166" formatCode="0.0%"/>
    <numFmt numFmtId="167" formatCode="0.0000%"/>
  </numFmts>
  <fonts count="70" x14ac:knownFonts="1">
    <font>
      <sz val="10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Courier New"/>
      <family val="3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sz val="10"/>
      <name val="Arial"/>
      <family val="2"/>
      <charset val="238"/>
    </font>
    <font>
      <sz val="12"/>
      <name val="Calibri"/>
      <family val="2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b/>
      <sz val="9"/>
      <name val="Calibri"/>
      <family val="2"/>
    </font>
    <font>
      <b/>
      <sz val="8"/>
      <name val="Calibri"/>
      <family val="2"/>
    </font>
    <font>
      <b/>
      <sz val="7.5"/>
      <name val="Calibri"/>
      <family val="2"/>
    </font>
    <font>
      <i/>
      <sz val="9"/>
      <name val="Arial"/>
      <family val="2"/>
    </font>
    <font>
      <sz val="9"/>
      <name val="Arial"/>
      <family val="2"/>
      <charset val="204"/>
    </font>
    <font>
      <sz val="9"/>
      <name val="Calibri"/>
      <family val="2"/>
      <charset val="204"/>
    </font>
    <font>
      <b/>
      <sz val="14"/>
      <name val="Arial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0"/>
      <name val="Arial"/>
      <family val="2"/>
      <charset val="204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9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name val="Calibri"/>
      <family val="2"/>
      <charset val="204"/>
      <scheme val="minor"/>
    </font>
    <font>
      <i/>
      <sz val="9"/>
      <name val="Calibri"/>
      <family val="2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color rgb="FF2D2D2D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rgb="FF2D2D2D"/>
      <name val="Calibri"/>
      <family val="2"/>
      <charset val="204"/>
      <scheme val="minor"/>
    </font>
    <font>
      <b/>
      <i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rgb="FF2D2D2D"/>
      <name val="Calibri"/>
      <family val="2"/>
      <charset val="204"/>
      <scheme val="minor"/>
    </font>
    <font>
      <b/>
      <sz val="13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1"/>
      <name val="Calibri"/>
      <family val="2"/>
    </font>
    <font>
      <sz val="11"/>
      <color rgb="FFFF0000"/>
      <name val="Calibri"/>
      <family val="2"/>
      <charset val="204"/>
    </font>
    <font>
      <sz val="11"/>
      <color rgb="FFFF0000"/>
      <name val="Calibri"/>
      <family val="2"/>
    </font>
    <font>
      <sz val="10"/>
      <color rgb="FFFF0000"/>
      <name val="Arial"/>
      <family val="2"/>
      <charset val="204"/>
    </font>
    <font>
      <sz val="11"/>
      <color theme="0"/>
      <name val="Calibri"/>
      <family val="2"/>
      <charset val="204"/>
    </font>
    <font>
      <b/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3"/>
      <name val="Arial"/>
      <family val="2"/>
      <charset val="204"/>
    </font>
    <font>
      <b/>
      <i/>
      <sz val="22"/>
      <name val="Calibri"/>
      <family val="2"/>
      <scheme val="minor"/>
    </font>
    <font>
      <b/>
      <sz val="22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ck">
        <color indexed="64"/>
      </left>
      <right style="thin">
        <color theme="0" tint="-0.24994659260841701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ck">
        <color indexed="64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indexed="64"/>
      </top>
      <bottom style="thick">
        <color indexed="64"/>
      </bottom>
      <diagonal/>
    </border>
    <border>
      <left style="thin">
        <color theme="0" tint="-0.24994659260841701"/>
      </left>
      <right/>
      <top style="double">
        <color indexed="64"/>
      </top>
      <bottom style="thick">
        <color indexed="64"/>
      </bottom>
      <diagonal/>
    </border>
    <border diagonalUp="1" diagonalDown="1">
      <left style="thin">
        <color theme="0" tint="-0.24994659260841701"/>
      </left>
      <right style="thin">
        <color theme="0" tint="-0.24994659260841701"/>
      </right>
      <top style="double">
        <color indexed="64"/>
      </top>
      <bottom style="thick">
        <color indexed="64"/>
      </bottom>
      <diagonal style="thin">
        <color theme="0" tint="-0.24994659260841701"/>
      </diagonal>
    </border>
    <border diagonalUp="1" diagonalDown="1">
      <left style="thin">
        <color theme="0" tint="-0.24994659260841701"/>
      </left>
      <right style="thick">
        <color indexed="64"/>
      </right>
      <top style="double">
        <color indexed="64"/>
      </top>
      <bottom style="thick">
        <color indexed="64"/>
      </bottom>
      <diagonal style="thin">
        <color theme="0" tint="-0.24994659260841701"/>
      </diagonal>
    </border>
    <border diagonalUp="1" diagonalDown="1"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 style="thin">
        <color theme="0" tint="-0.24994659260841701"/>
      </diagonal>
    </border>
    <border diagonalUp="1" diagonalDown="1"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 style="thin">
        <color theme="0" tint="-0.24994659260841701"/>
      </diagonal>
    </border>
    <border diagonalUp="1" diagonalDown="1">
      <left style="thin">
        <color theme="0" tint="-0.24994659260841701"/>
      </left>
      <right/>
      <top/>
      <bottom style="thin">
        <color theme="0" tint="-0.24994659260841701"/>
      </bottom>
      <diagonal style="thin">
        <color theme="0" tint="-0.24994659260841701"/>
      </diagonal>
    </border>
    <border diagonalUp="1" diagonalDown="1"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 style="thin">
        <color theme="0" tint="-0.24994659260841701"/>
      </diagonal>
    </border>
    <border>
      <left style="thick">
        <color indexed="64"/>
      </left>
      <right/>
      <top style="medium">
        <color indexed="64"/>
      </top>
      <bottom style="thin">
        <color theme="1" tint="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24994659260841701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1" tint="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1" tint="0.24994659260841701"/>
      </bottom>
      <diagonal/>
    </border>
    <border>
      <left style="thin">
        <color theme="0" tint="-0.24994659260841701"/>
      </left>
      <right style="thick">
        <color indexed="64"/>
      </right>
      <top style="medium">
        <color indexed="64"/>
      </top>
      <bottom style="thin">
        <color theme="1" tint="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24994659260841701"/>
      </top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1" tint="0.24994659260841701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 style="thin">
        <color theme="0" tint="-0.34998626667073579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1" tint="0.24994659260841701"/>
      </top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34998626667073579"/>
      </top>
      <bottom/>
      <diagonal/>
    </border>
    <border>
      <left/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ck">
        <color indexed="64"/>
      </right>
      <top style="thin">
        <color theme="0" tint="-0.34998626667073579"/>
      </top>
      <bottom/>
      <diagonal/>
    </border>
    <border>
      <left style="thick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24994659260841701"/>
      </left>
      <right style="thick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34998626667073579"/>
      </top>
      <bottom style="thick">
        <color indexed="64"/>
      </bottom>
      <diagonal/>
    </border>
    <border>
      <left/>
      <right style="thin">
        <color theme="0" tint="-0.24994659260841701"/>
      </right>
      <top style="thin">
        <color theme="0" tint="-0.34998626667073579"/>
      </top>
      <bottom style="thick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ck">
        <color indexed="64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34998626667073579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ck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/>
      <diagonal/>
    </border>
    <border>
      <left style="thick">
        <color indexed="64"/>
      </left>
      <right/>
      <top style="thin">
        <color theme="1" tint="0.24994659260841701"/>
      </top>
      <bottom style="thin">
        <color theme="0" tint="-0.34998626667073579"/>
      </bottom>
      <diagonal/>
    </border>
    <border>
      <left style="thick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indexed="64"/>
      </left>
      <right/>
      <top style="thin">
        <color theme="0" tint="-0.34998626667073579"/>
      </top>
      <bottom/>
      <diagonal/>
    </border>
    <border>
      <left style="thick">
        <color indexed="64"/>
      </left>
      <right/>
      <top style="thin">
        <color theme="0" tint="-0.34998626667073579"/>
      </top>
      <bottom style="thick">
        <color indexed="64"/>
      </bottom>
      <diagonal/>
    </border>
    <border>
      <left style="thick">
        <color indexed="64"/>
      </left>
      <right/>
      <top/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indexed="64"/>
      </top>
      <bottom style="thin">
        <color theme="1" tint="0.24994659260841701"/>
      </bottom>
      <diagonal/>
    </border>
    <border>
      <left style="thin">
        <color theme="0" tint="-0.24994659260841701"/>
      </left>
      <right style="thick">
        <color indexed="64"/>
      </right>
      <top style="thick">
        <color indexed="64"/>
      </top>
      <bottom style="thin">
        <color theme="1" tint="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1" tint="0.24994659260841701"/>
      </bottom>
      <diagonal/>
    </border>
    <border>
      <left style="thin">
        <color theme="0" tint="-0.24994659260841701"/>
      </left>
      <right style="thick">
        <color indexed="64"/>
      </right>
      <top/>
      <bottom style="thin">
        <color theme="1" tint="0.24994659260841701"/>
      </bottom>
      <diagonal/>
    </border>
    <border diagonalUp="1" diagonalDown="1"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 style="thick">
        <color indexed="64"/>
      </bottom>
      <diagonal style="thin">
        <color theme="0" tint="-0.24994659260841701"/>
      </diagonal>
    </border>
    <border diagonalUp="1" diagonalDown="1">
      <left style="thin">
        <color theme="0" tint="-0.24994659260841701"/>
      </left>
      <right style="thick">
        <color indexed="64"/>
      </right>
      <top style="thin">
        <color theme="1" tint="0.24994659260841701"/>
      </top>
      <bottom style="thick">
        <color indexed="64"/>
      </bottom>
      <diagonal style="thin">
        <color theme="0" tint="-0.24994659260841701"/>
      </diagonal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 style="thick">
        <color indexed="64"/>
      </bottom>
      <diagonal/>
    </border>
    <border diagonalUp="1" diagonalDown="1">
      <left style="thin">
        <color theme="0" tint="-0.24994659260841701"/>
      </left>
      <right style="thick">
        <color indexed="64"/>
      </right>
      <top/>
      <bottom style="thin">
        <color theme="0" tint="-0.24994659260841701"/>
      </bottom>
      <diagonal style="thin">
        <color theme="0" tint="-0.24994659260841701"/>
      </diagonal>
    </border>
    <border diagonalUp="1" diagonalDown="1"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 style="thin">
        <color theme="0" tint="-0.24994659260841701"/>
      </diagonal>
    </border>
    <border>
      <left style="thin">
        <color theme="0" tint="-0.24994659260841701"/>
      </left>
      <right/>
      <top style="thick">
        <color indexed="64"/>
      </top>
      <bottom style="thin">
        <color theme="1" tint="0.24994659260841701"/>
      </bottom>
      <diagonal/>
    </border>
    <border>
      <left style="hair">
        <color indexed="8"/>
      </left>
      <right style="hair">
        <color indexed="8"/>
      </right>
      <top style="thick">
        <color indexed="64"/>
      </top>
      <bottom style="thin">
        <color theme="1" tint="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0" tint="-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0" tint="-0.24994659260841701"/>
      </right>
      <top style="thick">
        <color indexed="64"/>
      </top>
      <bottom style="thin">
        <color theme="1" tint="0.24994659260841701"/>
      </bottom>
      <diagonal/>
    </border>
    <border>
      <left/>
      <right style="thin">
        <color theme="0" tint="-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ck">
        <color indexed="64"/>
      </left>
      <right style="thin">
        <color theme="0" tint="-0.24994659260841701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1" tint="0.34998626667073579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medium">
        <color theme="1" tint="0.34998626667073579"/>
      </bottom>
      <diagonal/>
    </border>
    <border>
      <left style="thick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ck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indexed="64"/>
      </left>
      <right style="thin">
        <color theme="0" tint="-0.14996795556505021"/>
      </right>
      <top style="thin">
        <color theme="0" tint="-0.14996795556505021"/>
      </top>
      <bottom style="thick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indexed="64"/>
      </bottom>
      <diagonal/>
    </border>
    <border>
      <left style="thick">
        <color indexed="64"/>
      </left>
      <right style="thin">
        <color theme="0" tint="-0.14996795556505021"/>
      </right>
      <top style="thick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ck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ck">
        <color indexed="64"/>
      </right>
      <top style="thick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ck">
        <color indexed="64"/>
      </right>
      <top style="thin">
        <color theme="0" tint="-0.14996795556505021"/>
      </top>
      <bottom style="thick">
        <color indexed="64"/>
      </bottom>
      <diagonal/>
    </border>
    <border diagonalUp="1" diagonalDown="1"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 style="thin">
        <color theme="0" tint="-0.24994659260841701"/>
      </diagonal>
    </border>
    <border diagonalUp="1" diagonalDown="1"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indexed="64"/>
      </bottom>
      <diagonal style="thin">
        <color theme="0" tint="-0.24994659260841701"/>
      </diagonal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theme="0" tint="-4.9989318521683403E-2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ck">
        <color indexed="64"/>
      </left>
      <right style="thin">
        <color theme="0" tint="-4.9989318521683403E-2"/>
      </right>
      <top style="thin">
        <color theme="0" tint="-4.9989318521683403E-2"/>
      </top>
      <bottom style="thick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ck">
        <color indexed="64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 style="thick">
        <color indexed="64"/>
      </bottom>
      <diagonal/>
    </border>
    <border>
      <left style="thick">
        <color auto="1"/>
      </left>
      <right style="thin">
        <color theme="0" tint="-0.24994659260841701"/>
      </right>
      <top style="thick">
        <color auto="1"/>
      </top>
      <bottom style="thin">
        <color theme="1" tint="0.24994659260841701"/>
      </bottom>
      <diagonal/>
    </border>
    <border>
      <left style="thick">
        <color auto="1"/>
      </left>
      <right style="thin">
        <color theme="0" tint="-0.24994659260841701"/>
      </right>
      <top/>
      <bottom style="thin">
        <color theme="1" tint="0.24994659260841701"/>
      </bottom>
      <diagonal/>
    </border>
    <border>
      <left style="thick">
        <color auto="1"/>
      </left>
      <right style="thin">
        <color theme="0" tint="-0.24994659260841701"/>
      </right>
      <top style="thin">
        <color theme="1" tint="0.24994659260841701"/>
      </top>
      <bottom style="thick">
        <color auto="1"/>
      </bottom>
      <diagonal/>
    </border>
    <border diagonalUp="1" diagonalDown="1"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 style="thin">
        <color theme="0" tint="-0.24994659260841701"/>
      </bottom>
      <diagonal style="thin">
        <color theme="0" tint="-0.14996795556505021"/>
      </diagonal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24994659260841701"/>
      </bottom>
      <diagonal/>
    </border>
    <border diagonalUp="1" diagonalDown="1"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24994659260841701"/>
      </bottom>
      <diagonal style="thin">
        <color theme="0" tint="-0.14996795556505021"/>
      </diagonal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24994659260841701"/>
      </bottom>
      <diagonal/>
    </border>
    <border diagonalUp="1" diagonalDown="1">
      <left style="thin">
        <color theme="0" tint="-0.24994659260841701"/>
      </left>
      <right/>
      <top style="thin">
        <color theme="0" tint="-0.14996795556505021"/>
      </top>
      <bottom style="thin">
        <color theme="0" tint="-0.24994659260841701"/>
      </bottom>
      <diagonal style="thin">
        <color theme="0" tint="-0.24994659260841701"/>
      </diagonal>
    </border>
    <border diagonalUp="1" diagonalDown="1"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24994659260841701"/>
      </bottom>
      <diagonal style="thin">
        <color theme="0" tint="-0.24994659260841701"/>
      </diagonal>
    </border>
    <border diagonalUp="1" diagonalDown="1">
      <left style="thin">
        <color theme="0" tint="-0.24994659260841701"/>
      </left>
      <right style="thick">
        <color indexed="64"/>
      </right>
      <top style="thin">
        <color theme="0" tint="-0.14996795556505021"/>
      </top>
      <bottom style="thin">
        <color theme="0" tint="-0.24994659260841701"/>
      </bottom>
      <diagonal style="thin">
        <color theme="0" tint="-0.24994659260841701"/>
      </diagonal>
    </border>
    <border diagonalUp="1" diagonalDown="1"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 style="thin">
        <color theme="0" tint="-0.14996795556505021"/>
      </diagonal>
    </border>
    <border>
      <left style="thick">
        <color indexed="64"/>
      </left>
      <right style="thin">
        <color theme="0" tint="-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ck">
        <color indexed="64"/>
      </left>
      <right style="thin">
        <color theme="0" tint="-0.24994659260841701"/>
      </right>
      <top/>
      <bottom style="hair">
        <color indexed="64"/>
      </bottom>
      <diagonal/>
    </border>
    <border>
      <left style="thick">
        <color indexed="64"/>
      </left>
      <right style="thin">
        <color theme="0" tint="-0.24994659260841701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14996795556505021"/>
      </top>
      <bottom style="hair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theme="0" tint="-0.24994659260841701"/>
      </right>
      <top style="double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double">
        <color indexed="64"/>
      </top>
      <bottom style="thin">
        <color theme="0" tint="-0.24994659260841701"/>
      </bottom>
      <diagonal/>
    </border>
    <border>
      <left/>
      <right/>
      <top style="double">
        <color indexed="64"/>
      </top>
      <bottom style="thin">
        <color theme="0" tint="-0.24994659260841701"/>
      </bottom>
      <diagonal/>
    </border>
    <border>
      <left/>
      <right style="double">
        <color indexed="64"/>
      </right>
      <top style="double">
        <color indexed="64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double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double">
        <color indexed="64"/>
      </bottom>
      <diagonal/>
    </border>
    <border>
      <left/>
      <right/>
      <top style="thin">
        <color theme="0" tint="-0.24994659260841701"/>
      </top>
      <bottom style="double">
        <color indexed="64"/>
      </bottom>
      <diagonal/>
    </border>
    <border>
      <left/>
      <right style="double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2" fillId="0" borderId="0" applyNumberFormat="0" applyFill="0" applyBorder="0" applyAlignment="0" applyProtection="0"/>
    <xf numFmtId="0" fontId="3" fillId="0" borderId="0"/>
    <xf numFmtId="0" fontId="1" fillId="0" borderId="0"/>
    <xf numFmtId="0" fontId="4" fillId="0" borderId="0"/>
    <xf numFmtId="0" fontId="1" fillId="0" borderId="0"/>
    <xf numFmtId="0" fontId="23" fillId="0" borderId="0"/>
    <xf numFmtId="0" fontId="2" fillId="0" borderId="0"/>
    <xf numFmtId="0" fontId="12" fillId="0" borderId="0"/>
    <xf numFmtId="0" fontId="10" fillId="0" borderId="0"/>
    <xf numFmtId="0" fontId="13" fillId="0" borderId="0"/>
    <xf numFmtId="0" fontId="5" fillId="2" borderId="1" applyBorder="0">
      <alignment vertical="center" wrapText="1"/>
    </xf>
    <xf numFmtId="0" fontId="6" fillId="3" borderId="0" applyBorder="0">
      <alignment vertical="center" wrapText="1"/>
    </xf>
  </cellStyleXfs>
  <cellXfs count="498">
    <xf numFmtId="0" fontId="1" fillId="0" borderId="0" xfId="0" applyFont="1"/>
    <xf numFmtId="0" fontId="24" fillId="0" borderId="0" xfId="0" applyFont="1" applyBorder="1" applyAlignment="1" applyProtection="1">
      <alignment vertical="center"/>
    </xf>
    <xf numFmtId="0" fontId="24" fillId="0" borderId="0" xfId="0" applyFont="1" applyBorder="1" applyAlignment="1" applyProtection="1">
      <alignment horizontal="left" vertical="center"/>
    </xf>
    <xf numFmtId="0" fontId="29" fillId="0" borderId="0" xfId="0" applyFont="1" applyBorder="1" applyAlignment="1" applyProtection="1">
      <alignment vertical="center"/>
    </xf>
    <xf numFmtId="0" fontId="29" fillId="0" borderId="0" xfId="0" applyFont="1" applyBorder="1" applyAlignment="1" applyProtection="1">
      <alignment horizontal="left" vertical="center"/>
    </xf>
    <xf numFmtId="0" fontId="28" fillId="0" borderId="0" xfId="0" applyFont="1" applyBorder="1" applyAlignment="1" applyProtection="1">
      <alignment vertical="center"/>
    </xf>
    <xf numFmtId="0" fontId="28" fillId="0" borderId="0" xfId="0" applyFont="1" applyBorder="1" applyAlignment="1" applyProtection="1">
      <alignment horizontal="left" vertical="center"/>
    </xf>
    <xf numFmtId="49" fontId="14" fillId="4" borderId="98" xfId="8" applyNumberFormat="1" applyFont="1" applyFill="1" applyBorder="1" applyAlignment="1" applyProtection="1">
      <alignment horizontal="left" vertical="center" wrapText="1"/>
    </xf>
    <xf numFmtId="165" fontId="40" fillId="4" borderId="99" xfId="0" applyNumberFormat="1" applyFont="1" applyFill="1" applyBorder="1" applyAlignment="1" applyProtection="1">
      <alignment vertical="center" wrapText="1"/>
      <protection locked="0"/>
    </xf>
    <xf numFmtId="0" fontId="24" fillId="0" borderId="0" xfId="0" applyFont="1" applyProtection="1">
      <protection locked="0"/>
    </xf>
    <xf numFmtId="3" fontId="24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24" fillId="0" borderId="17" xfId="0" applyNumberFormat="1" applyFont="1" applyFill="1" applyBorder="1" applyAlignment="1" applyProtection="1">
      <alignment horizontal="right" vertical="center" wrapText="1"/>
      <protection locked="0"/>
    </xf>
    <xf numFmtId="3" fontId="24" fillId="0" borderId="6" xfId="0" applyNumberFormat="1" applyFont="1" applyFill="1" applyBorder="1" applyAlignment="1" applyProtection="1">
      <alignment horizontal="right"/>
      <protection locked="0"/>
    </xf>
    <xf numFmtId="3" fontId="24" fillId="0" borderId="17" xfId="0" applyNumberFormat="1" applyFont="1" applyFill="1" applyBorder="1" applyAlignment="1" applyProtection="1">
      <alignment horizontal="right"/>
      <protection locked="0"/>
    </xf>
    <xf numFmtId="3" fontId="24" fillId="0" borderId="8" xfId="0" applyNumberFormat="1" applyFont="1" applyFill="1" applyBorder="1" applyAlignment="1" applyProtection="1">
      <alignment horizontal="right"/>
      <protection locked="0"/>
    </xf>
    <xf numFmtId="3" fontId="24" fillId="0" borderId="18" xfId="0" applyNumberFormat="1" applyFont="1" applyFill="1" applyBorder="1" applyAlignment="1" applyProtection="1">
      <alignment horizontal="right" vertical="center" wrapText="1"/>
      <protection locked="0"/>
    </xf>
    <xf numFmtId="3" fontId="24" fillId="0" borderId="12" xfId="0" applyNumberFormat="1" applyFont="1" applyFill="1" applyBorder="1" applyAlignment="1" applyProtection="1">
      <alignment horizontal="right" vertical="center" wrapText="1"/>
      <protection locked="0"/>
    </xf>
    <xf numFmtId="3" fontId="24" fillId="0" borderId="19" xfId="0" applyNumberFormat="1" applyFont="1" applyFill="1" applyBorder="1" applyAlignment="1" applyProtection="1">
      <alignment horizontal="right" vertical="center" wrapText="1"/>
      <protection locked="0"/>
    </xf>
    <xf numFmtId="3" fontId="24" fillId="0" borderId="7" xfId="0" applyNumberFormat="1" applyFont="1" applyFill="1" applyBorder="1" applyAlignment="1" applyProtection="1">
      <alignment horizontal="right" vertical="center" wrapText="1"/>
      <protection locked="0"/>
    </xf>
    <xf numFmtId="3" fontId="24" fillId="0" borderId="20" xfId="0" applyNumberFormat="1" applyFont="1" applyFill="1" applyBorder="1" applyAlignment="1" applyProtection="1">
      <alignment horizontal="right" vertical="center" wrapText="1"/>
      <protection locked="0"/>
    </xf>
    <xf numFmtId="0" fontId="24" fillId="0" borderId="0" xfId="0" applyFont="1" applyProtection="1"/>
    <xf numFmtId="0" fontId="32" fillId="0" borderId="0" xfId="0" applyFont="1" applyProtection="1"/>
    <xf numFmtId="0" fontId="30" fillId="0" borderId="91" xfId="0" applyFont="1" applyFill="1" applyBorder="1" applyAlignment="1" applyProtection="1">
      <alignment horizontal="center" vertical="center"/>
    </xf>
    <xf numFmtId="0" fontId="30" fillId="0" borderId="65" xfId="0" applyFont="1" applyFill="1" applyBorder="1" applyAlignment="1" applyProtection="1">
      <alignment horizontal="center" vertical="center" wrapText="1"/>
    </xf>
    <xf numFmtId="0" fontId="30" fillId="0" borderId="66" xfId="0" applyFont="1" applyFill="1" applyBorder="1" applyAlignment="1" applyProtection="1">
      <alignment horizontal="center" vertical="center" wrapText="1"/>
    </xf>
    <xf numFmtId="0" fontId="28" fillId="0" borderId="92" xfId="0" applyFont="1" applyFill="1" applyBorder="1" applyAlignment="1" applyProtection="1">
      <alignment horizontal="center" vertical="center"/>
    </xf>
    <xf numFmtId="0" fontId="28" fillId="0" borderId="93" xfId="0" applyFont="1" applyFill="1" applyBorder="1" applyAlignment="1" applyProtection="1">
      <alignment horizontal="center" vertical="center" wrapText="1"/>
    </xf>
    <xf numFmtId="0" fontId="28" fillId="0" borderId="94" xfId="0" applyFont="1" applyFill="1" applyBorder="1" applyAlignment="1" applyProtection="1">
      <alignment horizontal="center" vertical="center" wrapText="1"/>
    </xf>
    <xf numFmtId="0" fontId="27" fillId="0" borderId="9" xfId="0" applyFont="1" applyFill="1" applyBorder="1" applyAlignment="1" applyProtection="1">
      <alignment horizontal="justify" vertical="center"/>
    </xf>
    <xf numFmtId="49" fontId="28" fillId="0" borderId="10" xfId="0" applyNumberFormat="1" applyFont="1" applyFill="1" applyBorder="1" applyAlignment="1" applyProtection="1">
      <alignment horizontal="center"/>
    </xf>
    <xf numFmtId="0" fontId="24" fillId="0" borderId="13" xfId="0" applyFont="1" applyFill="1" applyBorder="1" applyAlignment="1" applyProtection="1">
      <alignment horizontal="left" vertical="center" indent="1"/>
    </xf>
    <xf numFmtId="49" fontId="24" fillId="0" borderId="6" xfId="0" applyNumberFormat="1" applyFont="1" applyFill="1" applyBorder="1" applyAlignment="1" applyProtection="1">
      <alignment horizontal="center"/>
    </xf>
    <xf numFmtId="0" fontId="24" fillId="0" borderId="14" xfId="0" applyFont="1" applyFill="1" applyBorder="1" applyAlignment="1" applyProtection="1">
      <alignment horizontal="left" vertical="center" indent="1"/>
    </xf>
    <xf numFmtId="49" fontId="24" fillId="0" borderId="8" xfId="0" applyNumberFormat="1" applyFont="1" applyFill="1" applyBorder="1" applyAlignment="1" applyProtection="1">
      <alignment horizontal="center"/>
    </xf>
    <xf numFmtId="0" fontId="24" fillId="0" borderId="11" xfId="0" applyFont="1" applyFill="1" applyBorder="1" applyAlignment="1" applyProtection="1">
      <alignment vertical="center"/>
    </xf>
    <xf numFmtId="49" fontId="24" fillId="0" borderId="12" xfId="0" applyNumberFormat="1" applyFont="1" applyFill="1" applyBorder="1" applyAlignment="1" applyProtection="1">
      <alignment horizontal="center"/>
    </xf>
    <xf numFmtId="0" fontId="27" fillId="0" borderId="9" xfId="0" applyFont="1" applyFill="1" applyBorder="1" applyAlignment="1" applyProtection="1">
      <alignment vertical="center"/>
    </xf>
    <xf numFmtId="49" fontId="24" fillId="0" borderId="10" xfId="0" applyNumberFormat="1" applyFont="1" applyFill="1" applyBorder="1" applyAlignment="1" applyProtection="1">
      <alignment horizontal="center"/>
    </xf>
    <xf numFmtId="0" fontId="24" fillId="0" borderId="15" xfId="0" applyFont="1" applyFill="1" applyBorder="1" applyAlignment="1" applyProtection="1">
      <alignment horizontal="left" vertical="center" indent="1"/>
    </xf>
    <xf numFmtId="49" fontId="24" fillId="0" borderId="7" xfId="0" applyNumberFormat="1" applyFont="1" applyFill="1" applyBorder="1" applyAlignment="1" applyProtection="1">
      <alignment horizontal="center"/>
    </xf>
    <xf numFmtId="3" fontId="30" fillId="0" borderId="10" xfId="0" applyNumberFormat="1" applyFont="1" applyFill="1" applyBorder="1" applyAlignment="1" applyProtection="1">
      <alignment horizontal="right" vertical="center" wrapText="1"/>
    </xf>
    <xf numFmtId="3" fontId="30" fillId="0" borderId="16" xfId="0" applyNumberFormat="1" applyFont="1" applyFill="1" applyBorder="1" applyAlignment="1" applyProtection="1">
      <alignment horizontal="right" vertical="center" wrapText="1"/>
    </xf>
    <xf numFmtId="0" fontId="2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vertical="center"/>
      <protection locked="0"/>
    </xf>
    <xf numFmtId="3" fontId="28" fillId="0" borderId="6" xfId="0" applyNumberFormat="1" applyFont="1" applyBorder="1" applyAlignment="1" applyProtection="1">
      <alignment vertical="center"/>
      <protection locked="0"/>
    </xf>
    <xf numFmtId="3" fontId="30" fillId="0" borderId="6" xfId="0" applyNumberFormat="1" applyFont="1" applyBorder="1" applyAlignment="1" applyProtection="1">
      <alignment vertical="center"/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47" fillId="0" borderId="0" xfId="0" applyFont="1" applyAlignment="1" applyProtection="1">
      <alignment vertical="center" wrapText="1"/>
      <protection locked="0"/>
    </xf>
    <xf numFmtId="0" fontId="27" fillId="0" borderId="0" xfId="0" applyFont="1" applyAlignment="1" applyProtection="1">
      <alignment vertical="center" wrapText="1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center" vertical="center" wrapText="1"/>
    </xf>
    <xf numFmtId="0" fontId="27" fillId="0" borderId="0" xfId="0" applyFont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46" fillId="0" borderId="0" xfId="0" applyFont="1" applyAlignment="1" applyProtection="1">
      <alignment vertical="center" wrapText="1"/>
    </xf>
    <xf numFmtId="0" fontId="30" fillId="0" borderId="91" xfId="0" applyFont="1" applyFill="1" applyBorder="1" applyAlignment="1" applyProtection="1">
      <alignment horizontal="center" vertical="center" wrapText="1"/>
    </xf>
    <xf numFmtId="0" fontId="30" fillId="0" borderId="13" xfId="0" applyFont="1" applyFill="1" applyBorder="1" applyAlignment="1" applyProtection="1">
      <alignment horizontal="center" vertical="center" wrapText="1"/>
    </xf>
    <xf numFmtId="0" fontId="28" fillId="0" borderId="6" xfId="0" applyFont="1" applyFill="1" applyBorder="1" applyAlignment="1" applyProtection="1">
      <alignment horizontal="center" vertical="center" wrapText="1"/>
    </xf>
    <xf numFmtId="0" fontId="28" fillId="0" borderId="6" xfId="0" applyFont="1" applyFill="1" applyBorder="1" applyAlignment="1" applyProtection="1">
      <alignment horizontal="center" vertical="center"/>
    </xf>
    <xf numFmtId="0" fontId="28" fillId="0" borderId="17" xfId="0" applyFont="1" applyFill="1" applyBorder="1" applyAlignment="1" applyProtection="1">
      <alignment horizontal="center" vertical="center" wrapText="1"/>
    </xf>
    <xf numFmtId="0" fontId="30" fillId="5" borderId="13" xfId="0" applyFont="1" applyFill="1" applyBorder="1" applyAlignment="1" applyProtection="1">
      <alignment vertical="center" wrapText="1"/>
    </xf>
    <xf numFmtId="49" fontId="30" fillId="5" borderId="6" xfId="0" applyNumberFormat="1" applyFont="1" applyFill="1" applyBorder="1" applyAlignment="1" applyProtection="1">
      <alignment horizontal="center" vertical="center" wrapText="1"/>
    </xf>
    <xf numFmtId="3" fontId="30" fillId="5" borderId="6" xfId="0" applyNumberFormat="1" applyFont="1" applyFill="1" applyBorder="1" applyAlignment="1" applyProtection="1">
      <alignment vertical="center"/>
    </xf>
    <xf numFmtId="3" fontId="30" fillId="5" borderId="17" xfId="0" applyNumberFormat="1" applyFont="1" applyFill="1" applyBorder="1" applyAlignment="1" applyProtection="1">
      <alignment vertical="center"/>
    </xf>
    <xf numFmtId="3" fontId="28" fillId="0" borderId="17" xfId="0" applyNumberFormat="1" applyFont="1" applyBorder="1" applyAlignment="1" applyProtection="1">
      <alignment vertical="center"/>
    </xf>
    <xf numFmtId="3" fontId="30" fillId="2" borderId="20" xfId="0" applyNumberFormat="1" applyFont="1" applyFill="1" applyBorder="1" applyAlignment="1" applyProtection="1">
      <alignment vertical="center"/>
    </xf>
    <xf numFmtId="0" fontId="30" fillId="2" borderId="15" xfId="0" applyFont="1" applyFill="1" applyBorder="1" applyAlignment="1" applyProtection="1">
      <alignment vertical="center" wrapText="1"/>
    </xf>
    <xf numFmtId="49" fontId="40" fillId="2" borderId="7" xfId="0" applyNumberFormat="1" applyFont="1" applyFill="1" applyBorder="1" applyAlignment="1" applyProtection="1">
      <alignment horizontal="center" vertical="center"/>
    </xf>
    <xf numFmtId="3" fontId="30" fillId="2" borderId="7" xfId="0" applyNumberFormat="1" applyFont="1" applyFill="1" applyBorder="1" applyAlignment="1" applyProtection="1">
      <alignment vertical="center"/>
    </xf>
    <xf numFmtId="0" fontId="39" fillId="0" borderId="13" xfId="0" applyFont="1" applyFill="1" applyBorder="1" applyAlignment="1" applyProtection="1">
      <alignment horizontal="left" vertical="center" indent="1"/>
    </xf>
    <xf numFmtId="49" fontId="28" fillId="0" borderId="6" xfId="0" applyNumberFormat="1" applyFont="1" applyFill="1" applyBorder="1" applyAlignment="1" applyProtection="1">
      <alignment horizontal="center" vertical="center"/>
    </xf>
    <xf numFmtId="0" fontId="39" fillId="0" borderId="13" xfId="0" applyFont="1" applyFill="1" applyBorder="1" applyAlignment="1" applyProtection="1">
      <alignment horizontal="left" vertical="center" wrapText="1" indent="1"/>
    </xf>
    <xf numFmtId="0" fontId="30" fillId="5" borderId="13" xfId="0" applyFont="1" applyFill="1" applyBorder="1" applyAlignment="1" applyProtection="1">
      <alignment vertical="center"/>
    </xf>
    <xf numFmtId="0" fontId="29" fillId="0" borderId="0" xfId="0" applyFont="1" applyAlignment="1" applyProtection="1">
      <alignment vertical="center"/>
      <protection locked="0"/>
    </xf>
    <xf numFmtId="3" fontId="24" fillId="0" borderId="6" xfId="0" applyNumberFormat="1" applyFont="1" applyBorder="1" applyAlignment="1" applyProtection="1">
      <alignment vertical="center"/>
      <protection locked="0"/>
    </xf>
    <xf numFmtId="3" fontId="27" fillId="0" borderId="6" xfId="0" applyNumberFormat="1" applyFont="1" applyBorder="1" applyAlignment="1" applyProtection="1">
      <alignment vertical="center"/>
      <protection locked="0"/>
    </xf>
    <xf numFmtId="0" fontId="29" fillId="0" borderId="0" xfId="0" applyFont="1" applyAlignment="1" applyProtection="1">
      <alignment vertical="center"/>
    </xf>
    <xf numFmtId="0" fontId="31" fillId="0" borderId="0" xfId="0" applyFont="1" applyAlignment="1" applyProtection="1">
      <alignment vertical="center"/>
    </xf>
    <xf numFmtId="0" fontId="27" fillId="0" borderId="91" xfId="0" applyFont="1" applyFill="1" applyBorder="1" applyAlignment="1" applyProtection="1">
      <alignment horizontal="center" vertical="center" wrapText="1"/>
    </xf>
    <xf numFmtId="0" fontId="27" fillId="0" borderId="65" xfId="0" applyFont="1" applyFill="1" applyBorder="1" applyAlignment="1" applyProtection="1">
      <alignment horizontal="center" vertical="center" wrapText="1"/>
    </xf>
    <xf numFmtId="0" fontId="27" fillId="0" borderId="66" xfId="0" applyFont="1" applyFill="1" applyBorder="1" applyAlignment="1" applyProtection="1">
      <alignment horizontal="center" vertical="center" wrapText="1"/>
    </xf>
    <xf numFmtId="0" fontId="27" fillId="0" borderId="13" xfId="0" applyFont="1" applyFill="1" applyBorder="1" applyAlignment="1" applyProtection="1">
      <alignment horizontal="center" vertical="center" wrapText="1"/>
    </xf>
    <xf numFmtId="0" fontId="24" fillId="0" borderId="6" xfId="0" applyFont="1" applyFill="1" applyBorder="1" applyAlignment="1" applyProtection="1">
      <alignment horizontal="center" vertical="center" wrapText="1"/>
    </xf>
    <xf numFmtId="0" fontId="24" fillId="0" borderId="6" xfId="0" applyFont="1" applyFill="1" applyBorder="1" applyAlignment="1" applyProtection="1">
      <alignment horizontal="center" vertical="center"/>
    </xf>
    <xf numFmtId="0" fontId="24" fillId="0" borderId="17" xfId="0" applyFont="1" applyFill="1" applyBorder="1" applyAlignment="1" applyProtection="1">
      <alignment horizontal="center" vertical="center" wrapText="1"/>
    </xf>
    <xf numFmtId="0" fontId="27" fillId="5" borderId="15" xfId="0" applyFont="1" applyFill="1" applyBorder="1" applyAlignment="1" applyProtection="1">
      <alignment vertical="center" wrapText="1"/>
    </xf>
    <xf numFmtId="49" fontId="24" fillId="5" borderId="7" xfId="0" applyNumberFormat="1" applyFont="1" applyFill="1" applyBorder="1" applyAlignment="1" applyProtection="1">
      <alignment horizontal="center" vertical="center"/>
    </xf>
    <xf numFmtId="3" fontId="27" fillId="5" borderId="7" xfId="0" applyNumberFormat="1" applyFont="1" applyFill="1" applyBorder="1" applyAlignment="1" applyProtection="1">
      <alignment vertical="center"/>
    </xf>
    <xf numFmtId="3" fontId="27" fillId="5" borderId="20" xfId="0" applyNumberFormat="1" applyFont="1" applyFill="1" applyBorder="1" applyAlignment="1" applyProtection="1">
      <alignment vertical="center"/>
    </xf>
    <xf numFmtId="0" fontId="27" fillId="5" borderId="13" xfId="0" applyFont="1" applyFill="1" applyBorder="1" applyAlignment="1" applyProtection="1">
      <alignment vertical="center" wrapText="1"/>
    </xf>
    <xf numFmtId="49" fontId="27" fillId="5" borderId="6" xfId="0" applyNumberFormat="1" applyFont="1" applyFill="1" applyBorder="1" applyAlignment="1" applyProtection="1">
      <alignment horizontal="center" vertical="center" wrapText="1"/>
    </xf>
    <xf numFmtId="0" fontId="29" fillId="0" borderId="13" xfId="0" applyFont="1" applyFill="1" applyBorder="1" applyAlignment="1" applyProtection="1">
      <alignment horizontal="left" vertical="center" indent="1"/>
    </xf>
    <xf numFmtId="49" fontId="24" fillId="0" borderId="6" xfId="0" applyNumberFormat="1" applyFont="1" applyFill="1" applyBorder="1" applyAlignment="1" applyProtection="1">
      <alignment horizontal="center" vertical="center"/>
    </xf>
    <xf numFmtId="0" fontId="29" fillId="0" borderId="13" xfId="0" applyFont="1" applyFill="1" applyBorder="1" applyAlignment="1" applyProtection="1">
      <alignment horizontal="left" vertical="center" wrapText="1" indent="1"/>
    </xf>
    <xf numFmtId="0" fontId="27" fillId="5" borderId="13" xfId="0" applyFont="1" applyFill="1" applyBorder="1" applyAlignment="1" applyProtection="1">
      <alignment vertical="center"/>
    </xf>
    <xf numFmtId="3" fontId="27" fillId="5" borderId="6" xfId="0" applyNumberFormat="1" applyFont="1" applyFill="1" applyBorder="1" applyAlignment="1" applyProtection="1">
      <alignment vertical="center"/>
    </xf>
    <xf numFmtId="3" fontId="27" fillId="5" borderId="17" xfId="0" applyNumberFormat="1" applyFont="1" applyFill="1" applyBorder="1" applyAlignment="1" applyProtection="1">
      <alignment vertical="center"/>
    </xf>
    <xf numFmtId="3" fontId="24" fillId="0" borderId="17" xfId="0" applyNumberFormat="1" applyFont="1" applyBorder="1" applyAlignment="1" applyProtection="1">
      <alignment vertical="center"/>
    </xf>
    <xf numFmtId="49" fontId="24" fillId="0" borderId="0" xfId="0" applyNumberFormat="1" applyFont="1" applyAlignment="1" applyProtection="1">
      <alignment horizontal="center" vertical="center"/>
      <protection locked="0"/>
    </xf>
    <xf numFmtId="0" fontId="24" fillId="5" borderId="110" xfId="0" applyFont="1" applyFill="1" applyBorder="1" applyAlignment="1" applyProtection="1">
      <alignment vertical="center"/>
      <protection locked="0"/>
    </xf>
    <xf numFmtId="0" fontId="24" fillId="5" borderId="113" xfId="0" applyFont="1" applyFill="1" applyBorder="1" applyAlignment="1" applyProtection="1">
      <alignment vertical="center"/>
      <protection locked="0"/>
    </xf>
    <xf numFmtId="0" fontId="24" fillId="0" borderId="0" xfId="0" applyFont="1" applyAlignment="1" applyProtection="1">
      <alignment vertical="center" wrapText="1"/>
      <protection locked="0"/>
    </xf>
    <xf numFmtId="49" fontId="24" fillId="0" borderId="0" xfId="0" applyNumberFormat="1" applyFont="1" applyAlignment="1" applyProtection="1">
      <alignment horizontal="center" vertical="center"/>
    </xf>
    <xf numFmtId="0" fontId="24" fillId="0" borderId="0" xfId="0" applyFont="1" applyAlignment="1" applyProtection="1">
      <alignment vertical="center" wrapText="1"/>
    </xf>
    <xf numFmtId="3" fontId="36" fillId="0" borderId="108" xfId="0" applyNumberFormat="1" applyFont="1" applyFill="1" applyBorder="1" applyAlignment="1" applyProtection="1">
      <alignment vertical="center"/>
    </xf>
    <xf numFmtId="0" fontId="24" fillId="0" borderId="0" xfId="0" applyFont="1" applyAlignment="1" applyProtection="1">
      <alignment horizontal="center" vertical="center"/>
      <protection locked="0"/>
    </xf>
    <xf numFmtId="3" fontId="24" fillId="0" borderId="37" xfId="0" applyNumberFormat="1" applyFont="1" applyBorder="1" applyAlignment="1" applyProtection="1">
      <alignment vertical="center" wrapText="1"/>
      <protection locked="0"/>
    </xf>
    <xf numFmtId="3" fontId="24" fillId="0" borderId="38" xfId="0" applyNumberFormat="1" applyFont="1" applyBorder="1" applyAlignment="1" applyProtection="1">
      <alignment vertical="center" wrapText="1"/>
      <protection locked="0"/>
    </xf>
    <xf numFmtId="3" fontId="24" fillId="0" borderId="41" xfId="0" applyNumberFormat="1" applyFont="1" applyBorder="1" applyAlignment="1" applyProtection="1">
      <alignment vertical="center" wrapText="1"/>
      <protection locked="0"/>
    </xf>
    <xf numFmtId="3" fontId="24" fillId="0" borderId="42" xfId="0" applyNumberFormat="1" applyFont="1" applyBorder="1" applyAlignment="1" applyProtection="1">
      <alignment vertical="center" wrapText="1"/>
      <protection locked="0"/>
    </xf>
    <xf numFmtId="3" fontId="24" fillId="0" borderId="45" xfId="0" applyNumberFormat="1" applyFont="1" applyBorder="1" applyAlignment="1" applyProtection="1">
      <alignment vertical="center" wrapText="1"/>
      <protection locked="0"/>
    </xf>
    <xf numFmtId="3" fontId="24" fillId="0" borderId="10" xfId="0" applyNumberFormat="1" applyFont="1" applyBorder="1" applyAlignment="1" applyProtection="1">
      <alignment vertical="center" wrapText="1"/>
      <protection locked="0"/>
    </xf>
    <xf numFmtId="3" fontId="24" fillId="0" borderId="47" xfId="0" applyNumberFormat="1" applyFont="1" applyBorder="1" applyAlignment="1" applyProtection="1">
      <alignment vertical="center" wrapText="1"/>
      <protection locked="0"/>
    </xf>
    <xf numFmtId="3" fontId="24" fillId="0" borderId="6" xfId="0" applyNumberFormat="1" applyFont="1" applyBorder="1" applyAlignment="1" applyProtection="1">
      <alignment vertical="center" wrapText="1"/>
      <protection locked="0"/>
    </xf>
    <xf numFmtId="3" fontId="24" fillId="0" borderId="48" xfId="0" applyNumberFormat="1" applyFont="1" applyBorder="1" applyAlignment="1" applyProtection="1">
      <alignment vertical="center" wrapText="1"/>
      <protection locked="0"/>
    </xf>
    <xf numFmtId="3" fontId="24" fillId="0" borderId="8" xfId="0" applyNumberFormat="1" applyFont="1" applyBorder="1" applyAlignment="1" applyProtection="1">
      <alignment vertical="center" wrapText="1"/>
      <protection locked="0"/>
    </xf>
    <xf numFmtId="3" fontId="24" fillId="0" borderId="50" xfId="0" applyNumberFormat="1" applyFont="1" applyBorder="1" applyAlignment="1" applyProtection="1">
      <alignment vertical="center" wrapText="1"/>
      <protection locked="0"/>
    </xf>
    <xf numFmtId="3" fontId="24" fillId="0" borderId="51" xfId="0" applyNumberFormat="1" applyFont="1" applyBorder="1" applyAlignment="1" applyProtection="1">
      <alignment vertical="center" wrapText="1"/>
      <protection locked="0"/>
    </xf>
    <xf numFmtId="3" fontId="24" fillId="0" borderId="59" xfId="0" applyNumberFormat="1" applyFont="1" applyBorder="1" applyAlignment="1" applyProtection="1">
      <alignment vertical="center" wrapText="1"/>
      <protection locked="0"/>
    </xf>
    <xf numFmtId="3" fontId="24" fillId="0" borderId="60" xfId="0" applyNumberFormat="1" applyFont="1" applyBorder="1" applyAlignment="1" applyProtection="1">
      <alignment vertical="center" wrapText="1"/>
      <protection locked="0"/>
    </xf>
    <xf numFmtId="0" fontId="24" fillId="0" borderId="0" xfId="0" applyFont="1" applyAlignment="1" applyProtection="1">
      <alignment horizontal="center" vertical="center"/>
    </xf>
    <xf numFmtId="0" fontId="33" fillId="0" borderId="0" xfId="0" applyFont="1" applyAlignment="1" applyProtection="1">
      <alignment horizontal="center" vertical="center"/>
    </xf>
    <xf numFmtId="0" fontId="27" fillId="0" borderId="62" xfId="0" applyFont="1" applyFill="1" applyBorder="1" applyAlignment="1" applyProtection="1">
      <alignment horizontal="center" vertical="center" wrapText="1"/>
    </xf>
    <xf numFmtId="0" fontId="27" fillId="0" borderId="63" xfId="0" applyFont="1" applyFill="1" applyBorder="1" applyAlignment="1" applyProtection="1">
      <alignment horizontal="center" vertical="center" wrapText="1"/>
    </xf>
    <xf numFmtId="0" fontId="24" fillId="0" borderId="67" xfId="0" applyFont="1" applyFill="1" applyBorder="1" applyAlignment="1" applyProtection="1">
      <alignment horizontal="center" vertical="center" wrapText="1"/>
    </xf>
    <xf numFmtId="0" fontId="24" fillId="0" borderId="5" xfId="0" applyFont="1" applyFill="1" applyBorder="1" applyAlignment="1" applyProtection="1">
      <alignment horizontal="center" vertical="center" wrapText="1"/>
    </xf>
    <xf numFmtId="0" fontId="27" fillId="4" borderId="31" xfId="0" applyFont="1" applyFill="1" applyBorder="1" applyAlignment="1" applyProtection="1">
      <alignment wrapText="1"/>
    </xf>
    <xf numFmtId="0" fontId="27" fillId="4" borderId="32" xfId="0" applyFont="1" applyFill="1" applyBorder="1" applyAlignment="1" applyProtection="1">
      <alignment horizontal="center" vertical="center" wrapText="1"/>
    </xf>
    <xf numFmtId="0" fontId="24" fillId="0" borderId="68" xfId="0" applyFont="1" applyBorder="1" applyAlignment="1" applyProtection="1">
      <alignment horizontal="left" vertical="center" wrapText="1" inden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69" xfId="0" applyFont="1" applyBorder="1" applyAlignment="1" applyProtection="1">
      <alignment horizontal="left" vertical="center" wrapText="1" indent="1"/>
    </xf>
    <xf numFmtId="0" fontId="24" fillId="0" borderId="40" xfId="0" applyFont="1" applyBorder="1" applyAlignment="1" applyProtection="1">
      <alignment horizontal="center" vertical="center" wrapText="1"/>
    </xf>
    <xf numFmtId="0" fontId="24" fillId="0" borderId="72" xfId="0" applyFont="1" applyBorder="1" applyAlignment="1" applyProtection="1">
      <alignment horizontal="left" vertical="center" wrapText="1" indent="2"/>
    </xf>
    <xf numFmtId="0" fontId="24" fillId="0" borderId="44" xfId="0" applyFont="1" applyBorder="1" applyAlignment="1" applyProtection="1">
      <alignment horizontal="center" vertical="center" wrapText="1"/>
    </xf>
    <xf numFmtId="0" fontId="24" fillId="0" borderId="73" xfId="0" applyFont="1" applyBorder="1" applyAlignment="1" applyProtection="1">
      <alignment horizontal="left" vertical="center" wrapText="1" indent="2"/>
    </xf>
    <xf numFmtId="0" fontId="24" fillId="0" borderId="46" xfId="0" applyFont="1" applyBorder="1" applyAlignment="1" applyProtection="1">
      <alignment horizontal="center" vertical="center" wrapText="1"/>
    </xf>
    <xf numFmtId="0" fontId="24" fillId="0" borderId="67" xfId="0" applyFont="1" applyBorder="1" applyAlignment="1" applyProtection="1">
      <alignment horizontal="left" vertical="center" wrapText="1" indent="2"/>
    </xf>
    <xf numFmtId="0" fontId="24" fillId="0" borderId="5" xfId="0" applyFont="1" applyBorder="1" applyAlignment="1" applyProtection="1">
      <alignment horizontal="center" vertical="center" wrapText="1"/>
    </xf>
    <xf numFmtId="0" fontId="24" fillId="0" borderId="70" xfId="0" applyFont="1" applyBorder="1" applyAlignment="1" applyProtection="1">
      <alignment horizontal="left" vertical="center" wrapText="1" indent="1"/>
    </xf>
    <xf numFmtId="0" fontId="24" fillId="0" borderId="49" xfId="0" applyFont="1" applyBorder="1" applyAlignment="1" applyProtection="1">
      <alignment horizontal="center" vertical="center" wrapText="1"/>
    </xf>
    <xf numFmtId="0" fontId="27" fillId="4" borderId="53" xfId="0" applyFont="1" applyFill="1" applyBorder="1" applyAlignment="1" applyProtection="1">
      <alignment vertical="center" wrapText="1"/>
    </xf>
    <xf numFmtId="0" fontId="27" fillId="4" borderId="54" xfId="0" applyFont="1" applyFill="1" applyBorder="1" applyAlignment="1" applyProtection="1">
      <alignment horizontal="center" vertical="center" wrapText="1"/>
    </xf>
    <xf numFmtId="0" fontId="24" fillId="0" borderId="71" xfId="0" applyFont="1" applyBorder="1" applyAlignment="1" applyProtection="1">
      <alignment horizontal="left" vertical="center" wrapText="1" indent="1"/>
    </xf>
    <xf numFmtId="0" fontId="24" fillId="0" borderId="58" xfId="0" applyFont="1" applyBorder="1" applyAlignment="1" applyProtection="1">
      <alignment horizontal="center" vertical="center" wrapText="1"/>
    </xf>
    <xf numFmtId="0" fontId="37" fillId="0" borderId="64" xfId="0" applyFont="1" applyFill="1" applyBorder="1" applyAlignment="1" applyProtection="1">
      <alignment horizontal="center" vertical="center" wrapText="1"/>
    </xf>
    <xf numFmtId="0" fontId="37" fillId="0" borderId="65" xfId="0" applyFont="1" applyFill="1" applyBorder="1" applyAlignment="1" applyProtection="1">
      <alignment horizontal="center" vertical="center" wrapText="1"/>
    </xf>
    <xf numFmtId="0" fontId="37" fillId="0" borderId="66" xfId="0" applyFont="1" applyFill="1" applyBorder="1" applyAlignment="1" applyProtection="1">
      <alignment horizontal="center" vertical="center" wrapText="1"/>
    </xf>
    <xf numFmtId="0" fontId="24" fillId="0" borderId="48" xfId="0" applyFont="1" applyFill="1" applyBorder="1" applyAlignment="1" applyProtection="1">
      <alignment horizontal="center" vertical="center" wrapText="1"/>
    </xf>
    <xf numFmtId="0" fontId="24" fillId="0" borderId="8" xfId="0" applyFont="1" applyFill="1" applyBorder="1" applyAlignment="1" applyProtection="1">
      <alignment horizontal="center" vertical="center" wrapText="1"/>
    </xf>
    <xf numFmtId="0" fontId="24" fillId="0" borderId="18" xfId="0" applyFont="1" applyFill="1" applyBorder="1" applyAlignment="1" applyProtection="1">
      <alignment horizontal="center" vertical="center" wrapText="1"/>
    </xf>
    <xf numFmtId="3" fontId="27" fillId="4" borderId="33" xfId="0" applyNumberFormat="1" applyFont="1" applyFill="1" applyBorder="1" applyAlignment="1" applyProtection="1">
      <alignment vertical="center" wrapText="1"/>
    </xf>
    <xf numFmtId="3" fontId="27" fillId="4" borderId="34" xfId="0" applyNumberFormat="1" applyFont="1" applyFill="1" applyBorder="1" applyAlignment="1" applyProtection="1">
      <alignment vertical="center" wrapText="1"/>
    </xf>
    <xf numFmtId="3" fontId="27" fillId="4" borderId="35" xfId="0" applyNumberFormat="1" applyFont="1" applyFill="1" applyBorder="1" applyAlignment="1" applyProtection="1">
      <alignment vertical="center" wrapText="1"/>
    </xf>
    <xf numFmtId="3" fontId="24" fillId="0" borderId="41" xfId="0" applyNumberFormat="1" applyFont="1" applyBorder="1" applyAlignment="1" applyProtection="1">
      <alignment vertical="center" wrapText="1"/>
    </xf>
    <xf numFmtId="3" fontId="24" fillId="0" borderId="42" xfId="0" applyNumberFormat="1" applyFont="1" applyBorder="1" applyAlignment="1" applyProtection="1">
      <alignment vertical="center" wrapText="1"/>
    </xf>
    <xf numFmtId="3" fontId="24" fillId="0" borderId="43" xfId="0" applyNumberFormat="1" applyFont="1" applyBorder="1" applyAlignment="1" applyProtection="1">
      <alignment vertical="center" wrapText="1"/>
    </xf>
    <xf numFmtId="3" fontId="27" fillId="4" borderId="55" xfId="0" applyNumberFormat="1" applyFont="1" applyFill="1" applyBorder="1" applyAlignment="1" applyProtection="1">
      <alignment vertical="center" wrapText="1"/>
    </xf>
    <xf numFmtId="3" fontId="27" fillId="4" borderId="56" xfId="0" applyNumberFormat="1" applyFont="1" applyFill="1" applyBorder="1" applyAlignment="1" applyProtection="1">
      <alignment vertical="center" wrapText="1"/>
    </xf>
    <xf numFmtId="3" fontId="27" fillId="4" borderId="57" xfId="0" applyNumberFormat="1" applyFont="1" applyFill="1" applyBorder="1" applyAlignment="1" applyProtection="1">
      <alignment vertical="center" wrapText="1"/>
    </xf>
    <xf numFmtId="3" fontId="24" fillId="0" borderId="39" xfId="0" applyNumberFormat="1" applyFont="1" applyBorder="1" applyAlignment="1" applyProtection="1">
      <alignment vertical="center" wrapText="1"/>
    </xf>
    <xf numFmtId="3" fontId="24" fillId="0" borderId="16" xfId="0" applyNumberFormat="1" applyFont="1" applyBorder="1" applyAlignment="1" applyProtection="1">
      <alignment vertical="center" wrapText="1"/>
    </xf>
    <xf numFmtId="3" fontId="24" fillId="0" borderId="17" xfId="0" applyNumberFormat="1" applyFont="1" applyBorder="1" applyAlignment="1" applyProtection="1">
      <alignment vertical="center" wrapText="1"/>
    </xf>
    <xf numFmtId="3" fontId="24" fillId="0" borderId="18" xfId="0" applyNumberFormat="1" applyFont="1" applyBorder="1" applyAlignment="1" applyProtection="1">
      <alignment vertical="center" wrapText="1"/>
    </xf>
    <xf numFmtId="3" fontId="24" fillId="0" borderId="52" xfId="0" applyNumberFormat="1" applyFont="1" applyBorder="1" applyAlignment="1" applyProtection="1">
      <alignment vertical="center" wrapText="1"/>
    </xf>
    <xf numFmtId="3" fontId="24" fillId="0" borderId="61" xfId="0" applyNumberFormat="1" applyFont="1" applyBorder="1" applyAlignment="1" applyProtection="1">
      <alignment vertical="center" wrapText="1"/>
    </xf>
    <xf numFmtId="0" fontId="24" fillId="0" borderId="0" xfId="0" applyFont="1" applyAlignment="1" applyProtection="1">
      <alignment horizontal="center" wrapText="1"/>
      <protection locked="0"/>
    </xf>
    <xf numFmtId="49" fontId="24" fillId="0" borderId="6" xfId="0" applyNumberFormat="1" applyFont="1" applyBorder="1" applyAlignment="1" applyProtection="1">
      <alignment horizontal="center" vertical="center"/>
      <protection locked="0"/>
    </xf>
    <xf numFmtId="3" fontId="24" fillId="0" borderId="6" xfId="0" applyNumberFormat="1" applyFont="1" applyBorder="1" applyAlignment="1" applyProtection="1">
      <alignment horizontal="right" vertical="center"/>
      <protection locked="0"/>
    </xf>
    <xf numFmtId="3" fontId="24" fillId="0" borderId="28" xfId="0" applyNumberFormat="1" applyFont="1" applyBorder="1" applyAlignment="1" applyProtection="1">
      <alignment horizontal="right" vertical="center"/>
      <protection locked="0"/>
    </xf>
    <xf numFmtId="3" fontId="24" fillId="0" borderId="17" xfId="0" applyNumberFormat="1" applyFont="1" applyBorder="1" applyAlignment="1" applyProtection="1">
      <alignment horizontal="right" vertical="center"/>
      <protection locked="0"/>
    </xf>
    <xf numFmtId="3" fontId="24" fillId="0" borderId="6" xfId="0" applyNumberFormat="1" applyFont="1" applyBorder="1" applyAlignment="1" applyProtection="1">
      <alignment horizontal="right"/>
      <protection locked="0"/>
    </xf>
    <xf numFmtId="49" fontId="24" fillId="0" borderId="6" xfId="0" applyNumberFormat="1" applyFont="1" applyBorder="1" applyProtection="1"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49" fontId="24" fillId="0" borderId="80" xfId="0" applyNumberFormat="1" applyFont="1" applyBorder="1" applyAlignment="1" applyProtection="1">
      <alignment horizontal="center" vertical="center"/>
    </xf>
    <xf numFmtId="3" fontId="24" fillId="0" borderId="78" xfId="0" applyNumberFormat="1" applyFont="1" applyBorder="1" applyAlignment="1" applyProtection="1">
      <alignment horizontal="right"/>
    </xf>
    <xf numFmtId="3" fontId="24" fillId="0" borderId="80" xfId="0" applyNumberFormat="1" applyFont="1" applyFill="1" applyBorder="1" applyAlignment="1" applyProtection="1">
      <alignment horizontal="right"/>
    </xf>
    <xf numFmtId="3" fontId="24" fillId="0" borderId="79" xfId="0" applyNumberFormat="1" applyFont="1" applyBorder="1" applyAlignment="1" applyProtection="1">
      <alignment horizontal="right"/>
    </xf>
    <xf numFmtId="0" fontId="27" fillId="0" borderId="74" xfId="0" applyFont="1" applyFill="1" applyBorder="1" applyAlignment="1" applyProtection="1">
      <alignment horizontal="center" vertical="center" wrapText="1"/>
    </xf>
    <xf numFmtId="0" fontId="8" fillId="0" borderId="74" xfId="9" applyFont="1" applyFill="1" applyBorder="1" applyAlignment="1" applyProtection="1">
      <alignment horizontal="center" vertical="center" wrapText="1"/>
    </xf>
    <xf numFmtId="0" fontId="27" fillId="0" borderId="75" xfId="0" applyFont="1" applyFill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center" wrapText="1"/>
    </xf>
    <xf numFmtId="0" fontId="24" fillId="0" borderId="76" xfId="0" applyFont="1" applyFill="1" applyBorder="1" applyAlignment="1" applyProtection="1">
      <alignment horizontal="center" vertical="center"/>
    </xf>
    <xf numFmtId="0" fontId="24" fillId="0" borderId="77" xfId="0" applyFont="1" applyFill="1" applyBorder="1" applyAlignment="1" applyProtection="1">
      <alignment horizontal="center" vertical="center"/>
    </xf>
    <xf numFmtId="49" fontId="24" fillId="0" borderId="10" xfId="0" applyNumberFormat="1" applyFont="1" applyBorder="1" applyAlignment="1" applyProtection="1">
      <alignment horizontal="center" vertical="center"/>
    </xf>
    <xf numFmtId="3" fontId="24" fillId="0" borderId="30" xfId="0" applyNumberFormat="1" applyFont="1" applyBorder="1" applyAlignment="1" applyProtection="1">
      <alignment horizontal="right" vertical="center"/>
    </xf>
    <xf numFmtId="3" fontId="24" fillId="0" borderId="10" xfId="0" applyNumberFormat="1" applyFont="1" applyFill="1" applyBorder="1" applyAlignment="1" applyProtection="1">
      <alignment horizontal="right" vertical="center"/>
    </xf>
    <xf numFmtId="3" fontId="24" fillId="0" borderId="81" xfId="0" applyNumberFormat="1" applyFont="1" applyBorder="1" applyAlignment="1" applyProtection="1">
      <alignment horizontal="right" vertical="center"/>
    </xf>
    <xf numFmtId="49" fontId="24" fillId="0" borderId="6" xfId="0" applyNumberFormat="1" applyFont="1" applyBorder="1" applyAlignment="1" applyProtection="1">
      <alignment horizontal="center" vertical="center"/>
    </xf>
    <xf numFmtId="3" fontId="24" fillId="0" borderId="28" xfId="0" applyNumberFormat="1" applyFont="1" applyBorder="1" applyAlignment="1" applyProtection="1">
      <alignment horizontal="right" vertical="center"/>
    </xf>
    <xf numFmtId="3" fontId="24" fillId="0" borderId="6" xfId="0" applyNumberFormat="1" applyFont="1" applyFill="1" applyBorder="1" applyAlignment="1" applyProtection="1">
      <alignment horizontal="right" vertical="center"/>
    </xf>
    <xf numFmtId="3" fontId="24" fillId="0" borderId="82" xfId="0" applyNumberFormat="1" applyFont="1" applyBorder="1" applyAlignment="1" applyProtection="1">
      <alignment horizontal="right" vertical="center"/>
    </xf>
    <xf numFmtId="3" fontId="24" fillId="0" borderId="6" xfId="0" applyNumberFormat="1" applyFont="1" applyBorder="1" applyAlignment="1" applyProtection="1">
      <alignment horizontal="right" vertical="center"/>
    </xf>
    <xf numFmtId="3" fontId="24" fillId="0" borderId="28" xfId="0" applyNumberFormat="1" applyFont="1" applyBorder="1" applyAlignment="1" applyProtection="1">
      <alignment horizontal="right"/>
    </xf>
    <xf numFmtId="3" fontId="24" fillId="0" borderId="6" xfId="0" applyNumberFormat="1" applyFont="1" applyBorder="1" applyAlignment="1" applyProtection="1">
      <alignment horizontal="right"/>
    </xf>
    <xf numFmtId="3" fontId="24" fillId="0" borderId="82" xfId="0" applyNumberFormat="1" applyFont="1" applyBorder="1" applyAlignment="1" applyProtection="1">
      <alignment horizontal="right"/>
    </xf>
    <xf numFmtId="0" fontId="59" fillId="0" borderId="0" xfId="0" applyFont="1" applyProtection="1"/>
    <xf numFmtId="0" fontId="27" fillId="0" borderId="115" xfId="0" applyFont="1" applyFill="1" applyBorder="1" applyAlignment="1" applyProtection="1">
      <alignment horizontal="center" vertical="center" wrapText="1"/>
    </xf>
    <xf numFmtId="0" fontId="29" fillId="0" borderId="116" xfId="0" applyFont="1" applyFill="1" applyBorder="1" applyAlignment="1" applyProtection="1">
      <alignment horizontal="center"/>
    </xf>
    <xf numFmtId="0" fontId="8" fillId="0" borderId="9" xfId="0" applyFont="1" applyBorder="1" applyAlignment="1" applyProtection="1">
      <alignment vertical="center" wrapText="1"/>
    </xf>
    <xf numFmtId="0" fontId="7" fillId="0" borderId="13" xfId="0" applyFont="1" applyBorder="1" applyAlignment="1" applyProtection="1">
      <alignment vertical="center"/>
      <protection locked="0"/>
    </xf>
    <xf numFmtId="0" fontId="8" fillId="0" borderId="13" xfId="0" applyFont="1" applyBorder="1" applyAlignment="1" applyProtection="1">
      <alignment vertical="center" wrapText="1"/>
    </xf>
    <xf numFmtId="0" fontId="8" fillId="0" borderId="13" xfId="0" applyFont="1" applyBorder="1" applyAlignment="1" applyProtection="1">
      <alignment vertical="center" wrapText="1"/>
      <protection locked="0"/>
    </xf>
    <xf numFmtId="0" fontId="7" fillId="0" borderId="13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/>
      <protection locked="0"/>
    </xf>
    <xf numFmtId="0" fontId="8" fillId="0" borderId="13" xfId="0" applyFont="1" applyBorder="1" applyAlignment="1" applyProtection="1">
      <alignment vertical="center"/>
    </xf>
    <xf numFmtId="0" fontId="8" fillId="0" borderId="13" xfId="0" applyFont="1" applyBorder="1" applyAlignment="1" applyProtection="1">
      <protection locked="0"/>
    </xf>
    <xf numFmtId="0" fontId="36" fillId="0" borderId="117" xfId="0" applyFont="1" applyBorder="1" applyAlignment="1" applyProtection="1">
      <alignment vertical="center"/>
    </xf>
    <xf numFmtId="49" fontId="29" fillId="0" borderId="0" xfId="0" applyNumberFormat="1" applyFont="1" applyAlignment="1" applyProtection="1">
      <alignment vertical="center"/>
      <protection locked="0"/>
    </xf>
    <xf numFmtId="0" fontId="36" fillId="0" borderId="0" xfId="0" applyFont="1" applyAlignment="1" applyProtection="1">
      <alignment vertical="center"/>
      <protection locked="0"/>
    </xf>
    <xf numFmtId="49" fontId="34" fillId="0" borderId="45" xfId="0" applyNumberFormat="1" applyFont="1" applyBorder="1" applyAlignment="1" applyProtection="1">
      <alignment horizontal="center" vertical="center" wrapText="1"/>
      <protection locked="0"/>
    </xf>
    <xf numFmtId="0" fontId="29" fillId="0" borderId="6" xfId="0" applyFont="1" applyBorder="1" applyAlignment="1" applyProtection="1">
      <alignment horizontal="left" vertical="center"/>
      <protection locked="0"/>
    </xf>
    <xf numFmtId="0" fontId="34" fillId="0" borderId="10" xfId="0" applyFont="1" applyBorder="1" applyAlignment="1" applyProtection="1">
      <alignment horizontal="left" vertical="center" wrapText="1"/>
      <protection locked="0"/>
    </xf>
    <xf numFmtId="164" fontId="29" fillId="0" borderId="6" xfId="0" applyNumberFormat="1" applyFont="1" applyBorder="1" applyAlignment="1" applyProtection="1">
      <alignment horizontal="center" vertical="center"/>
      <protection locked="0"/>
    </xf>
    <xf numFmtId="3" fontId="29" fillId="0" borderId="6" xfId="0" applyNumberFormat="1" applyFont="1" applyBorder="1" applyAlignment="1" applyProtection="1">
      <alignment horizontal="right" vertical="center"/>
      <protection locked="0"/>
    </xf>
    <xf numFmtId="3" fontId="29" fillId="0" borderId="21" xfId="0" applyNumberFormat="1" applyFont="1" applyBorder="1" applyAlignment="1" applyProtection="1">
      <alignment horizontal="right" vertical="center"/>
      <protection locked="0"/>
    </xf>
    <xf numFmtId="0" fontId="29" fillId="0" borderId="27" xfId="0" applyFont="1" applyBorder="1" applyAlignment="1" applyProtection="1">
      <alignment horizontal="right" vertical="center"/>
      <protection locked="0"/>
    </xf>
    <xf numFmtId="0" fontId="29" fillId="0" borderId="28" xfId="0" applyFont="1" applyBorder="1" applyAlignment="1" applyProtection="1">
      <alignment horizontal="right" vertical="center"/>
      <protection locked="0"/>
    </xf>
    <xf numFmtId="0" fontId="29" fillId="0" borderId="17" xfId="0" applyFont="1" applyBorder="1" applyAlignment="1" applyProtection="1">
      <alignment horizontal="center" vertical="center"/>
      <protection locked="0"/>
    </xf>
    <xf numFmtId="0" fontId="29" fillId="0" borderId="21" xfId="0" applyFont="1" applyBorder="1" applyAlignment="1" applyProtection="1">
      <alignment horizontal="right" vertical="center"/>
      <protection locked="0"/>
    </xf>
    <xf numFmtId="3" fontId="29" fillId="0" borderId="22" xfId="0" applyNumberFormat="1" applyFont="1" applyBorder="1" applyAlignment="1" applyProtection="1">
      <alignment horizontal="right" vertical="center"/>
      <protection locked="0"/>
    </xf>
    <xf numFmtId="49" fontId="29" fillId="0" borderId="0" xfId="0" applyNumberFormat="1" applyFont="1" applyAlignment="1" applyProtection="1">
      <alignment vertical="center"/>
    </xf>
    <xf numFmtId="0" fontId="60" fillId="0" borderId="0" xfId="0" applyFont="1" applyFill="1" applyAlignment="1" applyProtection="1">
      <alignment vertical="center"/>
    </xf>
    <xf numFmtId="0" fontId="32" fillId="0" borderId="0" xfId="0" applyFont="1" applyAlignment="1" applyProtection="1">
      <alignment vertical="center"/>
    </xf>
    <xf numFmtId="0" fontId="37" fillId="0" borderId="74" xfId="0" applyFont="1" applyFill="1" applyBorder="1" applyAlignment="1" applyProtection="1">
      <alignment horizontal="center" vertical="center" wrapText="1"/>
    </xf>
    <xf numFmtId="49" fontId="37" fillId="0" borderId="88" xfId="0" applyNumberFormat="1" applyFont="1" applyFill="1" applyBorder="1" applyAlignment="1" applyProtection="1">
      <alignment horizontal="center" vertical="center" wrapText="1"/>
    </xf>
    <xf numFmtId="0" fontId="37" fillId="0" borderId="83" xfId="0" applyFont="1" applyFill="1" applyBorder="1" applyAlignment="1" applyProtection="1">
      <alignment horizontal="center" vertical="center" wrapText="1"/>
    </xf>
    <xf numFmtId="0" fontId="15" fillId="0" borderId="84" xfId="9" applyFont="1" applyFill="1" applyBorder="1" applyAlignment="1" applyProtection="1">
      <alignment horizontal="center" vertical="center" wrapText="1"/>
    </xf>
    <xf numFmtId="0" fontId="37" fillId="0" borderId="75" xfId="0" applyFont="1" applyFill="1" applyBorder="1" applyAlignment="1" applyProtection="1">
      <alignment horizontal="center" vertical="center" wrapText="1"/>
    </xf>
    <xf numFmtId="0" fontId="29" fillId="0" borderId="85" xfId="0" applyFont="1" applyFill="1" applyBorder="1" applyAlignment="1" applyProtection="1">
      <alignment horizontal="center" vertical="center"/>
    </xf>
    <xf numFmtId="49" fontId="34" fillId="0" borderId="89" xfId="0" applyNumberFormat="1" applyFont="1" applyFill="1" applyBorder="1" applyAlignment="1" applyProtection="1">
      <alignment horizontal="center" vertical="center" wrapText="1"/>
    </xf>
    <xf numFmtId="0" fontId="29" fillId="0" borderId="86" xfId="0" applyFont="1" applyFill="1" applyBorder="1" applyAlignment="1" applyProtection="1">
      <alignment horizontal="center" vertical="center"/>
    </xf>
    <xf numFmtId="0" fontId="29" fillId="0" borderId="87" xfId="0" applyFont="1" applyFill="1" applyBorder="1" applyAlignment="1" applyProtection="1">
      <alignment horizontal="center" vertical="center"/>
    </xf>
    <xf numFmtId="0" fontId="36" fillId="0" borderId="0" xfId="0" applyFont="1" applyAlignment="1" applyProtection="1">
      <alignment vertical="center"/>
    </xf>
    <xf numFmtId="0" fontId="62" fillId="0" borderId="90" xfId="0" applyFont="1" applyBorder="1" applyAlignment="1" applyProtection="1">
      <alignment horizontal="left" vertical="center"/>
    </xf>
    <xf numFmtId="49" fontId="38" fillId="0" borderId="3" xfId="0" applyNumberFormat="1" applyFont="1" applyBorder="1" applyAlignment="1" applyProtection="1">
      <alignment horizontal="center" vertical="center"/>
    </xf>
    <xf numFmtId="49" fontId="36" fillId="0" borderId="25" xfId="0" applyNumberFormat="1" applyFont="1" applyBorder="1" applyAlignment="1" applyProtection="1">
      <alignment vertical="center"/>
    </xf>
    <xf numFmtId="164" fontId="36" fillId="0" borderId="25" xfId="0" applyNumberFormat="1" applyFont="1" applyBorder="1" applyAlignment="1" applyProtection="1">
      <alignment vertical="center"/>
    </xf>
    <xf numFmtId="3" fontId="36" fillId="0" borderId="23" xfId="0" applyNumberFormat="1" applyFont="1" applyFill="1" applyBorder="1" applyAlignment="1" applyProtection="1">
      <alignment horizontal="right" vertical="center"/>
    </xf>
    <xf numFmtId="3" fontId="36" fillId="0" borderId="24" xfId="0" applyNumberFormat="1" applyFont="1" applyFill="1" applyBorder="1" applyAlignment="1" applyProtection="1">
      <alignment horizontal="right" vertical="center"/>
    </xf>
    <xf numFmtId="3" fontId="36" fillId="0" borderId="26" xfId="0" applyNumberFormat="1" applyFont="1" applyBorder="1" applyAlignment="1" applyProtection="1">
      <alignment vertical="center"/>
    </xf>
    <xf numFmtId="0" fontId="7" fillId="5" borderId="0" xfId="0" applyFont="1" applyFill="1" applyBorder="1" applyAlignment="1" applyProtection="1">
      <alignment vertical="center"/>
    </xf>
    <xf numFmtId="0" fontId="7" fillId="5" borderId="0" xfId="0" applyFont="1" applyFill="1" applyBorder="1" applyAlignment="1" applyProtection="1">
      <alignment horizontal="right" vertical="center"/>
    </xf>
    <xf numFmtId="0" fontId="7" fillId="5" borderId="119" xfId="0" applyFont="1" applyFill="1" applyBorder="1" applyAlignment="1" applyProtection="1">
      <alignment vertical="center"/>
    </xf>
    <xf numFmtId="49" fontId="38" fillId="0" borderId="45" xfId="0" applyNumberFormat="1" applyFont="1" applyBorder="1" applyAlignment="1" applyProtection="1">
      <alignment horizontal="center" vertical="center" wrapText="1"/>
    </xf>
    <xf numFmtId="0" fontId="36" fillId="0" borderId="122" xfId="0" applyFont="1" applyBorder="1" applyAlignment="1" applyProtection="1">
      <alignment horizontal="center" vertical="center"/>
    </xf>
    <xf numFmtId="0" fontId="38" fillId="0" borderId="122" xfId="0" applyFont="1" applyBorder="1" applyAlignment="1" applyProtection="1">
      <alignment horizontal="center" vertical="center" wrapText="1"/>
    </xf>
    <xf numFmtId="3" fontId="36" fillId="0" borderId="10" xfId="0" applyNumberFormat="1" applyFont="1" applyBorder="1" applyAlignment="1" applyProtection="1">
      <alignment horizontal="right" vertical="center"/>
    </xf>
    <xf numFmtId="3" fontId="36" fillId="0" borderId="82" xfId="0" applyNumberFormat="1" applyFont="1" applyBorder="1" applyAlignment="1" applyProtection="1">
      <alignment vertical="center"/>
    </xf>
    <xf numFmtId="0" fontId="7" fillId="5" borderId="2" xfId="0" applyFont="1" applyFill="1" applyBorder="1" applyAlignment="1" applyProtection="1">
      <alignment vertical="center"/>
    </xf>
    <xf numFmtId="0" fontId="7" fillId="5" borderId="2" xfId="0" applyFont="1" applyFill="1" applyBorder="1" applyAlignment="1" applyProtection="1">
      <alignment horizontal="right" vertical="center"/>
    </xf>
    <xf numFmtId="0" fontId="7" fillId="5" borderId="120" xfId="0" applyFont="1" applyFill="1" applyBorder="1" applyAlignment="1" applyProtection="1">
      <alignment vertical="center"/>
    </xf>
    <xf numFmtId="0" fontId="36" fillId="0" borderId="127" xfId="0" applyFont="1" applyBorder="1" applyAlignment="1" applyProtection="1">
      <alignment horizontal="center" vertical="center"/>
    </xf>
    <xf numFmtId="0" fontId="38" fillId="0" borderId="127" xfId="0" applyFont="1" applyBorder="1" applyAlignment="1" applyProtection="1">
      <alignment horizontal="center" vertical="center" wrapText="1"/>
    </xf>
    <xf numFmtId="0" fontId="36" fillId="0" borderId="82" xfId="0" applyFont="1" applyBorder="1" applyAlignment="1" applyProtection="1">
      <alignment horizontal="center" vertical="center"/>
    </xf>
    <xf numFmtId="49" fontId="38" fillId="0" borderId="121" xfId="0" applyNumberFormat="1" applyFont="1" applyBorder="1" applyAlignment="1" applyProtection="1">
      <alignment horizontal="center" vertical="center" wrapText="1"/>
    </xf>
    <xf numFmtId="3" fontId="36" fillId="0" borderId="123" xfId="0" applyNumberFormat="1" applyFont="1" applyBorder="1" applyAlignment="1" applyProtection="1">
      <alignment horizontal="right" vertical="center"/>
    </xf>
    <xf numFmtId="0" fontId="36" fillId="0" borderId="126" xfId="0" applyFont="1" applyBorder="1" applyAlignment="1" applyProtection="1">
      <alignment horizontal="center" vertical="center"/>
    </xf>
    <xf numFmtId="0" fontId="36" fillId="0" borderId="124" xfId="0" applyFont="1" applyBorder="1" applyAlignment="1" applyProtection="1">
      <alignment horizontal="right" vertical="center"/>
    </xf>
    <xf numFmtId="0" fontId="36" fillId="0" borderId="125" xfId="0" applyFont="1" applyBorder="1" applyAlignment="1" applyProtection="1">
      <alignment horizontal="right" vertical="center"/>
    </xf>
    <xf numFmtId="0" fontId="36" fillId="0" borderId="118" xfId="0" applyFont="1" applyBorder="1" applyAlignment="1" applyProtection="1">
      <alignment horizontal="center" vertical="center"/>
    </xf>
    <xf numFmtId="0" fontId="38" fillId="0" borderId="118" xfId="0" applyFont="1" applyBorder="1" applyAlignment="1" applyProtection="1">
      <alignment horizontal="center" vertical="center" wrapText="1"/>
    </xf>
    <xf numFmtId="0" fontId="36" fillId="0" borderId="29" xfId="0" applyFont="1" applyBorder="1" applyAlignment="1" applyProtection="1">
      <alignment horizontal="right" vertical="center"/>
    </xf>
    <xf numFmtId="0" fontId="36" fillId="0" borderId="30" xfId="0" applyFont="1" applyBorder="1" applyAlignment="1" applyProtection="1">
      <alignment horizontal="right" vertical="center"/>
    </xf>
    <xf numFmtId="0" fontId="36" fillId="0" borderId="81" xfId="0" applyFont="1" applyBorder="1" applyAlignment="1" applyProtection="1">
      <alignment horizontal="center" vertical="center"/>
    </xf>
    <xf numFmtId="0" fontId="37" fillId="0" borderId="115" xfId="0" applyFont="1" applyFill="1" applyBorder="1" applyAlignment="1" applyProtection="1">
      <alignment horizontal="center" vertical="center" wrapText="1"/>
    </xf>
    <xf numFmtId="0" fontId="29" fillId="0" borderId="128" xfId="0" applyFont="1" applyFill="1" applyBorder="1" applyAlignment="1" applyProtection="1">
      <alignment horizontal="center" vertical="center"/>
    </xf>
    <xf numFmtId="0" fontId="61" fillId="0" borderId="129" xfId="0" applyFont="1" applyBorder="1" applyAlignment="1" applyProtection="1">
      <alignment vertical="center" wrapText="1"/>
    </xf>
    <xf numFmtId="0" fontId="7" fillId="0" borderId="130" xfId="0" applyFont="1" applyBorder="1" applyAlignment="1" applyProtection="1">
      <alignment vertical="center"/>
      <protection locked="0"/>
    </xf>
    <xf numFmtId="0" fontId="7" fillId="5" borderId="108" xfId="0" applyFont="1" applyFill="1" applyBorder="1" applyAlignment="1" applyProtection="1">
      <alignment vertical="center"/>
    </xf>
    <xf numFmtId="0" fontId="61" fillId="0" borderId="131" xfId="0" applyFont="1" applyBorder="1" applyAlignment="1" applyProtection="1">
      <alignment vertical="center" wrapText="1"/>
    </xf>
    <xf numFmtId="0" fontId="8" fillId="0" borderId="130" xfId="0" applyFont="1" applyBorder="1" applyAlignment="1" applyProtection="1">
      <alignment vertical="center" wrapText="1"/>
      <protection locked="0"/>
    </xf>
    <xf numFmtId="0" fontId="61" fillId="0" borderId="130" xfId="0" applyFont="1" applyBorder="1" applyAlignment="1" applyProtection="1">
      <alignment vertical="center" wrapText="1"/>
    </xf>
    <xf numFmtId="0" fontId="7" fillId="0" borderId="130" xfId="0" applyFont="1" applyBorder="1" applyAlignment="1" applyProtection="1">
      <alignment vertical="center" wrapText="1"/>
      <protection locked="0"/>
    </xf>
    <xf numFmtId="0" fontId="11" fillId="0" borderId="130" xfId="0" applyFont="1" applyBorder="1" applyAlignment="1" applyProtection="1">
      <alignment vertical="center"/>
      <protection locked="0"/>
    </xf>
    <xf numFmtId="0" fontId="61" fillId="0" borderId="130" xfId="0" applyFont="1" applyBorder="1" applyAlignment="1" applyProtection="1">
      <alignment vertical="center"/>
    </xf>
    <xf numFmtId="0" fontId="8" fillId="0" borderId="130" xfId="0" applyFont="1" applyBorder="1" applyAlignment="1" applyProtection="1">
      <alignment vertical="center"/>
      <protection locked="0"/>
    </xf>
    <xf numFmtId="0" fontId="7" fillId="5" borderId="132" xfId="0" applyFont="1" applyFill="1" applyBorder="1" applyAlignment="1" applyProtection="1">
      <alignment vertical="center"/>
    </xf>
    <xf numFmtId="0" fontId="52" fillId="0" borderId="0" xfId="0" applyFont="1" applyBorder="1" applyAlignment="1" applyProtection="1">
      <alignment vertical="center"/>
    </xf>
    <xf numFmtId="0" fontId="28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40" fillId="6" borderId="96" xfId="0" applyFont="1" applyFill="1" applyBorder="1" applyAlignment="1" applyProtection="1">
      <alignment vertical="center" wrapText="1"/>
      <protection locked="0"/>
    </xf>
    <xf numFmtId="0" fontId="40" fillId="0" borderId="96" xfId="0" applyFont="1" applyBorder="1" applyAlignment="1" applyProtection="1">
      <alignment vertical="center" wrapText="1"/>
      <protection locked="0"/>
    </xf>
    <xf numFmtId="0" fontId="39" fillId="0" borderId="96" xfId="0" applyFont="1" applyBorder="1" applyAlignment="1" applyProtection="1">
      <alignment vertical="center" wrapText="1"/>
      <protection locked="0"/>
    </xf>
    <xf numFmtId="0" fontId="18" fillId="0" borderId="0" xfId="0" applyFont="1" applyProtection="1">
      <protection locked="0"/>
    </xf>
    <xf numFmtId="0" fontId="18" fillId="0" borderId="0" xfId="0" applyFont="1" applyProtection="1"/>
    <xf numFmtId="0" fontId="28" fillId="0" borderId="0" xfId="0" applyFont="1" applyAlignment="1" applyProtection="1">
      <alignment horizontal="center" vertical="center"/>
    </xf>
    <xf numFmtId="0" fontId="1" fillId="0" borderId="0" xfId="0" applyFont="1" applyProtection="1"/>
    <xf numFmtId="166" fontId="40" fillId="4" borderId="103" xfId="0" applyNumberFormat="1" applyFont="1" applyFill="1" applyBorder="1" applyAlignment="1" applyProtection="1">
      <alignment vertical="center"/>
    </xf>
    <xf numFmtId="0" fontId="14" fillId="0" borderId="100" xfId="0" applyFont="1" applyFill="1" applyBorder="1" applyAlignment="1" applyProtection="1">
      <alignment horizontal="center" vertical="center" wrapText="1"/>
    </xf>
    <xf numFmtId="0" fontId="30" fillId="0" borderId="101" xfId="0" applyFont="1" applyFill="1" applyBorder="1" applyAlignment="1" applyProtection="1">
      <alignment horizontal="center" vertical="center" wrapText="1"/>
    </xf>
    <xf numFmtId="0" fontId="9" fillId="0" borderId="95" xfId="0" applyFont="1" applyFill="1" applyBorder="1" applyAlignment="1" applyProtection="1">
      <alignment horizontal="center" vertical="center" wrapText="1"/>
    </xf>
    <xf numFmtId="0" fontId="28" fillId="0" borderId="96" xfId="0" applyFont="1" applyFill="1" applyBorder="1" applyAlignment="1" applyProtection="1">
      <alignment horizontal="center" vertical="center" wrapText="1"/>
    </xf>
    <xf numFmtId="0" fontId="14" fillId="4" borderId="95" xfId="0" applyFont="1" applyFill="1" applyBorder="1" applyAlignment="1" applyProtection="1">
      <alignment vertical="center" wrapText="1"/>
    </xf>
    <xf numFmtId="0" fontId="40" fillId="4" borderId="96" xfId="0" applyFont="1" applyFill="1" applyBorder="1" applyAlignment="1" applyProtection="1">
      <alignment horizontal="center" vertical="center" wrapText="1"/>
    </xf>
    <xf numFmtId="0" fontId="14" fillId="6" borderId="95" xfId="0" applyFont="1" applyFill="1" applyBorder="1" applyAlignment="1" applyProtection="1">
      <alignment horizontal="left" vertical="center" wrapText="1" indent="1"/>
    </xf>
    <xf numFmtId="49" fontId="40" fillId="0" borderId="96" xfId="0" applyNumberFormat="1" applyFont="1" applyBorder="1" applyAlignment="1" applyProtection="1">
      <alignment horizontal="center" vertical="center"/>
    </xf>
    <xf numFmtId="0" fontId="14" fillId="0" borderId="95" xfId="0" applyFont="1" applyBorder="1" applyAlignment="1" applyProtection="1">
      <alignment horizontal="left" vertical="center" wrapText="1" indent="1"/>
    </xf>
    <xf numFmtId="49" fontId="40" fillId="0" borderId="96" xfId="0" applyNumberFormat="1" applyFont="1" applyBorder="1" applyAlignment="1" applyProtection="1">
      <alignment horizontal="center" vertical="center" wrapText="1"/>
    </xf>
    <xf numFmtId="0" fontId="9" fillId="0" borderId="95" xfId="0" applyFont="1" applyBorder="1" applyAlignment="1" applyProtection="1">
      <alignment horizontal="left" vertical="center" wrapText="1" indent="2"/>
    </xf>
    <xf numFmtId="49" fontId="28" fillId="0" borderId="96" xfId="0" applyNumberFormat="1" applyFont="1" applyBorder="1" applyAlignment="1" applyProtection="1">
      <alignment horizontal="center" vertical="center" wrapText="1"/>
    </xf>
    <xf numFmtId="49" fontId="28" fillId="0" borderId="96" xfId="0" applyNumberFormat="1" applyFont="1" applyBorder="1" applyAlignment="1" applyProtection="1">
      <alignment horizontal="center" vertical="center"/>
    </xf>
    <xf numFmtId="0" fontId="39" fillId="0" borderId="95" xfId="0" applyFont="1" applyFill="1" applyBorder="1" applyAlignment="1" applyProtection="1">
      <alignment horizontal="left" vertical="center" indent="2"/>
    </xf>
    <xf numFmtId="0" fontId="28" fillId="0" borderId="95" xfId="0" applyFont="1" applyFill="1" applyBorder="1" applyAlignment="1" applyProtection="1">
      <alignment horizontal="left" vertical="center" indent="3"/>
    </xf>
    <xf numFmtId="0" fontId="19" fillId="0" borderId="95" xfId="0" applyFont="1" applyBorder="1" applyAlignment="1" applyProtection="1">
      <alignment horizontal="left" vertical="center" wrapText="1" indent="2"/>
    </xf>
    <xf numFmtId="0" fontId="9" fillId="0" borderId="95" xfId="0" applyFont="1" applyBorder="1" applyAlignment="1" applyProtection="1">
      <alignment horizontal="left" vertical="center" wrapText="1" indent="3"/>
    </xf>
    <xf numFmtId="49" fontId="30" fillId="4" borderId="99" xfId="0" applyNumberFormat="1" applyFont="1" applyFill="1" applyBorder="1" applyAlignment="1" applyProtection="1">
      <alignment horizontal="center" vertical="center" wrapText="1"/>
    </xf>
    <xf numFmtId="0" fontId="14" fillId="0" borderId="101" xfId="0" applyFont="1" applyFill="1" applyBorder="1" applyAlignment="1" applyProtection="1">
      <alignment horizontal="center" vertical="center" wrapText="1"/>
    </xf>
    <xf numFmtId="0" fontId="14" fillId="0" borderId="102" xfId="0" applyFont="1" applyFill="1" applyBorder="1" applyAlignment="1" applyProtection="1">
      <alignment horizontal="center" vertical="center" wrapText="1"/>
    </xf>
    <xf numFmtId="0" fontId="9" fillId="0" borderId="96" xfId="0" applyFont="1" applyFill="1" applyBorder="1" applyAlignment="1" applyProtection="1">
      <alignment horizontal="center" vertical="center" wrapText="1"/>
    </xf>
    <xf numFmtId="0" fontId="9" fillId="0" borderId="97" xfId="0" applyFont="1" applyFill="1" applyBorder="1" applyAlignment="1" applyProtection="1">
      <alignment horizontal="center" vertical="center" wrapText="1"/>
    </xf>
    <xf numFmtId="0" fontId="40" fillId="4" borderId="96" xfId="0" applyFont="1" applyFill="1" applyBorder="1" applyAlignment="1" applyProtection="1">
      <alignment vertical="center" wrapText="1"/>
    </xf>
    <xf numFmtId="166" fontId="40" fillId="4" borderId="97" xfId="0" applyNumberFormat="1" applyFont="1" applyFill="1" applyBorder="1" applyAlignment="1" applyProtection="1">
      <alignment vertical="center" wrapText="1"/>
    </xf>
    <xf numFmtId="166" fontId="40" fillId="6" borderId="97" xfId="0" applyNumberFormat="1" applyFont="1" applyFill="1" applyBorder="1" applyAlignment="1" applyProtection="1">
      <alignment vertical="center" wrapText="1"/>
    </xf>
    <xf numFmtId="166" fontId="40" fillId="0" borderId="97" xfId="0" applyNumberFormat="1" applyFont="1" applyBorder="1" applyAlignment="1" applyProtection="1">
      <alignment vertical="center" wrapText="1"/>
    </xf>
    <xf numFmtId="166" fontId="39" fillId="0" borderId="97" xfId="0" applyNumberFormat="1" applyFont="1" applyBorder="1" applyAlignment="1" applyProtection="1">
      <alignment vertical="center" wrapText="1"/>
    </xf>
    <xf numFmtId="0" fontId="39" fillId="0" borderId="96" xfId="0" applyFont="1" applyBorder="1" applyAlignment="1" applyProtection="1">
      <alignment vertical="center" wrapText="1"/>
    </xf>
    <xf numFmtId="0" fontId="40" fillId="0" borderId="96" xfId="0" applyFont="1" applyBorder="1" applyAlignment="1" applyProtection="1">
      <alignment vertical="center" wrapText="1"/>
    </xf>
    <xf numFmtId="0" fontId="17" fillId="0" borderId="0" xfId="0" applyFont="1" applyProtection="1"/>
    <xf numFmtId="0" fontId="35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37" fillId="0" borderId="0" xfId="0" applyFont="1" applyAlignment="1" applyProtection="1">
      <alignment horizontal="center" vertical="center" wrapText="1"/>
      <protection locked="0"/>
    </xf>
    <xf numFmtId="49" fontId="37" fillId="0" borderId="0" xfId="0" applyNumberFormat="1" applyFont="1" applyAlignment="1" applyProtection="1">
      <alignment horizontal="center" vertical="center" wrapText="1"/>
      <protection locked="0"/>
    </xf>
    <xf numFmtId="0" fontId="37" fillId="0" borderId="13" xfId="0" applyFont="1" applyBorder="1" applyAlignment="1" applyProtection="1">
      <alignment horizontal="center" vertical="center" wrapText="1"/>
      <protection locked="0"/>
    </xf>
    <xf numFmtId="49" fontId="48" fillId="0" borderId="6" xfId="6" applyNumberFormat="1" applyFont="1" applyBorder="1" applyAlignment="1" applyProtection="1">
      <alignment horizontal="center" vertical="center" wrapText="1"/>
      <protection locked="0"/>
    </xf>
    <xf numFmtId="3" fontId="49" fillId="0" borderId="6" xfId="6" applyNumberFormat="1" applyFont="1" applyFill="1" applyBorder="1" applyAlignment="1" applyProtection="1">
      <alignment horizontal="center" vertical="center" wrapText="1"/>
      <protection locked="0"/>
    </xf>
    <xf numFmtId="0" fontId="48" fillId="0" borderId="6" xfId="6" applyFont="1" applyBorder="1" applyAlignment="1" applyProtection="1">
      <alignment horizontal="left" vertical="center" wrapText="1"/>
      <protection locked="0"/>
    </xf>
    <xf numFmtId="0" fontId="48" fillId="0" borderId="6" xfId="6" applyFont="1" applyBorder="1" applyAlignment="1" applyProtection="1">
      <alignment vertical="center" wrapText="1"/>
      <protection locked="0"/>
    </xf>
    <xf numFmtId="49" fontId="49" fillId="0" borderId="6" xfId="6" applyNumberFormat="1" applyFont="1" applyBorder="1" applyAlignment="1" applyProtection="1">
      <alignment horizontal="center" vertical="center" wrapText="1"/>
      <protection locked="0"/>
    </xf>
    <xf numFmtId="3" fontId="49" fillId="0" borderId="6" xfId="6" applyNumberFormat="1" applyFont="1" applyBorder="1" applyAlignment="1" applyProtection="1">
      <alignment horizontal="center" vertical="center" wrapText="1"/>
      <protection locked="0"/>
    </xf>
    <xf numFmtId="2" fontId="49" fillId="0" borderId="6" xfId="6" applyNumberFormat="1" applyFont="1" applyFill="1" applyBorder="1" applyAlignment="1" applyProtection="1">
      <alignment horizontal="center" vertical="center" wrapText="1"/>
      <protection locked="0"/>
    </xf>
    <xf numFmtId="49" fontId="49" fillId="0" borderId="6" xfId="6" applyNumberFormat="1" applyFont="1" applyFill="1" applyBorder="1" applyAlignment="1" applyProtection="1">
      <alignment horizontal="center" vertical="center" wrapText="1"/>
      <protection locked="0"/>
    </xf>
    <xf numFmtId="3" fontId="49" fillId="0" borderId="6" xfId="6" applyNumberFormat="1" applyFont="1" applyFill="1" applyBorder="1" applyAlignment="1" applyProtection="1">
      <alignment horizontal="right" vertical="center" wrapText="1"/>
      <protection locked="0"/>
    </xf>
    <xf numFmtId="167" fontId="49" fillId="0" borderId="6" xfId="6" applyNumberFormat="1" applyFont="1" applyFill="1" applyBorder="1" applyAlignment="1" applyProtection="1">
      <alignment horizontal="center" vertical="center" wrapText="1"/>
      <protection locked="0"/>
    </xf>
    <xf numFmtId="164" fontId="49" fillId="0" borderId="6" xfId="6" applyNumberFormat="1" applyFont="1" applyFill="1" applyBorder="1" applyAlignment="1" applyProtection="1">
      <alignment horizontal="center" vertical="center" wrapText="1"/>
      <protection locked="0"/>
    </xf>
    <xf numFmtId="49" fontId="49" fillId="0" borderId="17" xfId="6" applyNumberFormat="1" applyFont="1" applyFill="1" applyBorder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horizontal="justify"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42" fillId="0" borderId="0" xfId="6" applyFont="1" applyFill="1" applyBorder="1" applyAlignment="1" applyProtection="1">
      <alignment horizontal="center" vertical="center" wrapText="1"/>
      <protection locked="0"/>
    </xf>
    <xf numFmtId="2" fontId="41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37" fillId="5" borderId="13" xfId="0" applyFont="1" applyFill="1" applyBorder="1" applyAlignment="1" applyProtection="1">
      <alignment horizontal="center" vertical="center" wrapText="1"/>
    </xf>
    <xf numFmtId="0" fontId="43" fillId="0" borderId="104" xfId="6" applyFont="1" applyBorder="1" applyAlignment="1" applyProtection="1">
      <alignment vertical="center"/>
    </xf>
    <xf numFmtId="3" fontId="43" fillId="0" borderId="7" xfId="6" applyNumberFormat="1" applyFont="1" applyBorder="1" applyAlignment="1" applyProtection="1">
      <alignment vertical="center"/>
    </xf>
    <xf numFmtId="3" fontId="43" fillId="0" borderId="7" xfId="6" applyNumberFormat="1" applyFont="1" applyFill="1" applyBorder="1" applyAlignment="1" applyProtection="1">
      <alignment vertical="center"/>
    </xf>
    <xf numFmtId="0" fontId="43" fillId="0" borderId="105" xfId="6" applyFont="1" applyBorder="1" applyAlignment="1" applyProtection="1">
      <alignment vertical="center"/>
    </xf>
    <xf numFmtId="0" fontId="1" fillId="0" borderId="4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57" fillId="0" borderId="0" xfId="0" applyFont="1" applyAlignment="1" applyProtection="1">
      <alignment horizontal="justify" vertical="center"/>
    </xf>
    <xf numFmtId="0" fontId="57" fillId="0" borderId="0" xfId="0" applyFont="1" applyBorder="1" applyAlignment="1" applyProtection="1">
      <alignment horizontal="justify" vertical="center" wrapText="1"/>
    </xf>
    <xf numFmtId="0" fontId="21" fillId="0" borderId="0" xfId="0" applyFont="1" applyAlignment="1" applyProtection="1">
      <alignment horizontal="justify" vertical="center"/>
    </xf>
    <xf numFmtId="0" fontId="54" fillId="0" borderId="0" xfId="0" applyFont="1" applyBorder="1" applyAlignment="1" applyProtection="1">
      <alignment horizontal="justify" vertical="center" wrapText="1"/>
    </xf>
    <xf numFmtId="0" fontId="1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center" vertical="center" wrapText="1"/>
    </xf>
    <xf numFmtId="49" fontId="37" fillId="0" borderId="0" xfId="0" applyNumberFormat="1" applyFont="1" applyAlignment="1" applyProtection="1">
      <alignment horizontal="center" vertical="center" wrapText="1"/>
    </xf>
    <xf numFmtId="0" fontId="54" fillId="0" borderId="0" xfId="0" applyFont="1" applyFill="1" applyBorder="1" applyAlignment="1" applyProtection="1">
      <alignment horizontal="justify" vertical="center" wrapText="1"/>
    </xf>
    <xf numFmtId="0" fontId="55" fillId="0" borderId="0" xfId="0" applyFont="1" applyAlignment="1" applyProtection="1">
      <alignment horizontal="justify" vertical="center"/>
    </xf>
    <xf numFmtId="0" fontId="55" fillId="0" borderId="0" xfId="0" applyFont="1" applyProtection="1"/>
    <xf numFmtId="0" fontId="56" fillId="0" borderId="0" xfId="0" applyFont="1" applyAlignment="1" applyProtection="1">
      <alignment vertical="center"/>
    </xf>
    <xf numFmtId="0" fontId="21" fillId="0" borderId="0" xfId="0" applyFont="1" applyFill="1" applyBorder="1" applyAlignment="1" applyProtection="1">
      <alignment horizontal="justify" vertical="center" wrapText="1"/>
    </xf>
    <xf numFmtId="0" fontId="53" fillId="0" borderId="0" xfId="0" applyFont="1" applyAlignment="1" applyProtection="1">
      <alignment horizontal="justify" vertical="center"/>
    </xf>
    <xf numFmtId="0" fontId="57" fillId="0" borderId="0" xfId="0" applyFont="1" applyProtection="1"/>
    <xf numFmtId="0" fontId="20" fillId="0" borderId="0" xfId="0" applyFont="1" applyAlignment="1" applyProtection="1">
      <alignment vertical="center"/>
    </xf>
    <xf numFmtId="0" fontId="38" fillId="0" borderId="91" xfId="0" applyFont="1" applyFill="1" applyBorder="1" applyAlignment="1" applyProtection="1">
      <alignment horizontal="center" vertical="center" wrapText="1"/>
    </xf>
    <xf numFmtId="0" fontId="44" fillId="0" borderId="65" xfId="6" applyFont="1" applyFill="1" applyBorder="1" applyAlignment="1" applyProtection="1">
      <alignment horizontal="center" vertical="center" wrapText="1"/>
    </xf>
    <xf numFmtId="2" fontId="45" fillId="0" borderId="65" xfId="6" applyNumberFormat="1" applyFont="1" applyFill="1" applyBorder="1" applyAlignment="1" applyProtection="1">
      <alignment horizontal="center" vertical="center" wrapText="1"/>
    </xf>
    <xf numFmtId="2" fontId="45" fillId="0" borderId="66" xfId="6" applyNumberFormat="1" applyFont="1" applyFill="1" applyBorder="1" applyAlignment="1" applyProtection="1">
      <alignment horizontal="center" vertical="center" wrapText="1"/>
    </xf>
    <xf numFmtId="49" fontId="38" fillId="0" borderId="13" xfId="0" applyNumberFormat="1" applyFont="1" applyFill="1" applyBorder="1" applyAlignment="1" applyProtection="1">
      <alignment horizontal="center" vertical="center" wrapText="1"/>
    </xf>
    <xf numFmtId="49" fontId="44" fillId="0" borderId="6" xfId="6" applyNumberFormat="1" applyFont="1" applyFill="1" applyBorder="1" applyAlignment="1" applyProtection="1">
      <alignment horizontal="center" vertical="center" wrapText="1"/>
    </xf>
    <xf numFmtId="49" fontId="45" fillId="0" borderId="6" xfId="6" applyNumberFormat="1" applyFont="1" applyFill="1" applyBorder="1" applyAlignment="1" applyProtection="1">
      <alignment horizontal="center" vertical="center" wrapText="1"/>
    </xf>
    <xf numFmtId="49" fontId="45" fillId="0" borderId="17" xfId="6" applyNumberFormat="1" applyFont="1" applyFill="1" applyBorder="1" applyAlignment="1" applyProtection="1">
      <alignment horizontal="center" vertical="center" wrapText="1"/>
    </xf>
    <xf numFmtId="0" fontId="37" fillId="0" borderId="13" xfId="0" applyFont="1" applyBorder="1" applyAlignment="1" applyProtection="1">
      <alignment horizontal="center" vertical="center" wrapText="1"/>
    </xf>
    <xf numFmtId="0" fontId="27" fillId="0" borderId="15" xfId="0" applyFont="1" applyBorder="1" applyAlignment="1" applyProtection="1">
      <alignment vertical="center"/>
    </xf>
    <xf numFmtId="0" fontId="1" fillId="0" borderId="0" xfId="3"/>
    <xf numFmtId="0" fontId="26" fillId="0" borderId="0" xfId="3" applyFont="1"/>
    <xf numFmtId="0" fontId="1" fillId="0" borderId="136" xfId="3" applyBorder="1"/>
    <xf numFmtId="0" fontId="1" fillId="0" borderId="0" xfId="3" applyBorder="1"/>
    <xf numFmtId="0" fontId="1" fillId="0" borderId="137" xfId="3" applyBorder="1"/>
    <xf numFmtId="0" fontId="1" fillId="0" borderId="0" xfId="3" applyAlignment="1">
      <alignment vertical="center"/>
    </xf>
    <xf numFmtId="0" fontId="26" fillId="0" borderId="0" xfId="3" applyFont="1" applyAlignment="1">
      <alignment vertical="center"/>
    </xf>
    <xf numFmtId="0" fontId="1" fillId="0" borderId="136" xfId="3" applyBorder="1" applyAlignment="1">
      <alignment vertical="center"/>
    </xf>
    <xf numFmtId="0" fontId="1" fillId="0" borderId="0" xfId="3" applyBorder="1" applyAlignment="1">
      <alignment vertical="center"/>
    </xf>
    <xf numFmtId="0" fontId="1" fillId="0" borderId="137" xfId="3" applyBorder="1" applyAlignment="1">
      <alignment vertical="center"/>
    </xf>
    <xf numFmtId="0" fontId="1" fillId="0" borderId="0" xfId="3" applyFont="1"/>
    <xf numFmtId="0" fontId="65" fillId="0" borderId="0" xfId="3" applyFont="1" applyAlignment="1">
      <alignment vertical="top"/>
    </xf>
    <xf numFmtId="0" fontId="1" fillId="0" borderId="0" xfId="3" applyFont="1" applyAlignment="1">
      <alignment vertical="center"/>
    </xf>
    <xf numFmtId="0" fontId="24" fillId="0" borderId="138" xfId="3" applyFont="1" applyBorder="1" applyAlignment="1">
      <alignment vertical="center"/>
    </xf>
    <xf numFmtId="0" fontId="24" fillId="0" borderId="142" xfId="3" applyFont="1" applyBorder="1" applyAlignment="1">
      <alignment vertical="center"/>
    </xf>
    <xf numFmtId="0" fontId="24" fillId="0" borderId="144" xfId="3" applyFont="1" applyBorder="1" applyAlignment="1">
      <alignment vertical="center"/>
    </xf>
    <xf numFmtId="0" fontId="24" fillId="0" borderId="142" xfId="3" applyFont="1" applyBorder="1" applyAlignment="1">
      <alignment vertical="center" wrapText="1"/>
    </xf>
    <xf numFmtId="0" fontId="24" fillId="0" borderId="147" xfId="3" applyFont="1" applyBorder="1" applyAlignment="1">
      <alignment vertical="center"/>
    </xf>
    <xf numFmtId="0" fontId="24" fillId="0" borderId="148" xfId="3" applyFont="1" applyBorder="1" applyAlignment="1" applyProtection="1">
      <alignment horizontal="left" vertical="center"/>
      <protection locked="0"/>
    </xf>
    <xf numFmtId="0" fontId="24" fillId="0" borderId="149" xfId="3" applyFont="1" applyBorder="1" applyAlignment="1" applyProtection="1">
      <alignment horizontal="left" vertical="center"/>
      <protection locked="0"/>
    </xf>
    <xf numFmtId="0" fontId="24" fillId="0" borderId="150" xfId="3" applyFont="1" applyBorder="1" applyAlignment="1" applyProtection="1">
      <alignment horizontal="left" vertical="center"/>
      <protection locked="0"/>
    </xf>
    <xf numFmtId="0" fontId="1" fillId="0" borderId="151" xfId="3" applyBorder="1"/>
    <xf numFmtId="0" fontId="1" fillId="0" borderId="2" xfId="3" applyBorder="1"/>
    <xf numFmtId="0" fontId="1" fillId="0" borderId="152" xfId="3" applyBorder="1"/>
    <xf numFmtId="0" fontId="63" fillId="0" borderId="0" xfId="3" applyFont="1" applyAlignment="1">
      <alignment horizontal="center" vertical="top"/>
    </xf>
    <xf numFmtId="0" fontId="24" fillId="0" borderId="139" xfId="3" applyFont="1" applyBorder="1" applyAlignment="1" applyProtection="1">
      <alignment horizontal="left" vertical="center"/>
      <protection locked="0"/>
    </xf>
    <xf numFmtId="0" fontId="24" fillId="0" borderId="140" xfId="3" applyFont="1" applyBorder="1" applyAlignment="1" applyProtection="1">
      <alignment horizontal="left" vertical="center"/>
      <protection locked="0"/>
    </xf>
    <xf numFmtId="0" fontId="24" fillId="0" borderId="141" xfId="3" applyFont="1" applyBorder="1" applyAlignment="1" applyProtection="1">
      <alignment horizontal="left" vertical="center"/>
      <protection locked="0"/>
    </xf>
    <xf numFmtId="0" fontId="24" fillId="0" borderId="21" xfId="3" applyFont="1" applyBorder="1" applyAlignment="1" applyProtection="1">
      <alignment horizontal="left" vertical="center"/>
      <protection locked="0"/>
    </xf>
    <xf numFmtId="0" fontId="24" fillId="0" borderId="106" xfId="3" applyFont="1" applyBorder="1" applyAlignment="1" applyProtection="1">
      <alignment horizontal="left" vertical="center"/>
      <protection locked="0"/>
    </xf>
    <xf numFmtId="0" fontId="24" fillId="0" borderId="143" xfId="3" applyFont="1" applyBorder="1" applyAlignment="1" applyProtection="1">
      <alignment horizontal="left" vertical="center"/>
      <protection locked="0"/>
    </xf>
    <xf numFmtId="0" fontId="64" fillId="0" borderId="136" xfId="3" applyFont="1" applyBorder="1" applyAlignment="1">
      <alignment horizontal="center" vertical="center" wrapText="1"/>
    </xf>
    <xf numFmtId="0" fontId="64" fillId="0" borderId="0" xfId="3" applyFont="1" applyBorder="1" applyAlignment="1">
      <alignment horizontal="center" vertical="center" wrapText="1"/>
    </xf>
    <xf numFmtId="0" fontId="64" fillId="0" borderId="137" xfId="3" applyFont="1" applyBorder="1" applyAlignment="1">
      <alignment horizontal="center" vertical="center" wrapText="1"/>
    </xf>
    <xf numFmtId="0" fontId="50" fillId="0" borderId="133" xfId="3" applyFont="1" applyBorder="1" applyAlignment="1">
      <alignment horizontal="left" vertical="top"/>
    </xf>
    <xf numFmtId="0" fontId="50" fillId="0" borderId="134" xfId="3" applyFont="1" applyBorder="1" applyAlignment="1">
      <alignment horizontal="left" vertical="top"/>
    </xf>
    <xf numFmtId="0" fontId="50" fillId="0" borderId="135" xfId="3" applyFont="1" applyBorder="1" applyAlignment="1">
      <alignment horizontal="left" vertical="top"/>
    </xf>
    <xf numFmtId="0" fontId="24" fillId="0" borderId="145" xfId="3" applyFont="1" applyBorder="1" applyAlignment="1" applyProtection="1">
      <alignment horizontal="left" vertical="center"/>
      <protection locked="0"/>
    </xf>
    <xf numFmtId="0" fontId="24" fillId="7" borderId="146" xfId="3" applyFont="1" applyFill="1" applyBorder="1" applyAlignment="1">
      <alignment horizontal="center" vertical="center"/>
    </xf>
    <xf numFmtId="0" fontId="24" fillId="7" borderId="106" xfId="3" applyFont="1" applyFill="1" applyBorder="1" applyAlignment="1">
      <alignment horizontal="center" vertical="center"/>
    </xf>
    <xf numFmtId="0" fontId="24" fillId="7" borderId="143" xfId="3" applyFont="1" applyFill="1" applyBorder="1" applyAlignment="1">
      <alignment horizontal="center" vertical="center"/>
    </xf>
    <xf numFmtId="0" fontId="50" fillId="0" borderId="0" xfId="0" applyFont="1" applyBorder="1" applyAlignment="1" applyProtection="1">
      <alignment horizontal="center"/>
    </xf>
    <xf numFmtId="0" fontId="25" fillId="0" borderId="0" xfId="0" applyFont="1" applyAlignment="1" applyProtection="1">
      <alignment horizontal="center" vertical="center" wrapText="1"/>
    </xf>
    <xf numFmtId="0" fontId="51" fillId="0" borderId="0" xfId="0" applyFont="1" applyAlignment="1" applyProtection="1">
      <alignment horizontal="center" vertical="center" wrapText="1"/>
    </xf>
    <xf numFmtId="0" fontId="25" fillId="0" borderId="0" xfId="0" applyFont="1" applyAlignment="1" applyProtection="1">
      <alignment horizontal="center"/>
    </xf>
    <xf numFmtId="0" fontId="7" fillId="7" borderId="73" xfId="0" applyFont="1" applyFill="1" applyBorder="1" applyAlignment="1" applyProtection="1">
      <alignment horizontal="center" vertical="center"/>
    </xf>
    <xf numFmtId="0" fontId="7" fillId="7" borderId="106" xfId="0" applyFont="1" applyFill="1" applyBorder="1" applyAlignment="1" applyProtection="1">
      <alignment horizontal="center" vertical="center"/>
    </xf>
    <xf numFmtId="0" fontId="7" fillId="7" borderId="107" xfId="0" applyFont="1" applyFill="1" applyBorder="1" applyAlignment="1" applyProtection="1">
      <alignment horizontal="center" vertical="center"/>
    </xf>
    <xf numFmtId="0" fontId="25" fillId="0" borderId="0" xfId="0" applyFont="1" applyAlignment="1" applyProtection="1">
      <alignment horizontal="center" vertical="center"/>
    </xf>
    <xf numFmtId="0" fontId="52" fillId="0" borderId="0" xfId="0" applyFont="1" applyBorder="1" applyAlignment="1" applyProtection="1">
      <alignment horizontal="center" vertical="center"/>
    </xf>
    <xf numFmtId="0" fontId="25" fillId="0" borderId="0" xfId="0" applyFont="1" applyAlignment="1" applyProtection="1">
      <alignment horizontal="center" wrapText="1"/>
    </xf>
    <xf numFmtId="0" fontId="58" fillId="5" borderId="21" xfId="6" applyFont="1" applyFill="1" applyBorder="1" applyAlignment="1" applyProtection="1">
      <alignment horizontal="left" vertical="center" wrapText="1"/>
    </xf>
    <xf numFmtId="0" fontId="58" fillId="5" borderId="106" xfId="6" applyFont="1" applyFill="1" applyBorder="1" applyAlignment="1" applyProtection="1">
      <alignment horizontal="left" vertical="center" wrapText="1"/>
    </xf>
    <xf numFmtId="0" fontId="58" fillId="5" borderId="107" xfId="6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27" fillId="0" borderId="100" xfId="0" applyFont="1" applyBorder="1" applyAlignment="1">
      <alignment horizontal="center" vertical="center" wrapText="1"/>
    </xf>
    <xf numFmtId="49" fontId="27" fillId="0" borderId="101" xfId="0" applyNumberFormat="1" applyFont="1" applyBorder="1" applyAlignment="1">
      <alignment horizontal="center" vertical="center" wrapText="1"/>
    </xf>
    <xf numFmtId="0" fontId="27" fillId="0" borderId="101" xfId="0" applyFont="1" applyBorder="1" applyAlignment="1">
      <alignment horizontal="center" vertical="center" wrapText="1"/>
    </xf>
    <xf numFmtId="0" fontId="27" fillId="0" borderId="102" xfId="0" applyFont="1" applyBorder="1" applyAlignment="1">
      <alignment horizontal="center" vertical="center" wrapText="1"/>
    </xf>
    <xf numFmtId="0" fontId="24" fillId="0" borderId="95" xfId="0" applyFont="1" applyBorder="1" applyAlignment="1">
      <alignment horizontal="center" vertical="center" wrapText="1"/>
    </xf>
    <xf numFmtId="49" fontId="24" fillId="0" borderId="96" xfId="0" applyNumberFormat="1" applyFont="1" applyBorder="1" applyAlignment="1">
      <alignment horizontal="center" vertical="center" wrapText="1"/>
    </xf>
    <xf numFmtId="0" fontId="24" fillId="0" borderId="96" xfId="0" applyFont="1" applyBorder="1" applyAlignment="1">
      <alignment horizontal="center" vertical="center" wrapText="1"/>
    </xf>
    <xf numFmtId="0" fontId="24" fillId="0" borderId="97" xfId="0" applyFont="1" applyBorder="1" applyAlignment="1">
      <alignment horizontal="center" vertical="center" wrapText="1"/>
    </xf>
    <xf numFmtId="0" fontId="36" fillId="5" borderId="95" xfId="0" applyFont="1" applyFill="1" applyBorder="1" applyAlignment="1">
      <alignment vertical="center" wrapText="1"/>
    </xf>
    <xf numFmtId="49" fontId="36" fillId="5" borderId="96" xfId="0" applyNumberFormat="1" applyFont="1" applyFill="1" applyBorder="1" applyAlignment="1">
      <alignment horizontal="center" vertical="center" wrapText="1"/>
    </xf>
    <xf numFmtId="3" fontId="36" fillId="5" borderId="96" xfId="0" applyNumberFormat="1" applyFont="1" applyFill="1" applyBorder="1" applyAlignment="1">
      <alignment horizontal="right" vertical="center" wrapText="1"/>
    </xf>
    <xf numFmtId="3" fontId="36" fillId="5" borderId="97" xfId="0" applyNumberFormat="1" applyFont="1" applyFill="1" applyBorder="1" applyAlignment="1">
      <alignment horizontal="right" vertical="center" wrapText="1"/>
    </xf>
    <xf numFmtId="0" fontId="36" fillId="0" borderId="95" xfId="0" applyFont="1" applyBorder="1" applyAlignment="1">
      <alignment horizontal="left" vertical="center" wrapText="1"/>
    </xf>
    <xf numFmtId="49" fontId="24" fillId="0" borderId="96" xfId="0" applyNumberFormat="1" applyFont="1" applyBorder="1" applyAlignment="1">
      <alignment horizontal="center" vertical="center"/>
    </xf>
    <xf numFmtId="3" fontId="36" fillId="6" borderId="96" xfId="0" applyNumberFormat="1" applyFont="1" applyFill="1" applyBorder="1" applyAlignment="1">
      <alignment vertical="center"/>
    </xf>
    <xf numFmtId="3" fontId="36" fillId="6" borderId="97" xfId="0" applyNumberFormat="1" applyFont="1" applyFill="1" applyBorder="1" applyAlignment="1">
      <alignment vertical="center"/>
    </xf>
    <xf numFmtId="0" fontId="24" fillId="0" borderId="95" xfId="0" applyFont="1" applyBorder="1" applyAlignment="1">
      <alignment horizontal="left" vertical="center" wrapText="1"/>
    </xf>
    <xf numFmtId="3" fontId="24" fillId="6" borderId="96" xfId="0" applyNumberFormat="1" applyFont="1" applyFill="1" applyBorder="1" applyAlignment="1" applyProtection="1">
      <alignment vertical="center"/>
      <protection locked="0"/>
    </xf>
    <xf numFmtId="0" fontId="24" fillId="0" borderId="95" xfId="0" applyFont="1" applyBorder="1" applyAlignment="1">
      <alignment horizontal="left" vertical="center"/>
    </xf>
    <xf numFmtId="3" fontId="24" fillId="6" borderId="96" xfId="0" applyNumberFormat="1" applyFont="1" applyFill="1" applyBorder="1" applyAlignment="1">
      <alignment vertical="center"/>
    </xf>
    <xf numFmtId="0" fontId="27" fillId="4" borderId="95" xfId="0" applyFont="1" applyFill="1" applyBorder="1" applyAlignment="1">
      <alignment horizontal="justify" vertical="center" wrapText="1"/>
    </xf>
    <xf numFmtId="49" fontId="24" fillId="4" borderId="96" xfId="0" applyNumberFormat="1" applyFont="1" applyFill="1" applyBorder="1" applyAlignment="1">
      <alignment horizontal="center" vertical="center"/>
    </xf>
    <xf numFmtId="3" fontId="36" fillId="4" borderId="96" xfId="0" applyNumberFormat="1" applyFont="1" applyFill="1" applyBorder="1" applyAlignment="1">
      <alignment vertical="center"/>
    </xf>
    <xf numFmtId="3" fontId="36" fillId="4" borderId="97" xfId="0" applyNumberFormat="1" applyFont="1" applyFill="1" applyBorder="1" applyAlignment="1">
      <alignment vertical="center"/>
    </xf>
    <xf numFmtId="3" fontId="36" fillId="6" borderId="96" xfId="0" applyNumberFormat="1" applyFont="1" applyFill="1" applyBorder="1" applyAlignment="1" applyProtection="1">
      <alignment vertical="center"/>
      <protection locked="0"/>
    </xf>
    <xf numFmtId="49" fontId="24" fillId="5" borderId="96" xfId="0" applyNumberFormat="1" applyFont="1" applyFill="1" applyBorder="1" applyAlignment="1">
      <alignment horizontal="center" vertical="center"/>
    </xf>
    <xf numFmtId="3" fontId="36" fillId="6" borderId="96" xfId="0" applyNumberFormat="1" applyFont="1" applyFill="1" applyBorder="1" applyAlignment="1">
      <alignment horizontal="right" vertical="center" wrapText="1"/>
    </xf>
    <xf numFmtId="3" fontId="36" fillId="6" borderId="97" xfId="0" applyNumberFormat="1" applyFont="1" applyFill="1" applyBorder="1" applyAlignment="1">
      <alignment horizontal="right" vertical="center" wrapText="1"/>
    </xf>
    <xf numFmtId="3" fontId="24" fillId="6" borderId="96" xfId="0" applyNumberFormat="1" applyFont="1" applyFill="1" applyBorder="1" applyAlignment="1" applyProtection="1">
      <alignment vertical="center" wrapText="1"/>
      <protection locked="0"/>
    </xf>
    <xf numFmtId="3" fontId="36" fillId="6" borderId="97" xfId="0" applyNumberFormat="1" applyFont="1" applyFill="1" applyBorder="1" applyAlignment="1">
      <alignment vertical="center" wrapText="1"/>
    </xf>
    <xf numFmtId="0" fontId="24" fillId="0" borderId="95" xfId="0" applyFont="1" applyBorder="1" applyAlignment="1">
      <alignment horizontal="left" vertical="center" wrapText="1" indent="1"/>
    </xf>
    <xf numFmtId="0" fontId="27" fillId="4" borderId="95" xfId="0" applyFont="1" applyFill="1" applyBorder="1" applyAlignment="1">
      <alignment vertical="center" wrapText="1"/>
    </xf>
    <xf numFmtId="0" fontId="24" fillId="6" borderId="96" xfId="0" applyFont="1" applyFill="1" applyBorder="1" applyAlignment="1" applyProtection="1">
      <alignment vertical="center"/>
      <protection locked="0"/>
    </xf>
    <xf numFmtId="0" fontId="36" fillId="6" borderId="97" xfId="0" applyFont="1" applyFill="1" applyBorder="1" applyAlignment="1">
      <alignment vertical="center"/>
    </xf>
    <xf numFmtId="0" fontId="27" fillId="5" borderId="109" xfId="0" applyFont="1" applyFill="1" applyBorder="1" applyAlignment="1">
      <alignment vertical="center" wrapText="1"/>
    </xf>
    <xf numFmtId="49" fontId="24" fillId="5" borderId="110" xfId="0" applyNumberFormat="1" applyFont="1" applyFill="1" applyBorder="1" applyAlignment="1">
      <alignment horizontal="center" vertical="center"/>
    </xf>
    <xf numFmtId="0" fontId="36" fillId="5" borderId="111" xfId="0" applyFont="1" applyFill="1" applyBorder="1" applyAlignment="1">
      <alignment vertical="center"/>
    </xf>
    <xf numFmtId="0" fontId="27" fillId="5" borderId="112" xfId="0" applyFont="1" applyFill="1" applyBorder="1" applyAlignment="1">
      <alignment vertical="center" wrapText="1"/>
    </xf>
    <xf numFmtId="49" fontId="24" fillId="5" borderId="113" xfId="0" applyNumberFormat="1" applyFont="1" applyFill="1" applyBorder="1" applyAlignment="1">
      <alignment horizontal="center" vertical="center"/>
    </xf>
    <xf numFmtId="0" fontId="36" fillId="5" borderId="114" xfId="0" applyFont="1" applyFill="1" applyBorder="1" applyAlignment="1">
      <alignment vertical="center"/>
    </xf>
    <xf numFmtId="0" fontId="66" fillId="6" borderId="0" xfId="0" applyFont="1" applyFill="1" applyAlignment="1">
      <alignment wrapText="1"/>
    </xf>
    <xf numFmtId="0" fontId="66" fillId="6" borderId="0" xfId="0" applyFont="1" applyFill="1"/>
    <xf numFmtId="0" fontId="67" fillId="6" borderId="0" xfId="2" applyFont="1" applyFill="1" applyAlignment="1">
      <alignment vertical="center" wrapText="1"/>
    </xf>
    <xf numFmtId="0" fontId="67" fillId="6" borderId="0" xfId="2" applyFont="1" applyFill="1" applyAlignment="1">
      <alignment horizontal="left" vertical="center" wrapText="1"/>
    </xf>
    <xf numFmtId="0" fontId="67" fillId="6" borderId="0" xfId="2" applyFont="1" applyFill="1" applyAlignment="1">
      <alignment vertical="center"/>
    </xf>
    <xf numFmtId="0" fontId="25" fillId="6" borderId="0" xfId="0" applyFont="1" applyFill="1" applyAlignment="1">
      <alignment horizontal="center"/>
    </xf>
    <xf numFmtId="0" fontId="27" fillId="6" borderId="0" xfId="0" applyFont="1" applyFill="1"/>
    <xf numFmtId="0" fontId="0" fillId="0" borderId="153" xfId="0" applyBorder="1"/>
    <xf numFmtId="0" fontId="0" fillId="0" borderId="154" xfId="0" applyBorder="1"/>
    <xf numFmtId="0" fontId="24" fillId="6" borderId="154" xfId="2" applyFont="1" applyFill="1" applyBorder="1" applyAlignment="1">
      <alignment horizontal="center" vertical="center" wrapText="1"/>
    </xf>
    <xf numFmtId="0" fontId="24" fillId="6" borderId="155" xfId="2" applyFont="1" applyFill="1" applyBorder="1" applyAlignment="1">
      <alignment horizontal="center" vertical="center" wrapText="1"/>
    </xf>
    <xf numFmtId="0" fontId="0" fillId="0" borderId="156" xfId="0" applyBorder="1"/>
    <xf numFmtId="0" fontId="0" fillId="0" borderId="157" xfId="0" applyBorder="1"/>
    <xf numFmtId="0" fontId="27" fillId="6" borderId="157" xfId="2" applyFont="1" applyFill="1" applyBorder="1" applyAlignment="1">
      <alignment horizontal="center" vertical="center"/>
    </xf>
    <xf numFmtId="0" fontId="27" fillId="6" borderId="158" xfId="2" applyFont="1" applyFill="1" applyBorder="1" applyAlignment="1">
      <alignment horizontal="center" vertical="center"/>
    </xf>
    <xf numFmtId="0" fontId="68" fillId="4" borderId="156" xfId="0" applyFont="1" applyFill="1" applyBorder="1" applyAlignment="1">
      <alignment horizontal="justify" wrapText="1"/>
    </xf>
    <xf numFmtId="49" fontId="69" fillId="4" borderId="157" xfId="2" applyNumberFormat="1" applyFont="1" applyFill="1" applyBorder="1" applyAlignment="1">
      <alignment horizontal="left" vertical="center"/>
    </xf>
    <xf numFmtId="3" fontId="67" fillId="4" borderId="157" xfId="2" applyNumberFormat="1" applyFont="1" applyFill="1" applyBorder="1"/>
    <xf numFmtId="10" fontId="67" fillId="4" borderId="158" xfId="2" applyNumberFormat="1" applyFont="1" applyFill="1" applyBorder="1"/>
    <xf numFmtId="0" fontId="24" fillId="6" borderId="156" xfId="2" applyFont="1" applyFill="1" applyBorder="1" applyAlignment="1">
      <alignment horizontal="left" vertical="center" wrapText="1"/>
    </xf>
    <xf numFmtId="49" fontId="69" fillId="6" borderId="157" xfId="2" applyNumberFormat="1" applyFont="1" applyFill="1" applyBorder="1" applyAlignment="1">
      <alignment horizontal="left" vertical="center"/>
    </xf>
    <xf numFmtId="3" fontId="67" fillId="6" borderId="157" xfId="2" applyNumberFormat="1" applyFont="1" applyFill="1" applyBorder="1" applyProtection="1">
      <protection locked="0"/>
    </xf>
    <xf numFmtId="10" fontId="67" fillId="6" borderId="158" xfId="2" applyNumberFormat="1" applyFont="1" applyFill="1" applyBorder="1" applyProtection="1">
      <protection locked="0"/>
    </xf>
    <xf numFmtId="0" fontId="69" fillId="4" borderId="156" xfId="2" applyFont="1" applyFill="1" applyBorder="1" applyAlignment="1">
      <alignment vertical="center" wrapText="1"/>
    </xf>
    <xf numFmtId="0" fontId="27" fillId="5" borderId="159" xfId="2" applyFont="1" applyFill="1" applyBorder="1" applyAlignment="1">
      <alignment horizontal="left" vertical="center" wrapText="1"/>
    </xf>
    <xf numFmtId="49" fontId="69" fillId="5" borderId="160" xfId="2" applyNumberFormat="1" applyFont="1" applyFill="1" applyBorder="1" applyAlignment="1">
      <alignment horizontal="left" vertical="center"/>
    </xf>
    <xf numFmtId="3" fontId="67" fillId="5" borderId="160" xfId="2" applyNumberFormat="1" applyFont="1" applyFill="1" applyBorder="1" applyProtection="1">
      <protection locked="0"/>
    </xf>
    <xf numFmtId="3" fontId="67" fillId="5" borderId="161" xfId="2" applyNumberFormat="1" applyFont="1" applyFill="1" applyBorder="1" applyProtection="1">
      <protection locked="0"/>
    </xf>
  </cellXfs>
  <cellStyles count="13">
    <cellStyle name="Hyperlink 2" xfId="1" xr:uid="{00000000-0005-0000-0000-000000000000}"/>
    <cellStyle name="Normal" xfId="0" builtinId="0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6" xr:uid="{00000000-0005-0000-0000-000005000000}"/>
    <cellStyle name="Normal 6" xfId="7" xr:uid="{00000000-0005-0000-0000-000006000000}"/>
    <cellStyle name="Normal_2005_AKTIVA" xfId="8" xr:uid="{00000000-0005-0000-0000-000007000000}"/>
    <cellStyle name="Normal_Izvjestaj o nerealiz.realiz_dobicima-gubicima" xfId="9" xr:uid="{00000000-0005-0000-0000-000008000000}"/>
    <cellStyle name="Obično_ik" xfId="10" xr:uid="{00000000-0005-0000-0000-000009000000}"/>
    <cellStyle name="Style 1" xfId="11" xr:uid="{00000000-0005-0000-0000-00000A000000}"/>
    <cellStyle name="Style 2" xfId="12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edirectedFolders\Biljana.Janevska\Desktop\Site%20izvestai%20Hrvatsk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directedFolders\Biljana.Janevska\Desktop\Site%20izvestai%20Hrvatsk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iljana.Janevska\Local%20Settings\Temporary%20Internet%20Files\Content.Outlook\7ACWOUZ0\Copy%20of%20&#1044;&#1086;&#1087;&#1086;&#1083;&#1085;&#1080;&#1090;&#1077;&#1083;&#1085;&#1080;%20&#1092;&#1080;&#1085;&#1072;&#1085;&#1089;&#1080;&#1089;&#1082;&#1080;%20&#1080;&#1079;&#1074;&#1077;&#1096;&#1090;&#1072;&#1080;%2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srv\Supervizija\ASO-SIS_2.0\Vizor\ReviewedReurns_unfreezed_ASO_SIS_2.0\mak\Supplementary%20financial_freezed_mak_v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SRV\Supervizija\ASO-SIS_2.0\Vizor\ReviewedReurns_unfreezed_ASO_SIS_2.0\mak\Statistical%20reports_freezed_mk_v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lovni"/>
      <sheetName val="RDG"/>
      <sheetName val="realizirani"/>
      <sheetName val="nerealizirani"/>
      <sheetName val="AKTIVA"/>
      <sheetName val="PASIVA"/>
      <sheetName val="starosna struktura"/>
      <sheetName val="sp1_vrste"/>
      <sheetName val="sp1_rizici"/>
      <sheetName val="sp7"/>
      <sheetName val="sp8"/>
      <sheetName val="sp81"/>
      <sheetName val="sp10"/>
      <sheetName val="sp13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pu1re"/>
      <sheetName val="analitika"/>
      <sheetName val="kontrola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A20"/>
      <sheetName val="A21"/>
      <sheetName val="A22"/>
      <sheetName val="A23"/>
      <sheetName val="analitika pu3"/>
      <sheetName val="analitika pu1 re"/>
      <sheetName val="IUMP"/>
      <sheetName val="obrazlozenja"/>
    </sheetNames>
    <sheetDataSet>
      <sheetData sheetId="0">
        <row r="5">
          <cell r="E5" t="str">
            <v>20.04.2010.</v>
          </cell>
        </row>
        <row r="7">
          <cell r="B7" t="str">
            <v>31.03.2010.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lovni"/>
      <sheetName val="RDG"/>
      <sheetName val="realizirani"/>
      <sheetName val="nerealizirani"/>
      <sheetName val="AKTIVA"/>
      <sheetName val="PASIVA"/>
      <sheetName val="starosna struktura"/>
      <sheetName val="sp1_vrste"/>
      <sheetName val="sp1_rizici"/>
      <sheetName val="sp7"/>
      <sheetName val="sp8"/>
      <sheetName val="sp81"/>
      <sheetName val="sp10"/>
      <sheetName val="sp13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pu1re"/>
      <sheetName val="analitika"/>
      <sheetName val="kontrola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A20"/>
      <sheetName val="A21"/>
      <sheetName val="A22"/>
      <sheetName val="A23"/>
      <sheetName val="analitika pu3"/>
      <sheetName val="analitika pu1 re"/>
      <sheetName val="IUMP"/>
      <sheetName val="obrazlozenja"/>
    </sheetNames>
    <sheetDataSet>
      <sheetData sheetId="0">
        <row r="5">
          <cell r="E5" t="str">
            <v>20.04.2010.</v>
          </cell>
        </row>
        <row r="7">
          <cell r="B7" t="str">
            <v>31.03.2010.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И-Почетна"/>
      <sheetName val="НМ-средства"/>
      <sheetName val="НиО"/>
      <sheetName val="ПиРодВ"/>
      <sheetName val="РД(З)одВ"/>
      <sheetName val="неРД(З)одВ"/>
      <sheetName val="ВонБС"/>
      <sheetName val="ВУ"/>
      <sheetName val="РУ"/>
      <sheetName val="ВК Мими"/>
      <sheetName val="С-ВТР"/>
      <sheetName val="С- ВМР"/>
      <sheetName val="С-ВК"/>
      <sheetName val="ТсоПЛ"/>
    </sheetNames>
    <sheetDataSet>
      <sheetData sheetId="0" refreshError="1">
        <row r="22">
          <cell r="C22" t="str">
            <v>(назив на друштво)</v>
          </cell>
        </row>
        <row r="24">
          <cell r="C24" t="str">
            <v>(период)</v>
          </cell>
        </row>
        <row r="25">
          <cell r="C25" t="str">
            <v>(тековна година)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И-Почетна"/>
      <sheetName val="ВонБС"/>
      <sheetName val="ВУ"/>
      <sheetName val="РУ"/>
      <sheetName val="ТсоПЛ"/>
      <sheetName val="ПиРодВ"/>
      <sheetName val="РД(З)одВ"/>
      <sheetName val="неРД(З)одВ"/>
      <sheetName val="ВК"/>
      <sheetName val="СВл"/>
    </sheetNames>
    <sheetDataSet>
      <sheetData sheetId="0">
        <row r="24">
          <cell r="C24" t="str">
            <v>(назив на друштво)</v>
          </cell>
        </row>
        <row r="25">
          <cell r="C25" t="str">
            <v>(група)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-Почетна"/>
      <sheetName val="СП-1 (н.о.)"/>
      <sheetName val="СП-2 (н.о.)"/>
      <sheetName val="СП-3 (н.о.)"/>
      <sheetName val="СП-4 (н.о.)"/>
      <sheetName val="СП-5 (н.о.)"/>
      <sheetName val="СП-6 (н.о.)"/>
      <sheetName val="СП-6-АО (н.о.)"/>
      <sheetName val="СП-7 (н.о.)"/>
      <sheetName val="СП-8 (н.о.)"/>
      <sheetName val="СП-9 (н.о.)"/>
      <sheetName val="СП-10 (н.о.)"/>
      <sheetName val="СП-4 (н.р.)"/>
      <sheetName val="СП-5 (н.р.)"/>
      <sheetName val="СП-6 (н.р.)"/>
      <sheetName val="СП-6-АО (н.р.)"/>
      <sheetName val="СП-8 (н.р.)"/>
      <sheetName val="СП-1 (ж.о.)"/>
      <sheetName val="СП-2 (ж.о.)"/>
      <sheetName val="СП-2-РС (ж.о.)"/>
      <sheetName val="СП-3 (ж.о.)"/>
      <sheetName val="СП-4 (ж.о.)"/>
      <sheetName val="СП-4-РС (ж.о.)"/>
      <sheetName val="СП-5 (ж.о.)"/>
      <sheetName val="СП-6 (ж.о.)"/>
      <sheetName val="СП-7 (ж.о.)"/>
      <sheetName val="СП-8 (ж.о.)"/>
      <sheetName val="СП-1 (ж.р.)"/>
      <sheetName val="СП-4 (ж.р.)"/>
      <sheetName val="СП-4-РС (ж.р.)"/>
      <sheetName val="СП-99"/>
    </sheetNames>
    <sheetDataSet>
      <sheetData sheetId="0">
        <row r="20">
          <cell r="C20"/>
        </row>
        <row r="21">
          <cell r="C21"/>
        </row>
        <row r="22">
          <cell r="C22" t="str">
            <v>(назив на друштво)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M106"/>
  <sheetViews>
    <sheetView showGridLines="0" topLeftCell="A7" workbookViewId="0">
      <selection activeCell="P22" sqref="P22"/>
    </sheetView>
  </sheetViews>
  <sheetFormatPr defaultRowHeight="12.75" x14ac:dyDescent="0.2"/>
  <cols>
    <col min="1" max="1" width="9.140625" style="371"/>
    <col min="2" max="2" width="17.7109375" style="371" customWidth="1"/>
    <col min="3" max="241" width="9.140625" style="371"/>
    <col min="242" max="242" width="12.42578125" style="371" customWidth="1"/>
    <col min="243" max="243" width="23.42578125" style="371" customWidth="1"/>
    <col min="244" max="244" width="21.28515625" style="371" customWidth="1"/>
    <col min="245" max="245" width="22.140625" style="371" customWidth="1"/>
    <col min="246" max="16384" width="9.140625" style="371"/>
  </cols>
  <sheetData>
    <row r="1" spans="1:242" ht="19.5" customHeight="1" thickTop="1" x14ac:dyDescent="0.2">
      <c r="A1" s="405" t="s">
        <v>329</v>
      </c>
      <c r="B1" s="406"/>
      <c r="C1" s="406"/>
      <c r="D1" s="406"/>
      <c r="E1" s="406"/>
      <c r="F1" s="406"/>
      <c r="G1" s="406"/>
      <c r="H1" s="406"/>
      <c r="I1" s="407"/>
      <c r="J1" s="395"/>
      <c r="IH1" s="372"/>
    </row>
    <row r="2" spans="1:242" ht="19.5" customHeight="1" x14ac:dyDescent="0.2">
      <c r="A2" s="373"/>
      <c r="B2" s="374"/>
      <c r="C2" s="374"/>
      <c r="D2" s="374"/>
      <c r="E2" s="374"/>
      <c r="F2" s="374"/>
      <c r="G2" s="374"/>
      <c r="H2" s="374"/>
      <c r="I2" s="375"/>
      <c r="L2" s="372"/>
      <c r="M2" s="372"/>
      <c r="N2" s="372"/>
      <c r="O2" s="372"/>
      <c r="P2" s="372"/>
      <c r="Q2" s="372"/>
      <c r="IH2" s="372"/>
    </row>
    <row r="3" spans="1:242" ht="19.5" customHeight="1" x14ac:dyDescent="0.2">
      <c r="A3" s="373"/>
      <c r="B3" s="374"/>
      <c r="C3" s="374"/>
      <c r="D3" s="374"/>
      <c r="E3" s="374"/>
      <c r="F3" s="374"/>
      <c r="G3" s="374"/>
      <c r="H3" s="374"/>
      <c r="I3" s="375"/>
      <c r="L3" s="372" t="s">
        <v>330</v>
      </c>
      <c r="M3" s="372" t="s">
        <v>331</v>
      </c>
      <c r="N3" s="372" t="s">
        <v>332</v>
      </c>
      <c r="O3" s="372" t="s">
        <v>333</v>
      </c>
      <c r="P3" s="372"/>
      <c r="Q3" s="372"/>
      <c r="IH3" s="372"/>
    </row>
    <row r="4" spans="1:242" ht="19.5" customHeight="1" x14ac:dyDescent="0.2">
      <c r="A4" s="373"/>
      <c r="B4" s="374"/>
      <c r="C4" s="374"/>
      <c r="D4" s="374"/>
      <c r="E4" s="374"/>
      <c r="F4" s="374"/>
      <c r="G4" s="374"/>
      <c r="H4" s="374"/>
      <c r="I4" s="375"/>
      <c r="L4" s="372" t="s">
        <v>334</v>
      </c>
      <c r="M4" s="372">
        <v>2011</v>
      </c>
      <c r="N4" s="372" t="s">
        <v>335</v>
      </c>
      <c r="O4" s="377" t="s">
        <v>336</v>
      </c>
      <c r="P4" s="372"/>
      <c r="Q4" s="372"/>
      <c r="IH4" s="372"/>
    </row>
    <row r="5" spans="1:242" ht="19.5" customHeight="1" x14ac:dyDescent="0.2">
      <c r="A5" s="373"/>
      <c r="B5" s="374"/>
      <c r="C5" s="374"/>
      <c r="D5" s="374"/>
      <c r="E5" s="374"/>
      <c r="F5" s="374"/>
      <c r="G5" s="374"/>
      <c r="H5" s="374"/>
      <c r="I5" s="375"/>
      <c r="L5" s="372" t="s">
        <v>337</v>
      </c>
      <c r="M5" s="372">
        <v>2012</v>
      </c>
      <c r="N5" s="372" t="s">
        <v>338</v>
      </c>
      <c r="O5" s="377" t="s">
        <v>339</v>
      </c>
      <c r="P5" s="372"/>
      <c r="Q5" s="372"/>
      <c r="IH5" s="372"/>
    </row>
    <row r="6" spans="1:242" ht="14.25" customHeight="1" x14ac:dyDescent="0.2">
      <c r="A6" s="373"/>
      <c r="B6" s="374"/>
      <c r="C6" s="374"/>
      <c r="D6" s="374"/>
      <c r="E6" s="374"/>
      <c r="F6" s="374"/>
      <c r="G6" s="374"/>
      <c r="H6" s="374"/>
      <c r="I6" s="375"/>
      <c r="L6" s="372"/>
      <c r="M6" s="372">
        <v>2013</v>
      </c>
      <c r="N6" s="372" t="s">
        <v>340</v>
      </c>
      <c r="O6" s="372" t="s">
        <v>341</v>
      </c>
      <c r="P6" s="372"/>
      <c r="Q6" s="372"/>
      <c r="IH6" s="372"/>
    </row>
    <row r="7" spans="1:242" ht="19.5" customHeight="1" x14ac:dyDescent="0.2">
      <c r="A7" s="378"/>
      <c r="B7" s="379"/>
      <c r="C7" s="379"/>
      <c r="D7" s="379"/>
      <c r="E7" s="379"/>
      <c r="F7" s="379"/>
      <c r="G7" s="379"/>
      <c r="H7" s="379"/>
      <c r="I7" s="380"/>
      <c r="J7" s="376"/>
      <c r="L7" s="372"/>
      <c r="M7" s="372">
        <v>2014</v>
      </c>
      <c r="N7" s="372" t="s">
        <v>342</v>
      </c>
      <c r="O7" s="372" t="s">
        <v>343</v>
      </c>
      <c r="P7" s="372"/>
      <c r="Q7" s="372"/>
      <c r="IE7" s="381"/>
      <c r="IF7" s="381"/>
      <c r="IG7" s="381"/>
      <c r="IH7" s="372"/>
    </row>
    <row r="8" spans="1:242" ht="19.5" customHeight="1" x14ac:dyDescent="0.2">
      <c r="A8" s="378"/>
      <c r="B8" s="379"/>
      <c r="C8" s="379"/>
      <c r="D8" s="379"/>
      <c r="E8" s="379"/>
      <c r="F8" s="379"/>
      <c r="G8" s="379"/>
      <c r="H8" s="379"/>
      <c r="I8" s="380"/>
      <c r="J8" s="376"/>
      <c r="M8" s="372">
        <v>2015</v>
      </c>
      <c r="N8" s="372"/>
      <c r="O8" s="372" t="s">
        <v>344</v>
      </c>
      <c r="P8" s="372"/>
      <c r="Q8" s="372"/>
      <c r="IE8" s="381"/>
      <c r="IF8" s="381"/>
      <c r="IG8" s="381"/>
      <c r="IH8" s="372"/>
    </row>
    <row r="9" spans="1:242" ht="19.5" customHeight="1" x14ac:dyDescent="0.2">
      <c r="A9" s="378"/>
      <c r="B9" s="379"/>
      <c r="C9" s="379"/>
      <c r="D9" s="379"/>
      <c r="E9" s="379"/>
      <c r="F9" s="379"/>
      <c r="G9" s="379"/>
      <c r="H9" s="379"/>
      <c r="I9" s="380"/>
      <c r="J9" s="376"/>
      <c r="M9" s="372">
        <v>2016</v>
      </c>
      <c r="N9" s="372"/>
      <c r="O9" s="372" t="s">
        <v>345</v>
      </c>
      <c r="P9" s="372"/>
      <c r="Q9" s="372"/>
      <c r="IE9" s="381"/>
      <c r="IF9" s="381"/>
      <c r="IG9" s="381"/>
      <c r="IH9" s="372"/>
    </row>
    <row r="10" spans="1:242" ht="19.5" customHeight="1" x14ac:dyDescent="0.2">
      <c r="A10" s="378"/>
      <c r="B10" s="379"/>
      <c r="C10" s="379"/>
      <c r="D10" s="379"/>
      <c r="E10" s="379"/>
      <c r="F10" s="379"/>
      <c r="G10" s="379"/>
      <c r="H10" s="379"/>
      <c r="I10" s="380"/>
      <c r="J10" s="376"/>
      <c r="M10" s="372">
        <v>2017</v>
      </c>
      <c r="N10" s="372"/>
      <c r="O10" s="377" t="s">
        <v>346</v>
      </c>
      <c r="P10" s="372"/>
      <c r="Q10" s="372"/>
      <c r="IE10" s="381"/>
      <c r="IF10" s="381"/>
      <c r="IG10" s="381"/>
      <c r="IH10" s="372"/>
    </row>
    <row r="11" spans="1:242" ht="19.5" customHeight="1" x14ac:dyDescent="0.2">
      <c r="A11" s="402" t="s">
        <v>347</v>
      </c>
      <c r="B11" s="403"/>
      <c r="C11" s="403"/>
      <c r="D11" s="403"/>
      <c r="E11" s="403"/>
      <c r="F11" s="403"/>
      <c r="G11" s="403"/>
      <c r="H11" s="403"/>
      <c r="I11" s="404"/>
      <c r="J11" s="382"/>
      <c r="M11" s="372">
        <v>2018</v>
      </c>
      <c r="N11" s="372"/>
      <c r="O11" s="377" t="s">
        <v>348</v>
      </c>
      <c r="P11" s="372"/>
      <c r="Q11" s="372"/>
      <c r="IE11" s="381"/>
      <c r="IF11" s="381"/>
      <c r="IG11" s="381"/>
      <c r="IH11" s="372"/>
    </row>
    <row r="12" spans="1:242" ht="19.5" customHeight="1" x14ac:dyDescent="0.2">
      <c r="A12" s="402"/>
      <c r="B12" s="403"/>
      <c r="C12" s="403"/>
      <c r="D12" s="403"/>
      <c r="E12" s="403"/>
      <c r="F12" s="403"/>
      <c r="G12" s="403"/>
      <c r="H12" s="403"/>
      <c r="I12" s="404"/>
      <c r="M12" s="372">
        <v>2019</v>
      </c>
      <c r="N12" s="372"/>
      <c r="O12" s="377" t="s">
        <v>349</v>
      </c>
      <c r="P12" s="372"/>
      <c r="Q12" s="372"/>
      <c r="IE12" s="381"/>
      <c r="IF12" s="381"/>
      <c r="IG12" s="381"/>
      <c r="IH12" s="372"/>
    </row>
    <row r="13" spans="1:242" ht="19.5" customHeight="1" x14ac:dyDescent="0.2">
      <c r="A13" s="402"/>
      <c r="B13" s="403"/>
      <c r="C13" s="403"/>
      <c r="D13" s="403"/>
      <c r="E13" s="403"/>
      <c r="F13" s="403"/>
      <c r="G13" s="403"/>
      <c r="H13" s="403"/>
      <c r="I13" s="404"/>
      <c r="M13" s="372">
        <v>2020</v>
      </c>
      <c r="N13" s="372"/>
      <c r="O13" s="377" t="s">
        <v>350</v>
      </c>
      <c r="P13" s="372"/>
      <c r="Q13" s="372"/>
      <c r="IE13" s="381"/>
      <c r="IF13" s="381"/>
      <c r="IG13" s="381"/>
      <c r="IH13" s="372"/>
    </row>
    <row r="14" spans="1:242" ht="19.5" customHeight="1" x14ac:dyDescent="0.2">
      <c r="A14" s="402"/>
      <c r="B14" s="403"/>
      <c r="C14" s="403"/>
      <c r="D14" s="403"/>
      <c r="E14" s="403"/>
      <c r="F14" s="403"/>
      <c r="G14" s="403"/>
      <c r="H14" s="403"/>
      <c r="I14" s="404"/>
      <c r="M14" s="372">
        <v>2021</v>
      </c>
      <c r="N14" s="372"/>
      <c r="O14" s="377" t="s">
        <v>351</v>
      </c>
      <c r="P14" s="372"/>
      <c r="Q14" s="372"/>
      <c r="IE14" s="381"/>
      <c r="IF14" s="381"/>
      <c r="IG14" s="381"/>
      <c r="IH14" s="372"/>
    </row>
    <row r="15" spans="1:242" ht="19.5" customHeight="1" x14ac:dyDescent="0.2">
      <c r="A15" s="373"/>
      <c r="B15" s="374"/>
      <c r="C15" s="374"/>
      <c r="D15" s="374"/>
      <c r="E15" s="374"/>
      <c r="F15" s="374"/>
      <c r="G15" s="374"/>
      <c r="H15" s="374"/>
      <c r="I15" s="375"/>
      <c r="M15" s="372">
        <v>2022</v>
      </c>
      <c r="N15" s="377"/>
      <c r="O15" s="377" t="s">
        <v>352</v>
      </c>
      <c r="P15" s="372"/>
      <c r="Q15" s="372"/>
      <c r="IE15" s="381"/>
      <c r="IF15" s="381"/>
      <c r="IG15" s="381"/>
      <c r="IH15" s="372"/>
    </row>
    <row r="16" spans="1:242" ht="19.5" customHeight="1" x14ac:dyDescent="0.2">
      <c r="A16" s="373"/>
      <c r="B16" s="374"/>
      <c r="C16" s="374"/>
      <c r="D16" s="374"/>
      <c r="E16" s="374"/>
      <c r="F16" s="374"/>
      <c r="G16" s="374"/>
      <c r="H16" s="374"/>
      <c r="I16" s="375"/>
      <c r="M16" s="372">
        <v>2023</v>
      </c>
      <c r="N16" s="377"/>
      <c r="O16" s="377" t="s">
        <v>353</v>
      </c>
      <c r="P16" s="372"/>
      <c r="Q16" s="372"/>
      <c r="IE16" s="381"/>
      <c r="IF16" s="381"/>
      <c r="IG16" s="381"/>
      <c r="IH16" s="372"/>
    </row>
    <row r="17" spans="1:242" ht="19.5" customHeight="1" x14ac:dyDescent="0.2">
      <c r="A17" s="373"/>
      <c r="B17" s="374"/>
      <c r="C17" s="374"/>
      <c r="D17" s="374"/>
      <c r="E17" s="374"/>
      <c r="F17" s="374"/>
      <c r="G17" s="374"/>
      <c r="H17" s="374"/>
      <c r="I17" s="375"/>
      <c r="M17" s="372">
        <v>2024</v>
      </c>
      <c r="N17" s="377"/>
      <c r="O17" s="377" t="s">
        <v>354</v>
      </c>
      <c r="P17" s="372"/>
      <c r="Q17" s="372"/>
      <c r="IE17" s="381"/>
      <c r="IF17" s="381"/>
      <c r="IG17" s="381"/>
      <c r="IH17" s="372"/>
    </row>
    <row r="18" spans="1:242" ht="19.5" customHeight="1" x14ac:dyDescent="0.2">
      <c r="A18" s="378"/>
      <c r="B18" s="379"/>
      <c r="C18" s="379"/>
      <c r="D18" s="379"/>
      <c r="E18" s="379"/>
      <c r="F18" s="379"/>
      <c r="G18" s="379"/>
      <c r="H18" s="379"/>
      <c r="I18" s="380"/>
      <c r="J18" s="376"/>
      <c r="M18" s="372">
        <v>2025</v>
      </c>
      <c r="N18" s="377"/>
      <c r="O18" s="377" t="s">
        <v>355</v>
      </c>
      <c r="P18" s="372"/>
      <c r="Q18" s="372"/>
      <c r="IE18" s="381"/>
      <c r="IF18" s="381"/>
      <c r="IG18" s="381"/>
      <c r="IH18" s="372"/>
    </row>
    <row r="19" spans="1:242" ht="19.5" customHeight="1" x14ac:dyDescent="0.2">
      <c r="A19" s="378"/>
      <c r="B19" s="379"/>
      <c r="C19" s="379"/>
      <c r="D19" s="379"/>
      <c r="E19" s="379"/>
      <c r="F19" s="379"/>
      <c r="G19" s="379"/>
      <c r="H19" s="379"/>
      <c r="I19" s="380"/>
      <c r="J19" s="376"/>
      <c r="M19" s="372">
        <v>2026</v>
      </c>
      <c r="N19" s="377"/>
      <c r="O19" s="372"/>
      <c r="P19" s="372"/>
      <c r="Q19" s="372"/>
      <c r="IE19" s="381"/>
      <c r="IF19" s="381"/>
      <c r="IG19" s="381"/>
      <c r="IH19" s="372"/>
    </row>
    <row r="20" spans="1:242" s="376" customFormat="1" ht="19.5" customHeight="1" x14ac:dyDescent="0.2">
      <c r="A20" s="378"/>
      <c r="B20" s="379"/>
      <c r="C20" s="379"/>
      <c r="D20" s="379"/>
      <c r="E20" s="379"/>
      <c r="F20" s="379"/>
      <c r="G20" s="379"/>
      <c r="H20" s="379"/>
      <c r="I20" s="380"/>
      <c r="M20" s="372">
        <v>2027</v>
      </c>
      <c r="N20" s="377"/>
      <c r="O20" s="372"/>
      <c r="P20" s="372"/>
      <c r="Q20" s="372"/>
      <c r="IE20" s="383"/>
      <c r="IF20" s="383"/>
      <c r="IG20" s="383"/>
      <c r="IH20" s="377"/>
    </row>
    <row r="21" spans="1:242" s="376" customFormat="1" ht="19.5" customHeight="1" x14ac:dyDescent="0.2">
      <c r="A21" s="378"/>
      <c r="B21" s="379"/>
      <c r="C21" s="379"/>
      <c r="D21" s="379"/>
      <c r="E21" s="379"/>
      <c r="F21" s="379"/>
      <c r="G21" s="379"/>
      <c r="H21" s="379"/>
      <c r="I21" s="380"/>
      <c r="M21" s="372">
        <v>2028</v>
      </c>
      <c r="N21" s="377"/>
      <c r="O21" s="372"/>
      <c r="P21" s="377"/>
      <c r="Q21" s="377"/>
      <c r="IE21" s="383"/>
      <c r="IF21" s="383"/>
      <c r="IG21" s="383"/>
      <c r="IH21" s="377"/>
    </row>
    <row r="22" spans="1:242" s="376" customFormat="1" ht="19.5" customHeight="1" x14ac:dyDescent="0.2">
      <c r="A22" s="378"/>
      <c r="B22" s="379"/>
      <c r="C22" s="379"/>
      <c r="D22" s="379"/>
      <c r="E22" s="379"/>
      <c r="F22" s="379"/>
      <c r="G22" s="379"/>
      <c r="H22" s="379"/>
      <c r="I22" s="380"/>
      <c r="M22" s="372">
        <v>2029</v>
      </c>
      <c r="N22" s="372"/>
      <c r="O22" s="372"/>
      <c r="P22" s="377"/>
      <c r="Q22" s="377"/>
      <c r="IE22" s="383"/>
      <c r="IF22" s="383"/>
      <c r="IG22" s="383"/>
      <c r="IH22" s="377"/>
    </row>
    <row r="23" spans="1:242" s="376" customFormat="1" ht="19.5" customHeight="1" thickBot="1" x14ac:dyDescent="0.25">
      <c r="A23" s="378"/>
      <c r="B23" s="379"/>
      <c r="C23" s="379"/>
      <c r="D23" s="379"/>
      <c r="E23" s="379"/>
      <c r="F23" s="379"/>
      <c r="G23" s="379"/>
      <c r="H23" s="379"/>
      <c r="I23" s="380"/>
      <c r="M23" s="372">
        <v>2030</v>
      </c>
      <c r="N23" s="372"/>
      <c r="O23" s="372"/>
      <c r="P23" s="377"/>
      <c r="Q23" s="377"/>
      <c r="IE23" s="383"/>
      <c r="IF23" s="383"/>
      <c r="IG23" s="383"/>
      <c r="IH23" s="377"/>
    </row>
    <row r="24" spans="1:242" s="376" customFormat="1" ht="19.5" customHeight="1" thickTop="1" x14ac:dyDescent="0.2">
      <c r="A24" s="378"/>
      <c r="B24" s="384" t="s">
        <v>356</v>
      </c>
      <c r="C24" s="396" t="s">
        <v>333</v>
      </c>
      <c r="D24" s="397"/>
      <c r="E24" s="397"/>
      <c r="F24" s="397"/>
      <c r="G24" s="397"/>
      <c r="H24" s="398"/>
      <c r="I24" s="380"/>
      <c r="M24" s="372">
        <v>2031</v>
      </c>
      <c r="N24" s="372"/>
      <c r="O24" s="372"/>
      <c r="P24" s="377"/>
      <c r="Q24" s="377"/>
      <c r="IE24" s="383"/>
      <c r="IF24" s="383"/>
      <c r="IG24" s="383"/>
      <c r="IH24" s="377"/>
    </row>
    <row r="25" spans="1:242" s="376" customFormat="1" ht="19.5" customHeight="1" x14ac:dyDescent="0.2">
      <c r="A25" s="373"/>
      <c r="B25" s="385" t="s">
        <v>357</v>
      </c>
      <c r="C25" s="399" t="s">
        <v>330</v>
      </c>
      <c r="D25" s="400"/>
      <c r="E25" s="400"/>
      <c r="F25" s="400"/>
      <c r="G25" s="400"/>
      <c r="H25" s="401"/>
      <c r="I25" s="375"/>
      <c r="J25" s="371"/>
      <c r="M25" s="372">
        <v>2032</v>
      </c>
      <c r="N25" s="372"/>
      <c r="O25" s="372"/>
      <c r="P25" s="377"/>
      <c r="Q25" s="377"/>
      <c r="IE25" s="383"/>
      <c r="IF25" s="383"/>
      <c r="IG25" s="383"/>
      <c r="IH25" s="377"/>
    </row>
    <row r="26" spans="1:242" s="376" customFormat="1" ht="19.5" customHeight="1" x14ac:dyDescent="0.2">
      <c r="A26" s="373"/>
      <c r="B26" s="385" t="s">
        <v>358</v>
      </c>
      <c r="C26" s="399" t="s">
        <v>332</v>
      </c>
      <c r="D26" s="400"/>
      <c r="E26" s="400"/>
      <c r="F26" s="400"/>
      <c r="G26" s="400"/>
      <c r="H26" s="401"/>
      <c r="I26" s="375"/>
      <c r="J26" s="371"/>
      <c r="M26" s="372">
        <v>2033</v>
      </c>
      <c r="N26" s="372"/>
      <c r="O26" s="372"/>
      <c r="P26" s="377"/>
      <c r="Q26" s="377"/>
      <c r="IE26" s="383"/>
      <c r="IF26" s="383"/>
      <c r="IG26" s="383"/>
      <c r="IH26" s="377"/>
    </row>
    <row r="27" spans="1:242" ht="19.5" customHeight="1" x14ac:dyDescent="0.2">
      <c r="A27" s="373"/>
      <c r="B27" s="386" t="s">
        <v>359</v>
      </c>
      <c r="C27" s="408" t="s">
        <v>331</v>
      </c>
      <c r="D27" s="400"/>
      <c r="E27" s="400"/>
      <c r="F27" s="400"/>
      <c r="G27" s="400"/>
      <c r="H27" s="401"/>
      <c r="I27" s="375"/>
      <c r="M27" s="372">
        <v>2034</v>
      </c>
      <c r="N27" s="372"/>
      <c r="O27" s="372"/>
      <c r="P27" s="377"/>
      <c r="Q27" s="377"/>
      <c r="IE27" s="381"/>
      <c r="IF27" s="381"/>
      <c r="IG27" s="381"/>
      <c r="IH27" s="372"/>
    </row>
    <row r="28" spans="1:242" ht="19.5" customHeight="1" x14ac:dyDescent="0.2">
      <c r="A28" s="373"/>
      <c r="B28" s="409"/>
      <c r="C28" s="410"/>
      <c r="D28" s="410"/>
      <c r="E28" s="410"/>
      <c r="F28" s="410"/>
      <c r="G28" s="410"/>
      <c r="H28" s="411"/>
      <c r="I28" s="375"/>
      <c r="M28" s="372">
        <v>2035</v>
      </c>
      <c r="N28" s="372"/>
      <c r="O28" s="372"/>
      <c r="P28" s="372"/>
      <c r="Q28" s="372"/>
      <c r="IE28" s="381"/>
      <c r="IF28" s="381"/>
      <c r="IG28" s="381"/>
      <c r="IH28" s="372"/>
    </row>
    <row r="29" spans="1:242" ht="26.25" customHeight="1" x14ac:dyDescent="0.2">
      <c r="A29" s="373"/>
      <c r="B29" s="385" t="s">
        <v>360</v>
      </c>
      <c r="C29" s="399"/>
      <c r="D29" s="400"/>
      <c r="E29" s="400"/>
      <c r="F29" s="400"/>
      <c r="G29" s="400"/>
      <c r="H29" s="401"/>
      <c r="I29" s="375"/>
      <c r="M29" s="372">
        <v>2036</v>
      </c>
      <c r="N29" s="372"/>
      <c r="O29" s="372"/>
      <c r="P29" s="372"/>
      <c r="Q29" s="372"/>
      <c r="IE29" s="381"/>
      <c r="IF29" s="381"/>
      <c r="IG29" s="381"/>
      <c r="IH29" s="372"/>
    </row>
    <row r="30" spans="1:242" ht="23.25" customHeight="1" x14ac:dyDescent="0.2">
      <c r="A30" s="373"/>
      <c r="B30" s="387" t="s">
        <v>361</v>
      </c>
      <c r="C30" s="399"/>
      <c r="D30" s="400"/>
      <c r="E30" s="400"/>
      <c r="F30" s="400"/>
      <c r="G30" s="400"/>
      <c r="H30" s="401"/>
      <c r="I30" s="375"/>
      <c r="M30" s="372">
        <v>2037</v>
      </c>
      <c r="N30" s="372"/>
      <c r="O30" s="372"/>
      <c r="P30" s="372"/>
      <c r="Q30" s="372"/>
      <c r="IE30" s="381"/>
      <c r="IF30" s="381"/>
      <c r="IG30" s="381"/>
      <c r="IH30" s="372"/>
    </row>
    <row r="31" spans="1:242" ht="23.25" customHeight="1" thickBot="1" x14ac:dyDescent="0.25">
      <c r="A31" s="373"/>
      <c r="B31" s="388" t="s">
        <v>362</v>
      </c>
      <c r="C31" s="389"/>
      <c r="D31" s="390"/>
      <c r="E31" s="390"/>
      <c r="F31" s="390"/>
      <c r="G31" s="390"/>
      <c r="H31" s="391"/>
      <c r="I31" s="375"/>
      <c r="M31" s="372">
        <v>2038</v>
      </c>
      <c r="N31" s="372"/>
      <c r="O31" s="372"/>
      <c r="P31" s="372"/>
      <c r="Q31" s="372"/>
      <c r="IE31" s="381"/>
      <c r="IF31" s="381"/>
      <c r="IG31" s="381"/>
      <c r="IH31" s="372"/>
    </row>
    <row r="32" spans="1:242" ht="18" customHeight="1" thickTop="1" x14ac:dyDescent="0.2">
      <c r="A32" s="373"/>
      <c r="B32" s="374"/>
      <c r="C32" s="374"/>
      <c r="D32" s="374"/>
      <c r="E32" s="374"/>
      <c r="F32" s="374"/>
      <c r="G32" s="374"/>
      <c r="H32" s="374"/>
      <c r="I32" s="375"/>
      <c r="M32" s="372">
        <v>2039</v>
      </c>
      <c r="N32" s="372"/>
      <c r="O32" s="372"/>
      <c r="P32" s="372"/>
      <c r="Q32" s="372"/>
      <c r="IE32" s="381"/>
      <c r="IF32" s="381"/>
      <c r="IG32" s="381"/>
      <c r="IH32" s="372"/>
    </row>
    <row r="33" spans="1:242" ht="18" customHeight="1" x14ac:dyDescent="0.2">
      <c r="A33" s="373"/>
      <c r="B33" s="374"/>
      <c r="C33" s="374"/>
      <c r="D33" s="374"/>
      <c r="E33" s="374"/>
      <c r="F33" s="374"/>
      <c r="G33" s="374"/>
      <c r="H33" s="374"/>
      <c r="I33" s="375"/>
      <c r="M33" s="372">
        <v>2040</v>
      </c>
      <c r="N33" s="372"/>
      <c r="O33" s="372"/>
      <c r="P33" s="372"/>
      <c r="Q33" s="372"/>
      <c r="IE33" s="381"/>
      <c r="IF33" s="381"/>
      <c r="IG33" s="381"/>
      <c r="IH33" s="372"/>
    </row>
    <row r="34" spans="1:242" ht="18" customHeight="1" x14ac:dyDescent="0.2">
      <c r="A34" s="373"/>
      <c r="B34" s="374"/>
      <c r="C34" s="374"/>
      <c r="D34" s="374"/>
      <c r="E34" s="374"/>
      <c r="F34" s="374"/>
      <c r="G34" s="374"/>
      <c r="H34" s="374"/>
      <c r="I34" s="375"/>
      <c r="M34" s="372">
        <v>2041</v>
      </c>
      <c r="N34" s="372"/>
      <c r="O34" s="372"/>
      <c r="P34" s="372"/>
      <c r="Q34" s="372"/>
      <c r="IE34" s="381"/>
      <c r="IF34" s="381"/>
      <c r="IG34" s="381"/>
      <c r="IH34" s="372"/>
    </row>
    <row r="35" spans="1:242" ht="18" customHeight="1" x14ac:dyDescent="0.2">
      <c r="A35" s="373"/>
      <c r="B35" s="374"/>
      <c r="C35" s="374"/>
      <c r="D35" s="374"/>
      <c r="E35" s="374"/>
      <c r="F35" s="374"/>
      <c r="G35" s="374"/>
      <c r="H35" s="374"/>
      <c r="I35" s="375"/>
      <c r="M35" s="372">
        <v>2042</v>
      </c>
      <c r="N35" s="372"/>
      <c r="O35" s="372"/>
      <c r="P35" s="372"/>
      <c r="Q35" s="372"/>
      <c r="IE35" s="381"/>
      <c r="IF35" s="381"/>
      <c r="IG35" s="381"/>
      <c r="IH35" s="372"/>
    </row>
    <row r="36" spans="1:242" ht="18" customHeight="1" x14ac:dyDescent="0.2">
      <c r="A36" s="373"/>
      <c r="B36" s="374"/>
      <c r="C36" s="374"/>
      <c r="D36" s="374"/>
      <c r="E36" s="374"/>
      <c r="F36" s="374"/>
      <c r="G36" s="374"/>
      <c r="H36" s="374"/>
      <c r="I36" s="375"/>
      <c r="M36" s="372">
        <v>2043</v>
      </c>
      <c r="N36" s="372"/>
      <c r="O36" s="372"/>
      <c r="P36" s="372"/>
      <c r="Q36" s="372"/>
      <c r="IE36" s="381"/>
      <c r="IF36" s="381"/>
      <c r="IG36" s="381"/>
      <c r="IH36" s="372"/>
    </row>
    <row r="37" spans="1:242" ht="18" customHeight="1" x14ac:dyDescent="0.2">
      <c r="A37" s="373"/>
      <c r="B37" s="374"/>
      <c r="C37" s="374"/>
      <c r="D37" s="374"/>
      <c r="E37" s="374"/>
      <c r="F37" s="374"/>
      <c r="G37" s="374"/>
      <c r="H37" s="374"/>
      <c r="I37" s="375"/>
      <c r="M37" s="372">
        <v>2044</v>
      </c>
      <c r="N37" s="372"/>
      <c r="O37" s="372"/>
      <c r="P37" s="372"/>
      <c r="Q37" s="372"/>
      <c r="IE37" s="381"/>
      <c r="IF37" s="381"/>
      <c r="IG37" s="381"/>
      <c r="IH37" s="372"/>
    </row>
    <row r="38" spans="1:242" ht="37.5" customHeight="1" x14ac:dyDescent="0.2">
      <c r="A38" s="373"/>
      <c r="B38" s="374"/>
      <c r="C38" s="374"/>
      <c r="D38" s="374"/>
      <c r="E38" s="374"/>
      <c r="F38" s="374"/>
      <c r="G38" s="374"/>
      <c r="H38" s="374"/>
      <c r="I38" s="375"/>
      <c r="M38" s="372">
        <v>2045</v>
      </c>
      <c r="N38" s="372"/>
      <c r="O38" s="372"/>
      <c r="P38" s="372"/>
      <c r="Q38" s="372"/>
      <c r="IE38" s="381"/>
      <c r="IF38" s="381"/>
      <c r="IG38" s="381"/>
      <c r="IH38" s="372"/>
    </row>
    <row r="39" spans="1:242" ht="18" customHeight="1" x14ac:dyDescent="0.2">
      <c r="A39" s="373"/>
      <c r="B39" s="374"/>
      <c r="C39" s="374"/>
      <c r="D39" s="374"/>
      <c r="E39" s="374"/>
      <c r="F39" s="374"/>
      <c r="G39" s="374"/>
      <c r="H39" s="374"/>
      <c r="I39" s="375"/>
      <c r="M39" s="372">
        <v>2046</v>
      </c>
      <c r="N39" s="372"/>
      <c r="O39" s="372"/>
      <c r="P39" s="372"/>
      <c r="Q39" s="372"/>
      <c r="IE39" s="381"/>
      <c r="IF39" s="381"/>
      <c r="IG39" s="381"/>
      <c r="IH39" s="372"/>
    </row>
    <row r="40" spans="1:242" ht="18" customHeight="1" thickBot="1" x14ac:dyDescent="0.25">
      <c r="A40" s="392"/>
      <c r="B40" s="393"/>
      <c r="C40" s="393"/>
      <c r="D40" s="393"/>
      <c r="E40" s="393"/>
      <c r="F40" s="393"/>
      <c r="G40" s="393"/>
      <c r="H40" s="393"/>
      <c r="I40" s="394"/>
      <c r="M40" s="372">
        <v>2047</v>
      </c>
      <c r="N40" s="372"/>
      <c r="O40" s="372"/>
      <c r="P40" s="372"/>
      <c r="Q40" s="372"/>
      <c r="IE40" s="381"/>
      <c r="IF40" s="381"/>
      <c r="IG40" s="381"/>
      <c r="IH40" s="372"/>
    </row>
    <row r="41" spans="1:242" ht="18" customHeight="1" thickTop="1" x14ac:dyDescent="0.2">
      <c r="M41" s="372">
        <v>2048</v>
      </c>
      <c r="N41" s="372"/>
      <c r="O41" s="372"/>
      <c r="P41" s="372"/>
      <c r="Q41" s="372"/>
      <c r="IE41" s="381"/>
      <c r="IF41" s="381"/>
      <c r="IG41" s="381"/>
      <c r="IH41" s="372"/>
    </row>
    <row r="42" spans="1:242" ht="18" customHeight="1" x14ac:dyDescent="0.2">
      <c r="M42" s="372">
        <v>2049</v>
      </c>
      <c r="N42" s="372"/>
      <c r="O42" s="372"/>
      <c r="P42" s="372"/>
      <c r="Q42" s="372"/>
      <c r="IE42" s="381"/>
      <c r="IF42" s="381"/>
      <c r="IG42" s="381"/>
      <c r="IH42" s="372"/>
    </row>
    <row r="43" spans="1:242" ht="18" customHeight="1" x14ac:dyDescent="0.2">
      <c r="M43" s="372">
        <v>2050</v>
      </c>
      <c r="N43" s="372"/>
      <c r="O43" s="372"/>
      <c r="P43" s="372"/>
      <c r="Q43" s="372"/>
      <c r="IE43" s="381"/>
      <c r="IF43" s="381"/>
      <c r="IG43" s="381"/>
      <c r="IH43" s="372"/>
    </row>
    <row r="44" spans="1:242" ht="18" customHeight="1" x14ac:dyDescent="0.2">
      <c r="M44" s="372">
        <v>2051</v>
      </c>
      <c r="N44" s="372"/>
      <c r="O44" s="372"/>
      <c r="P44" s="372"/>
      <c r="Q44" s="372"/>
      <c r="IE44" s="381"/>
      <c r="IF44" s="381"/>
      <c r="IG44" s="381"/>
      <c r="IH44" s="372"/>
    </row>
    <row r="45" spans="1:242" ht="18" customHeight="1" x14ac:dyDescent="0.2">
      <c r="M45" s="372">
        <v>2052</v>
      </c>
      <c r="N45" s="372"/>
      <c r="O45" s="372"/>
      <c r="P45" s="372"/>
      <c r="Q45" s="372"/>
      <c r="IE45" s="381"/>
      <c r="IF45" s="381"/>
      <c r="IG45" s="381"/>
      <c r="IH45" s="372"/>
    </row>
    <row r="46" spans="1:242" ht="18" customHeight="1" x14ac:dyDescent="0.2">
      <c r="M46" s="372">
        <v>2053</v>
      </c>
      <c r="N46" s="372"/>
      <c r="O46" s="372"/>
      <c r="P46" s="372"/>
      <c r="Q46" s="372"/>
      <c r="IE46" s="381"/>
      <c r="IF46" s="381"/>
      <c r="IG46" s="381"/>
      <c r="IH46" s="372"/>
    </row>
    <row r="47" spans="1:242" ht="18" customHeight="1" x14ac:dyDescent="0.2">
      <c r="M47" s="372">
        <v>2054</v>
      </c>
      <c r="N47" s="372"/>
      <c r="O47" s="372"/>
      <c r="P47" s="372"/>
      <c r="Q47" s="372"/>
      <c r="IE47" s="381"/>
      <c r="IF47" s="381"/>
      <c r="IG47" s="381"/>
      <c r="IH47" s="372"/>
    </row>
    <row r="48" spans="1:242" ht="18" customHeight="1" x14ac:dyDescent="0.2">
      <c r="M48" s="372">
        <v>2055</v>
      </c>
      <c r="N48" s="372"/>
      <c r="O48" s="372"/>
      <c r="P48" s="372"/>
      <c r="Q48" s="372"/>
      <c r="IE48" s="381"/>
      <c r="IF48" s="381"/>
      <c r="IG48" s="381"/>
      <c r="IH48" s="372"/>
    </row>
    <row r="49" spans="13:242" ht="18" customHeight="1" x14ac:dyDescent="0.2">
      <c r="M49" s="372">
        <v>2056</v>
      </c>
      <c r="N49" s="372"/>
      <c r="O49" s="372"/>
      <c r="P49" s="372"/>
      <c r="Q49" s="372"/>
      <c r="IE49" s="381"/>
      <c r="IF49" s="381"/>
      <c r="IG49" s="381"/>
      <c r="IH49" s="372"/>
    </row>
    <row r="50" spans="13:242" x14ac:dyDescent="0.2">
      <c r="M50" s="372">
        <v>2057</v>
      </c>
      <c r="N50" s="372"/>
      <c r="O50" s="372"/>
      <c r="P50" s="372"/>
      <c r="Q50" s="372"/>
      <c r="IE50" s="381"/>
      <c r="IF50" s="381"/>
      <c r="IG50" s="381"/>
      <c r="IH50" s="372"/>
    </row>
    <row r="51" spans="13:242" x14ac:dyDescent="0.2">
      <c r="M51" s="372">
        <v>2058</v>
      </c>
      <c r="N51" s="372"/>
      <c r="O51" s="372"/>
      <c r="P51" s="372"/>
      <c r="Q51" s="372"/>
      <c r="IE51" s="381"/>
      <c r="IF51" s="381"/>
      <c r="IG51" s="381"/>
      <c r="IH51" s="372"/>
    </row>
    <row r="52" spans="13:242" x14ac:dyDescent="0.2">
      <c r="M52" s="372">
        <v>2059</v>
      </c>
      <c r="N52" s="372"/>
      <c r="O52" s="372"/>
      <c r="P52" s="372"/>
      <c r="Q52" s="372"/>
      <c r="IE52" s="381"/>
      <c r="IF52" s="381"/>
      <c r="IG52" s="381"/>
      <c r="IH52" s="372"/>
    </row>
    <row r="53" spans="13:242" x14ac:dyDescent="0.2">
      <c r="M53" s="372">
        <v>2060</v>
      </c>
      <c r="N53" s="372"/>
      <c r="O53" s="372"/>
      <c r="P53" s="372"/>
      <c r="Q53" s="372"/>
      <c r="IE53" s="381"/>
      <c r="IF53" s="381"/>
      <c r="IG53" s="381"/>
      <c r="IH53" s="372"/>
    </row>
    <row r="54" spans="13:242" x14ac:dyDescent="0.2">
      <c r="M54" s="372">
        <v>2061</v>
      </c>
      <c r="N54" s="372"/>
      <c r="O54" s="372"/>
      <c r="P54" s="372"/>
      <c r="Q54" s="372"/>
      <c r="IE54" s="381"/>
      <c r="IF54" s="381"/>
      <c r="IG54" s="381"/>
      <c r="IH54" s="372"/>
    </row>
    <row r="55" spans="13:242" x14ac:dyDescent="0.2">
      <c r="M55" s="372">
        <v>2062</v>
      </c>
      <c r="N55" s="372"/>
      <c r="O55" s="372"/>
      <c r="P55" s="372"/>
      <c r="Q55" s="372"/>
      <c r="IE55" s="381"/>
      <c r="IF55" s="381"/>
      <c r="IG55" s="381"/>
      <c r="IH55" s="372"/>
    </row>
    <row r="56" spans="13:242" x14ac:dyDescent="0.2">
      <c r="M56" s="372">
        <v>2063</v>
      </c>
      <c r="N56" s="372"/>
      <c r="O56" s="372"/>
      <c r="P56" s="372"/>
      <c r="Q56" s="372"/>
      <c r="IE56" s="381"/>
      <c r="IF56" s="381"/>
      <c r="IG56" s="381"/>
      <c r="IH56" s="372"/>
    </row>
    <row r="57" spans="13:242" x14ac:dyDescent="0.2">
      <c r="M57" s="372">
        <v>2064</v>
      </c>
      <c r="N57" s="372"/>
      <c r="O57" s="372"/>
      <c r="P57" s="372"/>
      <c r="Q57" s="372"/>
      <c r="IE57" s="381"/>
      <c r="IF57" s="381"/>
      <c r="IG57" s="381"/>
      <c r="IH57" s="372"/>
    </row>
    <row r="58" spans="13:242" x14ac:dyDescent="0.2">
      <c r="M58" s="372">
        <v>2065</v>
      </c>
      <c r="N58" s="372"/>
      <c r="O58" s="372"/>
      <c r="P58" s="372"/>
      <c r="Q58" s="372"/>
      <c r="IE58" s="381"/>
      <c r="IF58" s="381"/>
      <c r="IG58" s="381"/>
      <c r="IH58" s="372"/>
    </row>
    <row r="59" spans="13:242" x14ac:dyDescent="0.2">
      <c r="M59" s="372">
        <v>2066</v>
      </c>
      <c r="N59" s="372"/>
      <c r="O59" s="372"/>
      <c r="P59" s="372"/>
      <c r="Q59" s="372"/>
      <c r="IE59" s="381"/>
      <c r="IF59" s="381"/>
      <c r="IG59" s="381"/>
      <c r="IH59" s="372"/>
    </row>
    <row r="60" spans="13:242" x14ac:dyDescent="0.2">
      <c r="M60" s="372">
        <v>2067</v>
      </c>
      <c r="N60" s="372"/>
      <c r="O60" s="372"/>
      <c r="P60" s="372"/>
      <c r="Q60" s="372"/>
      <c r="IE60" s="381"/>
      <c r="IF60" s="381"/>
      <c r="IG60" s="381"/>
      <c r="IH60" s="372"/>
    </row>
    <row r="61" spans="13:242" x14ac:dyDescent="0.2">
      <c r="M61" s="372">
        <v>2068</v>
      </c>
      <c r="N61" s="372"/>
      <c r="O61" s="372"/>
      <c r="P61" s="372"/>
      <c r="Q61" s="372"/>
      <c r="IE61" s="381"/>
      <c r="IF61" s="381"/>
      <c r="IG61" s="381"/>
      <c r="IH61" s="372"/>
    </row>
    <row r="62" spans="13:242" x14ac:dyDescent="0.2">
      <c r="M62" s="372">
        <v>2069</v>
      </c>
      <c r="N62" s="372"/>
      <c r="O62" s="372"/>
      <c r="P62" s="372"/>
      <c r="Q62" s="372"/>
      <c r="IE62" s="381"/>
      <c r="IF62" s="381"/>
      <c r="IG62" s="381"/>
      <c r="IH62" s="372"/>
    </row>
    <row r="63" spans="13:242" x14ac:dyDescent="0.2">
      <c r="M63" s="372">
        <v>2070</v>
      </c>
      <c r="N63" s="372"/>
      <c r="O63" s="372"/>
      <c r="P63" s="372"/>
      <c r="Q63" s="372"/>
      <c r="IE63" s="381"/>
      <c r="IF63" s="381"/>
      <c r="IG63" s="381"/>
      <c r="IH63" s="372"/>
    </row>
    <row r="64" spans="13:242" x14ac:dyDescent="0.2">
      <c r="M64" s="372">
        <v>2071</v>
      </c>
      <c r="N64" s="372"/>
      <c r="O64" s="372"/>
      <c r="P64" s="372"/>
      <c r="Q64" s="372"/>
      <c r="IE64" s="381"/>
      <c r="IF64" s="381"/>
      <c r="IG64" s="381"/>
      <c r="IH64" s="372"/>
    </row>
    <row r="65" spans="13:242" x14ac:dyDescent="0.2">
      <c r="M65" s="372">
        <v>2072</v>
      </c>
      <c r="N65" s="372"/>
      <c r="O65" s="372"/>
      <c r="P65" s="372"/>
      <c r="Q65" s="372"/>
      <c r="IE65" s="381"/>
      <c r="IF65" s="381"/>
      <c r="IG65" s="381"/>
      <c r="IH65" s="372"/>
    </row>
    <row r="66" spans="13:242" x14ac:dyDescent="0.2">
      <c r="M66" s="372">
        <v>2073</v>
      </c>
      <c r="N66" s="372"/>
      <c r="O66" s="372"/>
      <c r="P66" s="372"/>
      <c r="Q66" s="372"/>
      <c r="IE66" s="381"/>
      <c r="IF66" s="381"/>
      <c r="IG66" s="381"/>
      <c r="IH66" s="372"/>
    </row>
    <row r="67" spans="13:242" x14ac:dyDescent="0.2">
      <c r="M67" s="372">
        <v>2074</v>
      </c>
      <c r="N67" s="372"/>
      <c r="O67" s="372"/>
      <c r="P67" s="372"/>
      <c r="Q67" s="372"/>
      <c r="IE67" s="381"/>
      <c r="IF67" s="381"/>
      <c r="IG67" s="381"/>
      <c r="IH67" s="372"/>
    </row>
    <row r="68" spans="13:242" x14ac:dyDescent="0.2">
      <c r="M68" s="372">
        <v>2075</v>
      </c>
      <c r="N68" s="372"/>
      <c r="O68" s="372"/>
      <c r="P68" s="372"/>
      <c r="Q68" s="372"/>
      <c r="IE68" s="381"/>
      <c r="IF68" s="381"/>
      <c r="IG68" s="381"/>
      <c r="IH68" s="372"/>
    </row>
    <row r="69" spans="13:242" x14ac:dyDescent="0.2">
      <c r="M69" s="372">
        <v>2076</v>
      </c>
      <c r="N69" s="372"/>
      <c r="O69" s="372"/>
      <c r="P69" s="372"/>
      <c r="Q69" s="372"/>
      <c r="IE69" s="381"/>
      <c r="IF69" s="381"/>
      <c r="IG69" s="381"/>
      <c r="IH69" s="372"/>
    </row>
    <row r="70" spans="13:242" x14ac:dyDescent="0.2">
      <c r="M70" s="372">
        <v>2077</v>
      </c>
      <c r="N70" s="372"/>
      <c r="O70" s="372"/>
      <c r="P70" s="372"/>
      <c r="Q70" s="372"/>
      <c r="IE70" s="381"/>
      <c r="IF70" s="381"/>
      <c r="IG70" s="381"/>
      <c r="IH70" s="372"/>
    </row>
    <row r="71" spans="13:242" x14ac:dyDescent="0.2">
      <c r="M71" s="372">
        <v>2078</v>
      </c>
      <c r="N71" s="372"/>
      <c r="O71" s="372"/>
      <c r="P71" s="372"/>
      <c r="Q71" s="372"/>
      <c r="IE71" s="381"/>
      <c r="IF71" s="381"/>
      <c r="IG71" s="381"/>
      <c r="IH71" s="372"/>
    </row>
    <row r="72" spans="13:242" x14ac:dyDescent="0.2">
      <c r="M72" s="372">
        <v>2079</v>
      </c>
      <c r="N72" s="372"/>
      <c r="O72" s="372"/>
      <c r="P72" s="372"/>
      <c r="Q72" s="372"/>
      <c r="IE72" s="381"/>
      <c r="IF72" s="381"/>
      <c r="IG72" s="381"/>
      <c r="IH72" s="372"/>
    </row>
    <row r="73" spans="13:242" x14ac:dyDescent="0.2">
      <c r="M73" s="372">
        <v>2080</v>
      </c>
      <c r="N73" s="372"/>
      <c r="O73" s="372"/>
      <c r="P73" s="372"/>
      <c r="Q73" s="372"/>
      <c r="IE73" s="381"/>
      <c r="IF73" s="381"/>
      <c r="IG73" s="381"/>
      <c r="IH73" s="372"/>
    </row>
    <row r="74" spans="13:242" x14ac:dyDescent="0.2">
      <c r="M74" s="372">
        <v>2081</v>
      </c>
      <c r="N74" s="372"/>
      <c r="O74" s="372"/>
      <c r="P74" s="372"/>
      <c r="Q74" s="372"/>
      <c r="IE74" s="381"/>
      <c r="IF74" s="381"/>
      <c r="IG74" s="381"/>
      <c r="IH74" s="372"/>
    </row>
    <row r="75" spans="13:242" x14ac:dyDescent="0.2">
      <c r="M75" s="372">
        <v>2082</v>
      </c>
      <c r="N75" s="372"/>
      <c r="O75" s="372"/>
      <c r="P75" s="372"/>
      <c r="Q75" s="372"/>
      <c r="IE75" s="381"/>
      <c r="IF75" s="381"/>
      <c r="IG75" s="381"/>
      <c r="IH75" s="372"/>
    </row>
    <row r="76" spans="13:242" x14ac:dyDescent="0.2">
      <c r="M76" s="372">
        <v>2083</v>
      </c>
      <c r="N76" s="372"/>
      <c r="O76" s="372"/>
      <c r="P76" s="372"/>
      <c r="Q76" s="372"/>
      <c r="IE76" s="381"/>
      <c r="IF76" s="381"/>
      <c r="IG76" s="381"/>
      <c r="IH76" s="372"/>
    </row>
    <row r="77" spans="13:242" x14ac:dyDescent="0.2">
      <c r="M77" s="372">
        <v>2084</v>
      </c>
      <c r="N77" s="372"/>
      <c r="O77" s="372"/>
      <c r="P77" s="372"/>
      <c r="Q77" s="372"/>
      <c r="IE77" s="381"/>
      <c r="IF77" s="381"/>
      <c r="IG77" s="381"/>
      <c r="IH77" s="372"/>
    </row>
    <row r="78" spans="13:242" x14ac:dyDescent="0.2">
      <c r="M78" s="372">
        <v>2085</v>
      </c>
      <c r="N78" s="372"/>
      <c r="O78" s="372"/>
      <c r="P78" s="372"/>
      <c r="Q78" s="372"/>
      <c r="IE78" s="381"/>
      <c r="IF78" s="381"/>
      <c r="IG78" s="381"/>
      <c r="IH78" s="372"/>
    </row>
    <row r="79" spans="13:242" x14ac:dyDescent="0.2">
      <c r="M79" s="372">
        <v>2086</v>
      </c>
      <c r="N79" s="372"/>
      <c r="O79" s="372"/>
      <c r="P79" s="372"/>
      <c r="Q79" s="372"/>
      <c r="IE79" s="381"/>
      <c r="IF79" s="381"/>
      <c r="IG79" s="381"/>
      <c r="IH79" s="372"/>
    </row>
    <row r="80" spans="13:242" x14ac:dyDescent="0.2">
      <c r="M80" s="372">
        <v>2087</v>
      </c>
      <c r="N80" s="372"/>
      <c r="O80" s="372"/>
      <c r="P80" s="372"/>
      <c r="Q80" s="372"/>
      <c r="IE80" s="381"/>
      <c r="IF80" s="381"/>
      <c r="IG80" s="381"/>
      <c r="IH80" s="372"/>
    </row>
    <row r="81" spans="13:247" x14ac:dyDescent="0.2">
      <c r="M81" s="372">
        <v>2088</v>
      </c>
      <c r="N81" s="372"/>
      <c r="O81" s="372"/>
      <c r="P81" s="372"/>
      <c r="Q81" s="372"/>
      <c r="IE81" s="381"/>
      <c r="IF81" s="381"/>
      <c r="IG81" s="381"/>
      <c r="IH81" s="372"/>
    </row>
    <row r="82" spans="13:247" x14ac:dyDescent="0.2">
      <c r="M82" s="372">
        <v>2089</v>
      </c>
      <c r="N82" s="372"/>
      <c r="O82" s="372"/>
      <c r="P82" s="372"/>
      <c r="Q82" s="372"/>
      <c r="IE82" s="381"/>
      <c r="IF82" s="381"/>
      <c r="IG82" s="381"/>
      <c r="IH82" s="372"/>
    </row>
    <row r="83" spans="13:247" x14ac:dyDescent="0.2">
      <c r="M83" s="372">
        <v>2090</v>
      </c>
      <c r="N83" s="372"/>
      <c r="O83" s="372"/>
      <c r="P83" s="372"/>
      <c r="Q83" s="372"/>
      <c r="IE83" s="381"/>
      <c r="IF83" s="381"/>
      <c r="IG83" s="381"/>
      <c r="IH83" s="372"/>
    </row>
    <row r="84" spans="13:247" x14ac:dyDescent="0.2">
      <c r="M84" s="372">
        <v>2091</v>
      </c>
      <c r="N84" s="372"/>
      <c r="O84" s="372"/>
      <c r="P84" s="372"/>
      <c r="Q84" s="372"/>
      <c r="IE84" s="381"/>
      <c r="IF84" s="381"/>
      <c r="IG84" s="381"/>
      <c r="IH84" s="372"/>
    </row>
    <row r="85" spans="13:247" x14ac:dyDescent="0.2">
      <c r="M85" s="372">
        <v>2092</v>
      </c>
      <c r="N85" s="372"/>
      <c r="O85" s="372"/>
      <c r="P85" s="372"/>
      <c r="Q85" s="372"/>
      <c r="IE85" s="381"/>
      <c r="IF85" s="381"/>
      <c r="IG85" s="381"/>
      <c r="IH85" s="372"/>
    </row>
    <row r="86" spans="13:247" x14ac:dyDescent="0.2">
      <c r="M86" s="372">
        <v>2093</v>
      </c>
      <c r="N86" s="372"/>
      <c r="O86" s="372"/>
      <c r="P86" s="372"/>
      <c r="Q86" s="372"/>
      <c r="IE86" s="381"/>
      <c r="IF86" s="381"/>
      <c r="IG86" s="381"/>
      <c r="IH86" s="372"/>
    </row>
    <row r="87" spans="13:247" x14ac:dyDescent="0.2">
      <c r="M87" s="372">
        <v>2094</v>
      </c>
      <c r="N87" s="372"/>
      <c r="O87" s="372"/>
      <c r="P87" s="372"/>
      <c r="Q87" s="372"/>
      <c r="IE87" s="381"/>
      <c r="IF87" s="381"/>
      <c r="IG87" s="381"/>
      <c r="IH87" s="372"/>
    </row>
    <row r="88" spans="13:247" x14ac:dyDescent="0.2">
      <c r="M88" s="372">
        <v>2095</v>
      </c>
      <c r="N88" s="372"/>
      <c r="O88" s="372"/>
      <c r="P88" s="372"/>
      <c r="Q88" s="372"/>
      <c r="IE88" s="381"/>
      <c r="IF88" s="381"/>
      <c r="IG88" s="381"/>
      <c r="IH88" s="372"/>
    </row>
    <row r="89" spans="13:247" x14ac:dyDescent="0.2">
      <c r="M89" s="372">
        <v>2096</v>
      </c>
      <c r="N89" s="372"/>
      <c r="O89" s="372"/>
      <c r="P89" s="372"/>
      <c r="Q89" s="372"/>
      <c r="IE89" s="381"/>
      <c r="IF89" s="381"/>
      <c r="IG89" s="381"/>
      <c r="IH89" s="372"/>
    </row>
    <row r="90" spans="13:247" x14ac:dyDescent="0.2">
      <c r="M90" s="372">
        <v>2097</v>
      </c>
      <c r="N90" s="372"/>
      <c r="O90" s="372"/>
      <c r="P90" s="372"/>
      <c r="Q90" s="372"/>
      <c r="IE90" s="381"/>
      <c r="IF90" s="381"/>
      <c r="IG90" s="381"/>
      <c r="IH90" s="372"/>
    </row>
    <row r="91" spans="13:247" x14ac:dyDescent="0.2">
      <c r="M91" s="372">
        <v>2098</v>
      </c>
      <c r="N91" s="372"/>
      <c r="O91" s="372"/>
      <c r="P91" s="372"/>
      <c r="Q91" s="372"/>
      <c r="IE91" s="381"/>
      <c r="IF91" s="381"/>
      <c r="IG91" s="381"/>
      <c r="IH91" s="372"/>
    </row>
    <row r="92" spans="13:247" x14ac:dyDescent="0.2">
      <c r="M92" s="372">
        <v>2099</v>
      </c>
      <c r="N92" s="372"/>
      <c r="O92" s="372"/>
      <c r="P92" s="372"/>
      <c r="Q92" s="372"/>
      <c r="IE92" s="381"/>
      <c r="IF92" s="381"/>
      <c r="IG92" s="381"/>
      <c r="IH92" s="372"/>
    </row>
    <row r="93" spans="13:247" x14ac:dyDescent="0.2">
      <c r="M93" s="372">
        <v>2097</v>
      </c>
      <c r="N93" s="372"/>
      <c r="O93" s="372"/>
      <c r="P93" s="372"/>
      <c r="Q93" s="372"/>
      <c r="IE93" s="381"/>
      <c r="IF93" s="381"/>
      <c r="IG93" s="381"/>
      <c r="IH93" s="372"/>
    </row>
    <row r="94" spans="13:247" x14ac:dyDescent="0.2">
      <c r="M94" s="381"/>
      <c r="N94" s="372"/>
      <c r="O94" s="381"/>
      <c r="P94" s="372"/>
      <c r="Q94" s="372"/>
      <c r="IE94" s="381"/>
      <c r="IF94" s="381"/>
      <c r="IG94" s="381"/>
      <c r="IH94" s="372"/>
    </row>
    <row r="95" spans="13:247" x14ac:dyDescent="0.2">
      <c r="N95" s="372"/>
      <c r="P95" s="372"/>
      <c r="Q95" s="372"/>
      <c r="IE95" s="381"/>
      <c r="IF95" s="381"/>
      <c r="IG95" s="381"/>
      <c r="IH95" s="381"/>
    </row>
    <row r="96" spans="13:247" x14ac:dyDescent="0.2">
      <c r="N96" s="381"/>
      <c r="P96" s="381"/>
      <c r="Q96" s="381"/>
      <c r="IE96" s="381"/>
      <c r="IF96" s="381"/>
      <c r="IG96" s="381"/>
      <c r="IH96" s="381"/>
      <c r="II96" s="381"/>
      <c r="IJ96" s="381"/>
      <c r="IK96" s="381"/>
      <c r="IL96" s="381"/>
      <c r="IM96" s="381"/>
    </row>
    <row r="97" spans="239:247" x14ac:dyDescent="0.2">
      <c r="IE97" s="381"/>
      <c r="IF97" s="381"/>
      <c r="IG97" s="381"/>
      <c r="IH97" s="381"/>
      <c r="II97" s="381"/>
      <c r="IJ97" s="381"/>
      <c r="IK97" s="381"/>
      <c r="IL97" s="381"/>
      <c r="IM97" s="381"/>
    </row>
    <row r="98" spans="239:247" x14ac:dyDescent="0.2">
      <c r="IE98" s="381"/>
      <c r="IF98" s="381"/>
      <c r="IG98" s="381"/>
      <c r="IH98" s="381"/>
      <c r="II98" s="381"/>
      <c r="IJ98" s="381"/>
      <c r="IK98" s="381"/>
      <c r="IL98" s="381"/>
      <c r="IM98" s="381"/>
    </row>
    <row r="99" spans="239:247" x14ac:dyDescent="0.2">
      <c r="IE99" s="381"/>
      <c r="IF99" s="381"/>
      <c r="IG99" s="381"/>
      <c r="IH99" s="381"/>
      <c r="II99" s="381"/>
      <c r="IJ99" s="381"/>
      <c r="IK99" s="381"/>
      <c r="IL99" s="381"/>
      <c r="IM99" s="381"/>
    </row>
    <row r="100" spans="239:247" x14ac:dyDescent="0.2">
      <c r="IE100" s="381"/>
      <c r="IF100" s="381"/>
      <c r="IG100" s="381"/>
      <c r="IH100" s="381"/>
      <c r="II100" s="381"/>
      <c r="IJ100" s="381"/>
      <c r="IK100" s="381"/>
      <c r="IL100" s="381"/>
      <c r="IM100" s="381"/>
    </row>
    <row r="101" spans="239:247" x14ac:dyDescent="0.2">
      <c r="IE101" s="381"/>
      <c r="IF101" s="381"/>
      <c r="IG101" s="381"/>
      <c r="IH101" s="381"/>
      <c r="IL101" s="381"/>
      <c r="IM101" s="381"/>
    </row>
    <row r="102" spans="239:247" x14ac:dyDescent="0.2">
      <c r="IE102" s="381"/>
      <c r="IF102" s="381"/>
      <c r="IG102" s="381"/>
      <c r="IH102" s="381"/>
      <c r="IL102" s="381"/>
      <c r="IM102" s="381"/>
    </row>
    <row r="103" spans="239:247" x14ac:dyDescent="0.2">
      <c r="IE103" s="381"/>
      <c r="IF103" s="381"/>
      <c r="IG103" s="381"/>
      <c r="IH103" s="381"/>
      <c r="IL103" s="381"/>
      <c r="IM103" s="381"/>
    </row>
    <row r="104" spans="239:247" x14ac:dyDescent="0.2">
      <c r="IE104" s="381"/>
      <c r="IF104" s="381"/>
      <c r="IG104" s="381"/>
      <c r="IH104" s="381"/>
      <c r="IL104" s="381"/>
      <c r="IM104" s="381"/>
    </row>
    <row r="105" spans="239:247" x14ac:dyDescent="0.2">
      <c r="IE105" s="381"/>
      <c r="IF105" s="381"/>
      <c r="IG105" s="381"/>
      <c r="IH105" s="381"/>
      <c r="IL105" s="381"/>
      <c r="IM105" s="381"/>
    </row>
    <row r="106" spans="239:247" x14ac:dyDescent="0.2">
      <c r="IE106" s="381"/>
      <c r="IF106" s="381"/>
      <c r="IG106" s="381"/>
      <c r="IH106" s="381"/>
      <c r="IL106" s="381"/>
      <c r="IM106" s="381"/>
    </row>
  </sheetData>
  <mergeCells count="9">
    <mergeCell ref="C30:H30"/>
    <mergeCell ref="C26:H26"/>
    <mergeCell ref="C27:H27"/>
    <mergeCell ref="B28:H28"/>
    <mergeCell ref="C24:H24"/>
    <mergeCell ref="C25:H25"/>
    <mergeCell ref="A11:I14"/>
    <mergeCell ref="A1:I1"/>
    <mergeCell ref="C29:H29"/>
  </mergeCells>
  <dataValidations count="4">
    <dataValidation type="list" allowBlank="1" showInputMessage="1" showErrorMessage="1" sqref="C27:H27" xr:uid="{00000000-0002-0000-0000-000000000000}">
      <formula1>$M$3:$M$93</formula1>
    </dataValidation>
    <dataValidation type="list" allowBlank="1" showInputMessage="1" showErrorMessage="1" sqref="C24:H24" xr:uid="{00000000-0002-0000-0000-000001000000}">
      <formula1>$O$3:$O$29</formula1>
    </dataValidation>
    <dataValidation type="list" allowBlank="1" showInputMessage="1" showErrorMessage="1" sqref="C26:H26" xr:uid="{00000000-0002-0000-0000-000002000000}">
      <formula1>$N$3:$N$7</formula1>
    </dataValidation>
    <dataValidation type="list" allowBlank="1" showInputMessage="1" showErrorMessage="1" sqref="C25:H25" xr:uid="{00000000-0002-0000-0000-000003000000}">
      <formula1>$L$3:$L$5</formula1>
    </dataValidation>
  </dataValidations>
  <printOptions horizontalCentered="1"/>
  <pageMargins left="0.39370078740157483" right="0.39370078740157483" top="0.39370078740157483" bottom="0.59055118110236227" header="0.39370078740157483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D22"/>
  <sheetViews>
    <sheetView showGridLines="0" zoomScaleNormal="100" workbookViewId="0">
      <selection activeCell="D32" sqref="D32"/>
    </sheetView>
  </sheetViews>
  <sheetFormatPr defaultRowHeight="12.75" x14ac:dyDescent="0.2"/>
  <cols>
    <col min="1" max="1" width="47.140625" style="9" customWidth="1"/>
    <col min="2" max="2" width="8" style="9" customWidth="1"/>
    <col min="3" max="4" width="15.28515625" style="9" customWidth="1"/>
    <col min="5" max="16384" width="9.140625" style="9"/>
  </cols>
  <sheetData>
    <row r="1" spans="1:4" x14ac:dyDescent="0.2">
      <c r="A1" s="1" t="str">
        <f>'[3]ДФИ-Почетна'!C22</f>
        <v>(назив на друштво)</v>
      </c>
      <c r="B1" s="20"/>
      <c r="C1" s="20"/>
      <c r="D1" s="20"/>
    </row>
    <row r="2" spans="1:4" x14ac:dyDescent="0.2">
      <c r="A2" s="1" t="str">
        <f>'[3]ДФИ-Почетна'!C24</f>
        <v>(период)</v>
      </c>
      <c r="B2" s="20"/>
      <c r="C2" s="20"/>
      <c r="D2" s="20"/>
    </row>
    <row r="3" spans="1:4" x14ac:dyDescent="0.2">
      <c r="A3" s="2" t="str">
        <f>'[3]ДФИ-Почетна'!C25</f>
        <v>(тековна година)</v>
      </c>
      <c r="B3" s="20"/>
      <c r="C3" s="20"/>
      <c r="D3" s="20"/>
    </row>
    <row r="4" spans="1:4" ht="27" customHeight="1" x14ac:dyDescent="0.3">
      <c r="A4" s="412" t="s">
        <v>50</v>
      </c>
      <c r="B4" s="412"/>
      <c r="C4" s="412"/>
      <c r="D4" s="412"/>
    </row>
    <row r="5" spans="1:4" ht="13.5" thickBot="1" x14ac:dyDescent="0.25">
      <c r="A5" s="21"/>
      <c r="B5" s="20"/>
      <c r="C5" s="20"/>
      <c r="D5" s="20"/>
    </row>
    <row r="6" spans="1:4" ht="22.5" customHeight="1" thickTop="1" x14ac:dyDescent="0.2">
      <c r="A6" s="22" t="s">
        <v>36</v>
      </c>
      <c r="B6" s="23" t="s">
        <v>68</v>
      </c>
      <c r="C6" s="23" t="s">
        <v>40</v>
      </c>
      <c r="D6" s="24" t="s">
        <v>41</v>
      </c>
    </row>
    <row r="7" spans="1:4" ht="15" customHeight="1" thickBot="1" x14ac:dyDescent="0.25">
      <c r="A7" s="25">
        <v>1</v>
      </c>
      <c r="B7" s="26">
        <v>2</v>
      </c>
      <c r="C7" s="26">
        <v>3</v>
      </c>
      <c r="D7" s="27">
        <v>4</v>
      </c>
    </row>
    <row r="8" spans="1:4" ht="15" customHeight="1" x14ac:dyDescent="0.2">
      <c r="A8" s="28" t="s">
        <v>142</v>
      </c>
      <c r="B8" s="29" t="s">
        <v>1</v>
      </c>
      <c r="C8" s="40">
        <f>SUM(C9:C13)</f>
        <v>0</v>
      </c>
      <c r="D8" s="41">
        <f>SUM(D9:D13)</f>
        <v>0</v>
      </c>
    </row>
    <row r="9" spans="1:4" ht="15" customHeight="1" x14ac:dyDescent="0.2">
      <c r="A9" s="30" t="s">
        <v>143</v>
      </c>
      <c r="B9" s="31" t="s">
        <v>2</v>
      </c>
      <c r="C9" s="10"/>
      <c r="D9" s="11"/>
    </row>
    <row r="10" spans="1:4" ht="15" customHeight="1" x14ac:dyDescent="0.2">
      <c r="A10" s="30" t="s">
        <v>144</v>
      </c>
      <c r="B10" s="31" t="s">
        <v>3</v>
      </c>
      <c r="C10" s="12"/>
      <c r="D10" s="13"/>
    </row>
    <row r="11" spans="1:4" ht="15" customHeight="1" x14ac:dyDescent="0.2">
      <c r="A11" s="30" t="s">
        <v>145</v>
      </c>
      <c r="B11" s="31" t="s">
        <v>4</v>
      </c>
      <c r="C11" s="10"/>
      <c r="D11" s="11"/>
    </row>
    <row r="12" spans="1:4" ht="15" customHeight="1" x14ac:dyDescent="0.2">
      <c r="A12" s="30" t="s">
        <v>146</v>
      </c>
      <c r="B12" s="31" t="s">
        <v>5</v>
      </c>
      <c r="C12" s="10"/>
      <c r="D12" s="11"/>
    </row>
    <row r="13" spans="1:4" ht="15" customHeight="1" thickBot="1" x14ac:dyDescent="0.25">
      <c r="A13" s="32" t="s">
        <v>147</v>
      </c>
      <c r="B13" s="33" t="s">
        <v>6</v>
      </c>
      <c r="C13" s="14"/>
      <c r="D13" s="15"/>
    </row>
    <row r="14" spans="1:4" ht="15" customHeight="1" thickBot="1" x14ac:dyDescent="0.25">
      <c r="A14" s="34"/>
      <c r="B14" s="35"/>
      <c r="C14" s="16"/>
      <c r="D14" s="17"/>
    </row>
    <row r="15" spans="1:4" ht="15" customHeight="1" x14ac:dyDescent="0.2">
      <c r="A15" s="36" t="s">
        <v>148</v>
      </c>
      <c r="B15" s="37" t="s">
        <v>7</v>
      </c>
      <c r="C15" s="40">
        <f>SUM(C16:C20)</f>
        <v>0</v>
      </c>
      <c r="D15" s="41">
        <f>SUM(D16:D20)</f>
        <v>0</v>
      </c>
    </row>
    <row r="16" spans="1:4" ht="15" customHeight="1" x14ac:dyDescent="0.2">
      <c r="A16" s="30" t="s">
        <v>150</v>
      </c>
      <c r="B16" s="31" t="s">
        <v>8</v>
      </c>
      <c r="C16" s="10"/>
      <c r="D16" s="11"/>
    </row>
    <row r="17" spans="1:4" ht="15" customHeight="1" x14ac:dyDescent="0.2">
      <c r="A17" s="30" t="s">
        <v>144</v>
      </c>
      <c r="B17" s="31" t="s">
        <v>9</v>
      </c>
      <c r="C17" s="10"/>
      <c r="D17" s="11"/>
    </row>
    <row r="18" spans="1:4" ht="15" customHeight="1" x14ac:dyDescent="0.2">
      <c r="A18" s="30" t="s">
        <v>145</v>
      </c>
      <c r="B18" s="31" t="s">
        <v>10</v>
      </c>
      <c r="C18" s="10"/>
      <c r="D18" s="11"/>
    </row>
    <row r="19" spans="1:4" ht="15" customHeight="1" x14ac:dyDescent="0.2">
      <c r="A19" s="30" t="s">
        <v>146</v>
      </c>
      <c r="B19" s="31" t="s">
        <v>11</v>
      </c>
      <c r="C19" s="10"/>
      <c r="D19" s="11"/>
    </row>
    <row r="20" spans="1:4" ht="15" customHeight="1" thickBot="1" x14ac:dyDescent="0.25">
      <c r="A20" s="38" t="s">
        <v>149</v>
      </c>
      <c r="B20" s="39" t="s">
        <v>12</v>
      </c>
      <c r="C20" s="18"/>
      <c r="D20" s="19"/>
    </row>
    <row r="21" spans="1:4" ht="13.5" thickTop="1" x14ac:dyDescent="0.2">
      <c r="A21" s="20"/>
      <c r="B21" s="20"/>
      <c r="C21" s="20"/>
      <c r="D21" s="20"/>
    </row>
    <row r="22" spans="1:4" x14ac:dyDescent="0.2">
      <c r="A22" s="20"/>
      <c r="B22" s="20"/>
      <c r="C22" s="20"/>
      <c r="D22" s="20"/>
    </row>
  </sheetData>
  <mergeCells count="1">
    <mergeCell ref="A4:D4"/>
  </mergeCells>
  <pageMargins left="0.59055118110236227" right="0.19685039370078741" top="0.19685039370078741" bottom="0.59055118110236227" header="0.31496062992125984" footer="0.19685039370078741"/>
  <pageSetup paperSize="9" orientation="portrait" r:id="rId1"/>
  <headerFooter>
    <oddFooter>&amp;LИзработил:________________&amp;CКонтролирал:______________&amp;RОдобрил:__________________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showGridLines="0" view="pageBreakPreview" zoomScale="60" zoomScaleNormal="100" workbookViewId="0">
      <pane xSplit="2" topLeftCell="C1" activePane="topRight" state="frozen"/>
      <selection activeCell="P22" sqref="P22"/>
      <selection pane="topRight" activeCell="P22" sqref="P22"/>
    </sheetView>
  </sheetViews>
  <sheetFormatPr defaultRowHeight="12.75" x14ac:dyDescent="0.2"/>
  <cols>
    <col min="1" max="1" width="46" style="47" customWidth="1"/>
    <col min="2" max="2" width="8.28515625" style="42" customWidth="1"/>
    <col min="3" max="3" width="14.85546875" style="42" customWidth="1"/>
    <col min="4" max="4" width="15.5703125" style="42" customWidth="1"/>
    <col min="5" max="5" width="15.7109375" style="42" customWidth="1"/>
    <col min="6" max="6" width="17.42578125" style="42" customWidth="1"/>
    <col min="7" max="7" width="16" style="42" customWidth="1"/>
    <col min="8" max="8" width="14.5703125" style="42" customWidth="1"/>
    <col min="9" max="16384" width="9.140625" style="42"/>
  </cols>
  <sheetData>
    <row r="1" spans="1:9" x14ac:dyDescent="0.2">
      <c r="A1" s="3" t="str">
        <f>'[3]ДФИ-Почетна'!C22</f>
        <v>(назив на друштво)</v>
      </c>
      <c r="B1" s="53"/>
      <c r="C1" s="50"/>
      <c r="D1" s="50"/>
      <c r="E1" s="50"/>
      <c r="F1" s="50"/>
      <c r="G1" s="50"/>
      <c r="H1" s="50"/>
      <c r="I1" s="50"/>
    </row>
    <row r="2" spans="1:9" x14ac:dyDescent="0.2">
      <c r="A2" s="3" t="str">
        <f>'[3]ДФИ-Почетна'!C24</f>
        <v>(период)</v>
      </c>
      <c r="B2" s="50"/>
      <c r="C2" s="50"/>
      <c r="D2" s="50"/>
      <c r="E2" s="50"/>
      <c r="F2" s="50"/>
      <c r="G2" s="50"/>
      <c r="H2" s="50"/>
      <c r="I2" s="50"/>
    </row>
    <row r="3" spans="1:9" x14ac:dyDescent="0.2">
      <c r="A3" s="4" t="str">
        <f>'[3]ДФИ-Почетна'!C25</f>
        <v>(тековна година)</v>
      </c>
      <c r="B3" s="50"/>
      <c r="C3" s="50"/>
      <c r="D3" s="50"/>
      <c r="E3" s="50"/>
      <c r="F3" s="50"/>
      <c r="G3" s="50"/>
      <c r="H3" s="50"/>
      <c r="I3" s="50"/>
    </row>
    <row r="4" spans="1:9" ht="36.75" customHeight="1" x14ac:dyDescent="0.2">
      <c r="A4" s="413" t="s">
        <v>268</v>
      </c>
      <c r="B4" s="413"/>
      <c r="C4" s="413"/>
      <c r="D4" s="413"/>
      <c r="E4" s="413"/>
      <c r="F4" s="413"/>
      <c r="G4" s="413"/>
      <c r="H4" s="413"/>
      <c r="I4" s="50"/>
    </row>
    <row r="5" spans="1:9" ht="15.75" customHeight="1" thickBot="1" x14ac:dyDescent="0.25">
      <c r="A5" s="54"/>
      <c r="B5" s="50"/>
      <c r="C5" s="50"/>
      <c r="D5" s="50"/>
      <c r="E5" s="50"/>
      <c r="F5" s="50"/>
      <c r="G5" s="50"/>
      <c r="H5" s="50"/>
      <c r="I5" s="50"/>
    </row>
    <row r="6" spans="1:9" s="43" customFormat="1" ht="36.75" thickTop="1" x14ac:dyDescent="0.2">
      <c r="A6" s="55" t="s">
        <v>0</v>
      </c>
      <c r="B6" s="23" t="s">
        <v>68</v>
      </c>
      <c r="C6" s="23" t="s">
        <v>42</v>
      </c>
      <c r="D6" s="23" t="s">
        <v>327</v>
      </c>
      <c r="E6" s="23" t="s">
        <v>55</v>
      </c>
      <c r="F6" s="23" t="s">
        <v>43</v>
      </c>
      <c r="G6" s="23" t="s">
        <v>44</v>
      </c>
      <c r="H6" s="24" t="s">
        <v>269</v>
      </c>
      <c r="I6" s="51"/>
    </row>
    <row r="7" spans="1:9" x14ac:dyDescent="0.2">
      <c r="A7" s="56">
        <v>1</v>
      </c>
      <c r="B7" s="57">
        <v>2</v>
      </c>
      <c r="C7" s="58">
        <v>3</v>
      </c>
      <c r="D7" s="57">
        <v>4</v>
      </c>
      <c r="E7" s="57">
        <v>5</v>
      </c>
      <c r="F7" s="58">
        <v>6</v>
      </c>
      <c r="G7" s="57">
        <v>7</v>
      </c>
      <c r="H7" s="59">
        <v>8</v>
      </c>
      <c r="I7" s="50"/>
    </row>
    <row r="8" spans="1:9" s="44" customFormat="1" ht="18.75" customHeight="1" x14ac:dyDescent="0.2">
      <c r="A8" s="60" t="s">
        <v>270</v>
      </c>
      <c r="B8" s="61" t="s">
        <v>1</v>
      </c>
      <c r="C8" s="62">
        <f>SUM(C9:C16)</f>
        <v>0</v>
      </c>
      <c r="D8" s="62">
        <f>SUM(D9:D16)</f>
        <v>0</v>
      </c>
      <c r="E8" s="62">
        <f>SUM(E9:E16)</f>
        <v>0</v>
      </c>
      <c r="F8" s="62">
        <f>SUM(F9:F16)</f>
        <v>0</v>
      </c>
      <c r="G8" s="62">
        <f>SUM(G9:G16)</f>
        <v>0</v>
      </c>
      <c r="H8" s="63">
        <f>SUM(C8:G8)</f>
        <v>0</v>
      </c>
      <c r="I8" s="52"/>
    </row>
    <row r="9" spans="1:9" ht="20.25" customHeight="1" x14ac:dyDescent="0.2">
      <c r="A9" s="69" t="s">
        <v>271</v>
      </c>
      <c r="B9" s="70" t="s">
        <v>2</v>
      </c>
      <c r="C9" s="45"/>
      <c r="D9" s="45"/>
      <c r="E9" s="45"/>
      <c r="F9" s="45"/>
      <c r="G9" s="45"/>
      <c r="H9" s="64">
        <f t="shared" ref="H9:H27" si="0">SUM(C9:G9)</f>
        <v>0</v>
      </c>
      <c r="I9" s="50"/>
    </row>
    <row r="10" spans="1:9" ht="20.25" customHeight="1" x14ac:dyDescent="0.2">
      <c r="A10" s="71" t="s">
        <v>272</v>
      </c>
      <c r="B10" s="70" t="s">
        <v>3</v>
      </c>
      <c r="C10" s="45"/>
      <c r="D10" s="45"/>
      <c r="E10" s="45"/>
      <c r="F10" s="45"/>
      <c r="G10" s="45"/>
      <c r="H10" s="64">
        <f t="shared" si="0"/>
        <v>0</v>
      </c>
      <c r="I10" s="50"/>
    </row>
    <row r="11" spans="1:9" ht="24" customHeight="1" x14ac:dyDescent="0.2">
      <c r="A11" s="71" t="s">
        <v>273</v>
      </c>
      <c r="B11" s="70" t="s">
        <v>4</v>
      </c>
      <c r="C11" s="45"/>
      <c r="D11" s="45"/>
      <c r="E11" s="45"/>
      <c r="F11" s="45"/>
      <c r="G11" s="45"/>
      <c r="H11" s="64">
        <f t="shared" si="0"/>
        <v>0</v>
      </c>
      <c r="I11" s="50"/>
    </row>
    <row r="12" spans="1:9" ht="39" customHeight="1" x14ac:dyDescent="0.2">
      <c r="A12" s="71" t="s">
        <v>274</v>
      </c>
      <c r="B12" s="70" t="s">
        <v>5</v>
      </c>
      <c r="C12" s="45"/>
      <c r="D12" s="45"/>
      <c r="E12" s="45"/>
      <c r="F12" s="45"/>
      <c r="G12" s="45"/>
      <c r="H12" s="64">
        <f t="shared" si="0"/>
        <v>0</v>
      </c>
      <c r="I12" s="50"/>
    </row>
    <row r="13" spans="1:9" ht="19.5" customHeight="1" x14ac:dyDescent="0.2">
      <c r="A13" s="71" t="s">
        <v>275</v>
      </c>
      <c r="B13" s="70" t="s">
        <v>6</v>
      </c>
      <c r="C13" s="45"/>
      <c r="D13" s="45"/>
      <c r="E13" s="45"/>
      <c r="F13" s="45"/>
      <c r="G13" s="45"/>
      <c r="H13" s="64">
        <f t="shared" si="0"/>
        <v>0</v>
      </c>
      <c r="I13" s="50"/>
    </row>
    <row r="14" spans="1:9" ht="19.5" customHeight="1" x14ac:dyDescent="0.2">
      <c r="A14" s="71" t="s">
        <v>276</v>
      </c>
      <c r="B14" s="70" t="s">
        <v>7</v>
      </c>
      <c r="C14" s="45"/>
      <c r="D14" s="45"/>
      <c r="E14" s="45"/>
      <c r="F14" s="45"/>
      <c r="G14" s="45"/>
      <c r="H14" s="64">
        <f t="shared" si="0"/>
        <v>0</v>
      </c>
      <c r="I14" s="50"/>
    </row>
    <row r="15" spans="1:9" ht="19.5" customHeight="1" x14ac:dyDescent="0.2">
      <c r="A15" s="71" t="s">
        <v>277</v>
      </c>
      <c r="B15" s="70" t="s">
        <v>8</v>
      </c>
      <c r="C15" s="45"/>
      <c r="D15" s="45"/>
      <c r="E15" s="45"/>
      <c r="F15" s="45"/>
      <c r="G15" s="45"/>
      <c r="H15" s="64">
        <f t="shared" si="0"/>
        <v>0</v>
      </c>
      <c r="I15" s="50"/>
    </row>
    <row r="16" spans="1:9" ht="19.5" customHeight="1" x14ac:dyDescent="0.2">
      <c r="A16" s="69" t="s">
        <v>278</v>
      </c>
      <c r="B16" s="70" t="s">
        <v>9</v>
      </c>
      <c r="C16" s="45"/>
      <c r="D16" s="45"/>
      <c r="E16" s="45"/>
      <c r="F16" s="45"/>
      <c r="G16" s="45"/>
      <c r="H16" s="64">
        <f t="shared" si="0"/>
        <v>0</v>
      </c>
      <c r="I16" s="50"/>
    </row>
    <row r="17" spans="1:9" s="44" customFormat="1" ht="17.25" customHeight="1" x14ac:dyDescent="0.2">
      <c r="A17" s="72" t="s">
        <v>279</v>
      </c>
      <c r="B17" s="61" t="s">
        <v>10</v>
      </c>
      <c r="C17" s="62">
        <f>SUM(C18:C26)</f>
        <v>0</v>
      </c>
      <c r="D17" s="62">
        <f>SUM(D18:D26)</f>
        <v>0</v>
      </c>
      <c r="E17" s="62">
        <f>SUM(E18:E26)</f>
        <v>0</v>
      </c>
      <c r="F17" s="62">
        <f>SUM(F18:F26)</f>
        <v>0</v>
      </c>
      <c r="G17" s="62">
        <f>SUM(G18:G26)</f>
        <v>0</v>
      </c>
      <c r="H17" s="63">
        <f t="shared" si="0"/>
        <v>0</v>
      </c>
      <c r="I17" s="52"/>
    </row>
    <row r="18" spans="1:9" ht="15.75" customHeight="1" x14ac:dyDescent="0.2">
      <c r="A18" s="71" t="s">
        <v>280</v>
      </c>
      <c r="B18" s="70" t="s">
        <v>11</v>
      </c>
      <c r="C18" s="45"/>
      <c r="D18" s="45"/>
      <c r="E18" s="45"/>
      <c r="F18" s="45"/>
      <c r="G18" s="45"/>
      <c r="H18" s="64">
        <f t="shared" si="0"/>
        <v>0</v>
      </c>
      <c r="I18" s="50"/>
    </row>
    <row r="19" spans="1:9" ht="15.75" customHeight="1" x14ac:dyDescent="0.2">
      <c r="A19" s="71" t="s">
        <v>281</v>
      </c>
      <c r="B19" s="70" t="s">
        <v>12</v>
      </c>
      <c r="C19" s="45"/>
      <c r="D19" s="45"/>
      <c r="E19" s="45"/>
      <c r="F19" s="45"/>
      <c r="G19" s="45"/>
      <c r="H19" s="64">
        <f t="shared" si="0"/>
        <v>0</v>
      </c>
      <c r="I19" s="50"/>
    </row>
    <row r="20" spans="1:9" ht="15.75" customHeight="1" x14ac:dyDescent="0.2">
      <c r="A20" s="71" t="s">
        <v>282</v>
      </c>
      <c r="B20" s="70" t="s">
        <v>13</v>
      </c>
      <c r="C20" s="45"/>
      <c r="D20" s="45"/>
      <c r="E20" s="45"/>
      <c r="F20" s="45"/>
      <c r="G20" s="45"/>
      <c r="H20" s="64">
        <f t="shared" si="0"/>
        <v>0</v>
      </c>
      <c r="I20" s="50"/>
    </row>
    <row r="21" spans="1:9" ht="27" customHeight="1" x14ac:dyDescent="0.2">
      <c r="A21" s="71" t="s">
        <v>283</v>
      </c>
      <c r="B21" s="70" t="s">
        <v>14</v>
      </c>
      <c r="C21" s="46"/>
      <c r="D21" s="46"/>
      <c r="E21" s="46"/>
      <c r="F21" s="46"/>
      <c r="G21" s="46"/>
      <c r="H21" s="64">
        <f t="shared" si="0"/>
        <v>0</v>
      </c>
      <c r="I21" s="50"/>
    </row>
    <row r="22" spans="1:9" ht="15.75" customHeight="1" x14ac:dyDescent="0.2">
      <c r="A22" s="71" t="s">
        <v>284</v>
      </c>
      <c r="B22" s="70" t="s">
        <v>15</v>
      </c>
      <c r="C22" s="45"/>
      <c r="D22" s="45"/>
      <c r="E22" s="45"/>
      <c r="F22" s="45"/>
      <c r="G22" s="45"/>
      <c r="H22" s="64">
        <f t="shared" si="0"/>
        <v>0</v>
      </c>
      <c r="I22" s="50"/>
    </row>
    <row r="23" spans="1:9" ht="15.75" customHeight="1" x14ac:dyDescent="0.2">
      <c r="A23" s="71" t="s">
        <v>285</v>
      </c>
      <c r="B23" s="70" t="s">
        <v>16</v>
      </c>
      <c r="C23" s="45"/>
      <c r="D23" s="45"/>
      <c r="E23" s="45"/>
      <c r="F23" s="45"/>
      <c r="G23" s="45"/>
      <c r="H23" s="64">
        <f t="shared" si="0"/>
        <v>0</v>
      </c>
      <c r="I23" s="50"/>
    </row>
    <row r="24" spans="1:9" ht="38.25" customHeight="1" x14ac:dyDescent="0.2">
      <c r="A24" s="71" t="s">
        <v>286</v>
      </c>
      <c r="B24" s="70" t="s">
        <v>17</v>
      </c>
      <c r="C24" s="45"/>
      <c r="D24" s="45"/>
      <c r="E24" s="45"/>
      <c r="F24" s="45"/>
      <c r="G24" s="45"/>
      <c r="H24" s="64">
        <f t="shared" si="0"/>
        <v>0</v>
      </c>
      <c r="I24" s="50"/>
    </row>
    <row r="25" spans="1:9" ht="29.25" customHeight="1" x14ac:dyDescent="0.2">
      <c r="A25" s="71" t="s">
        <v>287</v>
      </c>
      <c r="B25" s="70" t="s">
        <v>18</v>
      </c>
      <c r="C25" s="45"/>
      <c r="D25" s="45"/>
      <c r="E25" s="45"/>
      <c r="F25" s="45"/>
      <c r="G25" s="45"/>
      <c r="H25" s="64">
        <f t="shared" si="0"/>
        <v>0</v>
      </c>
      <c r="I25" s="50"/>
    </row>
    <row r="26" spans="1:9" ht="16.5" customHeight="1" x14ac:dyDescent="0.2">
      <c r="A26" s="71" t="s">
        <v>288</v>
      </c>
      <c r="B26" s="70" t="s">
        <v>19</v>
      </c>
      <c r="C26" s="45"/>
      <c r="D26" s="45"/>
      <c r="E26" s="45"/>
      <c r="F26" s="45"/>
      <c r="G26" s="45"/>
      <c r="H26" s="64">
        <f t="shared" si="0"/>
        <v>0</v>
      </c>
      <c r="I26" s="50"/>
    </row>
    <row r="27" spans="1:9" ht="22.5" customHeight="1" thickBot="1" x14ac:dyDescent="0.25">
      <c r="A27" s="66" t="s">
        <v>289</v>
      </c>
      <c r="B27" s="67" t="s">
        <v>20</v>
      </c>
      <c r="C27" s="68">
        <f>C8-C17</f>
        <v>0</v>
      </c>
      <c r="D27" s="68">
        <f>D8-D17</f>
        <v>0</v>
      </c>
      <c r="E27" s="68">
        <f>E8-E17</f>
        <v>0</v>
      </c>
      <c r="F27" s="68">
        <f>F8-F17</f>
        <v>0</v>
      </c>
      <c r="G27" s="68">
        <f>G8-G17</f>
        <v>0</v>
      </c>
      <c r="H27" s="65">
        <f t="shared" si="0"/>
        <v>0</v>
      </c>
      <c r="I27" s="50"/>
    </row>
    <row r="28" spans="1:9" ht="13.5" thickTop="1" x14ac:dyDescent="0.2">
      <c r="A28" s="49"/>
      <c r="B28" s="50"/>
      <c r="C28" s="50"/>
      <c r="D28" s="50"/>
      <c r="E28" s="50"/>
      <c r="F28" s="50"/>
      <c r="G28" s="50"/>
      <c r="H28" s="50"/>
      <c r="I28" s="50"/>
    </row>
    <row r="31" spans="1:9" x14ac:dyDescent="0.2">
      <c r="A31" s="48"/>
    </row>
    <row r="34" spans="1:1" x14ac:dyDescent="0.2">
      <c r="A34" s="48"/>
    </row>
  </sheetData>
  <mergeCells count="1">
    <mergeCell ref="A4:H4"/>
  </mergeCells>
  <pageMargins left="0.39370078740157483" right="0.39370078740157483" top="0.19685039370078741" bottom="0.59055118110236227" header="0.31496062992125984" footer="0.19685039370078741"/>
  <pageSetup paperSize="9" scale="95" orientation="landscape" r:id="rId1"/>
  <headerFooter>
    <oddFooter>&amp;LИзработил:________________&amp;CКонтролирал:______________&amp;RОдобрил:__________________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showGridLines="0" view="pageBreakPreview" zoomScale="60" zoomScaleNormal="100" workbookViewId="0">
      <pane xSplit="2" topLeftCell="C1" activePane="topRight" state="frozen"/>
      <selection activeCell="P22" sqref="P22"/>
      <selection pane="topRight" activeCell="P22" sqref="P22"/>
    </sheetView>
  </sheetViews>
  <sheetFormatPr defaultRowHeight="12.75" x14ac:dyDescent="0.2"/>
  <cols>
    <col min="1" max="1" width="44.42578125" style="47" customWidth="1"/>
    <col min="2" max="2" width="8" style="42" customWidth="1"/>
    <col min="3" max="10" width="14.7109375" style="42" customWidth="1"/>
    <col min="11" max="16384" width="9.140625" style="42"/>
  </cols>
  <sheetData>
    <row r="1" spans="1:11" x14ac:dyDescent="0.2">
      <c r="A1" s="3" t="str">
        <f>'[3]ДФИ-Почетна'!C22</f>
        <v>(назив на друштво)</v>
      </c>
      <c r="B1" s="77"/>
      <c r="C1" s="76"/>
      <c r="D1" s="76"/>
      <c r="E1" s="76"/>
      <c r="F1" s="76"/>
      <c r="G1" s="76"/>
      <c r="H1" s="76"/>
      <c r="I1" s="76"/>
      <c r="J1" s="76"/>
      <c r="K1" s="50"/>
    </row>
    <row r="2" spans="1:11" x14ac:dyDescent="0.2">
      <c r="A2" s="3" t="str">
        <f>'[3]ДФИ-Почетна'!C24</f>
        <v>(период)</v>
      </c>
      <c r="B2" s="76"/>
      <c r="C2" s="76"/>
      <c r="D2" s="76"/>
      <c r="E2" s="76"/>
      <c r="F2" s="76"/>
      <c r="G2" s="76"/>
      <c r="H2" s="76"/>
      <c r="I2" s="76"/>
      <c r="J2" s="76"/>
      <c r="K2" s="50"/>
    </row>
    <row r="3" spans="1:11" x14ac:dyDescent="0.2">
      <c r="A3" s="4" t="str">
        <f>'[3]ДФИ-Почетна'!C25</f>
        <v>(тековна година)</v>
      </c>
      <c r="B3" s="76"/>
      <c r="C3" s="76"/>
      <c r="D3" s="76"/>
      <c r="E3" s="76"/>
      <c r="F3" s="76"/>
      <c r="G3" s="76"/>
      <c r="H3" s="76"/>
      <c r="I3" s="76"/>
      <c r="J3" s="76"/>
      <c r="K3" s="50"/>
    </row>
    <row r="4" spans="1:11" ht="36.75" customHeight="1" x14ac:dyDescent="0.2">
      <c r="A4" s="414" t="s">
        <v>290</v>
      </c>
      <c r="B4" s="414"/>
      <c r="C4" s="414"/>
      <c r="D4" s="414"/>
      <c r="E4" s="414"/>
      <c r="F4" s="414"/>
      <c r="G4" s="414"/>
      <c r="H4" s="414"/>
      <c r="I4" s="414"/>
      <c r="J4" s="414"/>
      <c r="K4" s="50"/>
    </row>
    <row r="5" spans="1:11" ht="15.75" customHeight="1" thickBot="1" x14ac:dyDescent="0.25">
      <c r="A5" s="54"/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s="43" customFormat="1" ht="39" thickTop="1" x14ac:dyDescent="0.2">
      <c r="A6" s="78" t="s">
        <v>0</v>
      </c>
      <c r="B6" s="79" t="s">
        <v>68</v>
      </c>
      <c r="C6" s="79" t="s">
        <v>291</v>
      </c>
      <c r="D6" s="79" t="s">
        <v>292</v>
      </c>
      <c r="E6" s="79" t="s">
        <v>293</v>
      </c>
      <c r="F6" s="79" t="s">
        <v>294</v>
      </c>
      <c r="G6" s="79" t="s">
        <v>295</v>
      </c>
      <c r="H6" s="79" t="s">
        <v>296</v>
      </c>
      <c r="I6" s="79" t="s">
        <v>297</v>
      </c>
      <c r="J6" s="80" t="s">
        <v>269</v>
      </c>
      <c r="K6" s="51"/>
    </row>
    <row r="7" spans="1:11" x14ac:dyDescent="0.2">
      <c r="A7" s="81">
        <v>1</v>
      </c>
      <c r="B7" s="82">
        <v>2</v>
      </c>
      <c r="C7" s="83">
        <v>4</v>
      </c>
      <c r="D7" s="83">
        <v>5</v>
      </c>
      <c r="E7" s="83">
        <v>6</v>
      </c>
      <c r="F7" s="82">
        <v>7</v>
      </c>
      <c r="G7" s="82">
        <v>8</v>
      </c>
      <c r="H7" s="83">
        <v>9</v>
      </c>
      <c r="I7" s="82">
        <v>10</v>
      </c>
      <c r="J7" s="84">
        <v>11</v>
      </c>
      <c r="K7" s="50"/>
    </row>
    <row r="8" spans="1:11" s="44" customFormat="1" ht="18" customHeight="1" x14ac:dyDescent="0.2">
      <c r="A8" s="89" t="s">
        <v>270</v>
      </c>
      <c r="B8" s="90" t="s">
        <v>1</v>
      </c>
      <c r="C8" s="95">
        <f>SUM(C9:C16)</f>
        <v>0</v>
      </c>
      <c r="D8" s="95">
        <f t="shared" ref="D8:I8" si="0">SUM(D9:D16)</f>
        <v>0</v>
      </c>
      <c r="E8" s="95">
        <f t="shared" si="0"/>
        <v>0</v>
      </c>
      <c r="F8" s="95">
        <f t="shared" si="0"/>
        <v>0</v>
      </c>
      <c r="G8" s="95">
        <f t="shared" si="0"/>
        <v>0</v>
      </c>
      <c r="H8" s="95">
        <f t="shared" si="0"/>
        <v>0</v>
      </c>
      <c r="I8" s="95">
        <f t="shared" si="0"/>
        <v>0</v>
      </c>
      <c r="J8" s="96">
        <f>SUM(C8:I8)</f>
        <v>0</v>
      </c>
      <c r="K8" s="52"/>
    </row>
    <row r="9" spans="1:11" ht="18" customHeight="1" x14ac:dyDescent="0.2">
      <c r="A9" s="91" t="s">
        <v>271</v>
      </c>
      <c r="B9" s="92" t="s">
        <v>2</v>
      </c>
      <c r="C9" s="74"/>
      <c r="D9" s="74"/>
      <c r="E9" s="74"/>
      <c r="F9" s="74"/>
      <c r="G9" s="74"/>
      <c r="H9" s="74"/>
      <c r="I9" s="74"/>
      <c r="J9" s="97">
        <f t="shared" ref="J9:J27" si="1">SUM(C9:I9)</f>
        <v>0</v>
      </c>
      <c r="K9" s="50"/>
    </row>
    <row r="10" spans="1:11" ht="18" customHeight="1" x14ac:dyDescent="0.2">
      <c r="A10" s="93" t="s">
        <v>272</v>
      </c>
      <c r="B10" s="92" t="s">
        <v>3</v>
      </c>
      <c r="C10" s="74"/>
      <c r="D10" s="74"/>
      <c r="E10" s="74"/>
      <c r="F10" s="74"/>
      <c r="G10" s="74"/>
      <c r="H10" s="74"/>
      <c r="I10" s="74"/>
      <c r="J10" s="97">
        <f t="shared" si="1"/>
        <v>0</v>
      </c>
      <c r="K10" s="50"/>
    </row>
    <row r="11" spans="1:11" ht="27.75" customHeight="1" x14ac:dyDescent="0.2">
      <c r="A11" s="93" t="s">
        <v>273</v>
      </c>
      <c r="B11" s="92" t="s">
        <v>4</v>
      </c>
      <c r="C11" s="74"/>
      <c r="D11" s="74"/>
      <c r="E11" s="74"/>
      <c r="F11" s="74"/>
      <c r="G11" s="74"/>
      <c r="H11" s="74"/>
      <c r="I11" s="74"/>
      <c r="J11" s="97">
        <f t="shared" si="1"/>
        <v>0</v>
      </c>
      <c r="K11" s="50"/>
    </row>
    <row r="12" spans="1:11" ht="37.5" customHeight="1" x14ac:dyDescent="0.2">
      <c r="A12" s="93" t="s">
        <v>274</v>
      </c>
      <c r="B12" s="92" t="s">
        <v>5</v>
      </c>
      <c r="C12" s="74"/>
      <c r="D12" s="74"/>
      <c r="E12" s="74"/>
      <c r="F12" s="74"/>
      <c r="G12" s="74"/>
      <c r="H12" s="74"/>
      <c r="I12" s="74"/>
      <c r="J12" s="97">
        <f t="shared" si="1"/>
        <v>0</v>
      </c>
      <c r="K12" s="50"/>
    </row>
    <row r="13" spans="1:11" ht="16.5" customHeight="1" x14ac:dyDescent="0.2">
      <c r="A13" s="93" t="s">
        <v>275</v>
      </c>
      <c r="B13" s="92" t="s">
        <v>6</v>
      </c>
      <c r="C13" s="74"/>
      <c r="D13" s="74"/>
      <c r="E13" s="74"/>
      <c r="F13" s="74"/>
      <c r="G13" s="74"/>
      <c r="H13" s="74"/>
      <c r="I13" s="74"/>
      <c r="J13" s="97">
        <f t="shared" si="1"/>
        <v>0</v>
      </c>
      <c r="K13" s="50"/>
    </row>
    <row r="14" spans="1:11" ht="16.5" customHeight="1" x14ac:dyDescent="0.2">
      <c r="A14" s="93" t="s">
        <v>276</v>
      </c>
      <c r="B14" s="92" t="s">
        <v>7</v>
      </c>
      <c r="C14" s="74"/>
      <c r="D14" s="74"/>
      <c r="E14" s="74"/>
      <c r="F14" s="74"/>
      <c r="G14" s="74"/>
      <c r="H14" s="74"/>
      <c r="I14" s="74"/>
      <c r="J14" s="97">
        <f t="shared" si="1"/>
        <v>0</v>
      </c>
      <c r="K14" s="50"/>
    </row>
    <row r="15" spans="1:11" ht="16.5" customHeight="1" x14ac:dyDescent="0.2">
      <c r="A15" s="93" t="s">
        <v>277</v>
      </c>
      <c r="B15" s="92" t="s">
        <v>8</v>
      </c>
      <c r="C15" s="74"/>
      <c r="D15" s="74"/>
      <c r="E15" s="74"/>
      <c r="F15" s="74"/>
      <c r="G15" s="74"/>
      <c r="H15" s="74"/>
      <c r="I15" s="74"/>
      <c r="J15" s="97">
        <f t="shared" si="1"/>
        <v>0</v>
      </c>
      <c r="K15" s="50"/>
    </row>
    <row r="16" spans="1:11" ht="16.5" customHeight="1" x14ac:dyDescent="0.2">
      <c r="A16" s="91" t="s">
        <v>278</v>
      </c>
      <c r="B16" s="92" t="s">
        <v>9</v>
      </c>
      <c r="C16" s="74"/>
      <c r="D16" s="74"/>
      <c r="E16" s="74"/>
      <c r="F16" s="74"/>
      <c r="G16" s="74"/>
      <c r="H16" s="74"/>
      <c r="I16" s="74"/>
      <c r="J16" s="97">
        <f t="shared" si="1"/>
        <v>0</v>
      </c>
      <c r="K16" s="50"/>
    </row>
    <row r="17" spans="1:11" s="44" customFormat="1" ht="16.5" customHeight="1" x14ac:dyDescent="0.2">
      <c r="A17" s="94" t="s">
        <v>279</v>
      </c>
      <c r="B17" s="90" t="s">
        <v>10</v>
      </c>
      <c r="C17" s="95">
        <f>SUM(C18:C26)</f>
        <v>0</v>
      </c>
      <c r="D17" s="95">
        <f t="shared" ref="D17:I17" si="2">SUM(D18:D26)</f>
        <v>0</v>
      </c>
      <c r="E17" s="95">
        <f t="shared" si="2"/>
        <v>0</v>
      </c>
      <c r="F17" s="95">
        <f t="shared" si="2"/>
        <v>0</v>
      </c>
      <c r="G17" s="95">
        <f t="shared" si="2"/>
        <v>0</v>
      </c>
      <c r="H17" s="95">
        <f t="shared" si="2"/>
        <v>0</v>
      </c>
      <c r="I17" s="95">
        <f t="shared" si="2"/>
        <v>0</v>
      </c>
      <c r="J17" s="96">
        <f t="shared" si="1"/>
        <v>0</v>
      </c>
      <c r="K17" s="52"/>
    </row>
    <row r="18" spans="1:11" ht="18" customHeight="1" x14ac:dyDescent="0.2">
      <c r="A18" s="93" t="s">
        <v>280</v>
      </c>
      <c r="B18" s="92" t="s">
        <v>11</v>
      </c>
      <c r="C18" s="74"/>
      <c r="D18" s="74"/>
      <c r="E18" s="74"/>
      <c r="F18" s="74"/>
      <c r="G18" s="74"/>
      <c r="H18" s="74"/>
      <c r="I18" s="74"/>
      <c r="J18" s="97">
        <f t="shared" si="1"/>
        <v>0</v>
      </c>
      <c r="K18" s="50"/>
    </row>
    <row r="19" spans="1:11" ht="18" customHeight="1" x14ac:dyDescent="0.2">
      <c r="A19" s="93" t="s">
        <v>281</v>
      </c>
      <c r="B19" s="92" t="s">
        <v>12</v>
      </c>
      <c r="C19" s="74"/>
      <c r="D19" s="74"/>
      <c r="E19" s="74"/>
      <c r="F19" s="74"/>
      <c r="G19" s="74"/>
      <c r="H19" s="74"/>
      <c r="I19" s="74"/>
      <c r="J19" s="97">
        <f t="shared" si="1"/>
        <v>0</v>
      </c>
      <c r="K19" s="50"/>
    </row>
    <row r="20" spans="1:11" ht="18" customHeight="1" x14ac:dyDescent="0.2">
      <c r="A20" s="93" t="s">
        <v>282</v>
      </c>
      <c r="B20" s="92" t="s">
        <v>13</v>
      </c>
      <c r="C20" s="74"/>
      <c r="D20" s="74"/>
      <c r="E20" s="74"/>
      <c r="F20" s="74"/>
      <c r="G20" s="74"/>
      <c r="H20" s="74"/>
      <c r="I20" s="74"/>
      <c r="J20" s="97">
        <f t="shared" si="1"/>
        <v>0</v>
      </c>
      <c r="K20" s="50"/>
    </row>
    <row r="21" spans="1:11" ht="25.5" customHeight="1" x14ac:dyDescent="0.2">
      <c r="A21" s="93" t="s">
        <v>283</v>
      </c>
      <c r="B21" s="92" t="s">
        <v>14</v>
      </c>
      <c r="C21" s="75"/>
      <c r="D21" s="75"/>
      <c r="E21" s="75"/>
      <c r="F21" s="75"/>
      <c r="G21" s="75"/>
      <c r="H21" s="75"/>
      <c r="I21" s="75"/>
      <c r="J21" s="97">
        <f t="shared" si="1"/>
        <v>0</v>
      </c>
      <c r="K21" s="50"/>
    </row>
    <row r="22" spans="1:11" ht="15" customHeight="1" x14ac:dyDescent="0.2">
      <c r="A22" s="93" t="s">
        <v>284</v>
      </c>
      <c r="B22" s="92" t="s">
        <v>15</v>
      </c>
      <c r="C22" s="74"/>
      <c r="D22" s="74"/>
      <c r="E22" s="74"/>
      <c r="F22" s="74"/>
      <c r="G22" s="74"/>
      <c r="H22" s="74"/>
      <c r="I22" s="74"/>
      <c r="J22" s="97">
        <f t="shared" si="1"/>
        <v>0</v>
      </c>
      <c r="K22" s="50"/>
    </row>
    <row r="23" spans="1:11" ht="15" customHeight="1" x14ac:dyDescent="0.2">
      <c r="A23" s="93" t="s">
        <v>285</v>
      </c>
      <c r="B23" s="92" t="s">
        <v>16</v>
      </c>
      <c r="C23" s="74"/>
      <c r="D23" s="74"/>
      <c r="E23" s="74"/>
      <c r="F23" s="74"/>
      <c r="G23" s="74"/>
      <c r="H23" s="74"/>
      <c r="I23" s="74"/>
      <c r="J23" s="97">
        <f t="shared" si="1"/>
        <v>0</v>
      </c>
      <c r="K23" s="50"/>
    </row>
    <row r="24" spans="1:11" ht="38.25" customHeight="1" x14ac:dyDescent="0.2">
      <c r="A24" s="93" t="s">
        <v>286</v>
      </c>
      <c r="B24" s="92" t="s">
        <v>17</v>
      </c>
      <c r="C24" s="74"/>
      <c r="D24" s="74"/>
      <c r="E24" s="74"/>
      <c r="F24" s="74"/>
      <c r="G24" s="74"/>
      <c r="H24" s="74"/>
      <c r="I24" s="74"/>
      <c r="J24" s="97">
        <f t="shared" si="1"/>
        <v>0</v>
      </c>
      <c r="K24" s="50"/>
    </row>
    <row r="25" spans="1:11" ht="29.25" customHeight="1" x14ac:dyDescent="0.2">
      <c r="A25" s="93" t="s">
        <v>287</v>
      </c>
      <c r="B25" s="92" t="s">
        <v>18</v>
      </c>
      <c r="C25" s="74"/>
      <c r="D25" s="74"/>
      <c r="E25" s="74"/>
      <c r="F25" s="74"/>
      <c r="G25" s="74"/>
      <c r="H25" s="74"/>
      <c r="I25" s="74"/>
      <c r="J25" s="97">
        <f t="shared" si="1"/>
        <v>0</v>
      </c>
      <c r="K25" s="50"/>
    </row>
    <row r="26" spans="1:11" ht="15" customHeight="1" x14ac:dyDescent="0.2">
      <c r="A26" s="93" t="s">
        <v>288</v>
      </c>
      <c r="B26" s="92" t="s">
        <v>19</v>
      </c>
      <c r="C26" s="74"/>
      <c r="D26" s="74"/>
      <c r="E26" s="74"/>
      <c r="F26" s="74"/>
      <c r="G26" s="74"/>
      <c r="H26" s="74"/>
      <c r="I26" s="74"/>
      <c r="J26" s="97">
        <f t="shared" si="1"/>
        <v>0</v>
      </c>
      <c r="K26" s="50"/>
    </row>
    <row r="27" spans="1:11" ht="22.5" customHeight="1" thickBot="1" x14ac:dyDescent="0.25">
      <c r="A27" s="85" t="s">
        <v>298</v>
      </c>
      <c r="B27" s="86" t="s">
        <v>20</v>
      </c>
      <c r="C27" s="87">
        <f t="shared" ref="C27:I27" si="3">C8-C17</f>
        <v>0</v>
      </c>
      <c r="D27" s="87">
        <f t="shared" si="3"/>
        <v>0</v>
      </c>
      <c r="E27" s="87">
        <f t="shared" si="3"/>
        <v>0</v>
      </c>
      <c r="F27" s="87">
        <f t="shared" si="3"/>
        <v>0</v>
      </c>
      <c r="G27" s="87">
        <f t="shared" si="3"/>
        <v>0</v>
      </c>
      <c r="H27" s="87">
        <f t="shared" si="3"/>
        <v>0</v>
      </c>
      <c r="I27" s="87">
        <f t="shared" si="3"/>
        <v>0</v>
      </c>
      <c r="J27" s="88">
        <f t="shared" si="1"/>
        <v>0</v>
      </c>
      <c r="K27" s="50"/>
    </row>
    <row r="28" spans="1:11" ht="13.5" thickTop="1" x14ac:dyDescent="0.2">
      <c r="A28" s="49"/>
      <c r="B28" s="50"/>
      <c r="C28" s="50"/>
      <c r="D28" s="50"/>
      <c r="E28" s="50"/>
      <c r="F28" s="50"/>
      <c r="G28" s="50"/>
      <c r="H28" s="50"/>
      <c r="I28" s="50"/>
      <c r="J28" s="50"/>
      <c r="K28" s="50"/>
    </row>
    <row r="29" spans="1:11" x14ac:dyDescent="0.2">
      <c r="A29" s="49"/>
      <c r="B29" s="50"/>
      <c r="C29" s="50"/>
      <c r="D29" s="50"/>
      <c r="E29" s="50"/>
      <c r="F29" s="50"/>
      <c r="G29" s="50"/>
      <c r="H29" s="50"/>
      <c r="I29" s="50"/>
      <c r="J29" s="50"/>
      <c r="K29" s="50"/>
    </row>
    <row r="30" spans="1:11" x14ac:dyDescent="0.2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</row>
    <row r="32" spans="1:11" x14ac:dyDescent="0.2">
      <c r="A32" s="48"/>
    </row>
    <row r="35" spans="1:1" x14ac:dyDescent="0.2">
      <c r="A35" s="48"/>
    </row>
  </sheetData>
  <mergeCells count="1">
    <mergeCell ref="A4:J4"/>
  </mergeCells>
  <pageMargins left="0.19685039370078741" right="0.19685039370078741" top="0.19685039370078741" bottom="0.59055118110236227" header="0.31496062992125984" footer="0.19685039370078741"/>
  <pageSetup paperSize="9" scale="85" orientation="landscape" r:id="rId1"/>
  <headerFooter>
    <oddFooter>&amp;LИзработил:________________&amp;CКонтролирал:______________&amp;RОдобрил:__________________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/>
  <dimension ref="A1:L59"/>
  <sheetViews>
    <sheetView showGridLines="0" view="pageBreakPreview" topLeftCell="A7" zoomScale="60" zoomScaleNormal="100" workbookViewId="0">
      <selection activeCell="D61" sqref="D61"/>
    </sheetView>
  </sheetViews>
  <sheetFormatPr defaultRowHeight="12.75" x14ac:dyDescent="0.2"/>
  <cols>
    <col min="1" max="1" width="46.28515625" style="101" customWidth="1"/>
    <col min="2" max="2" width="10" style="98" customWidth="1"/>
    <col min="3" max="3" width="13.42578125" style="42" customWidth="1"/>
    <col min="4" max="4" width="14.5703125" style="42" customWidth="1"/>
    <col min="5" max="5" width="12.28515625" style="42" customWidth="1"/>
    <col min="6" max="6" width="13.42578125" style="42" customWidth="1"/>
    <col min="7" max="7" width="13" style="42" customWidth="1"/>
    <col min="8" max="8" width="14.42578125" style="42" customWidth="1"/>
    <col min="9" max="9" width="13.7109375" style="42" customWidth="1"/>
    <col min="10" max="10" width="13.140625" style="42" customWidth="1"/>
    <col min="11" max="11" width="13" style="42" customWidth="1"/>
    <col min="12" max="16384" width="9.140625" style="42"/>
  </cols>
  <sheetData>
    <row r="1" spans="1:12" x14ac:dyDescent="0.2">
      <c r="A1" s="3" t="str">
        <f>'[3]ДФИ-Почетна'!C22</f>
        <v>(назив на друштво)</v>
      </c>
      <c r="B1" s="102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2">
      <c r="A2" s="425">
        <f>'[4]ДФИ-Почетна'!C22</f>
        <v>0</v>
      </c>
      <c r="B2" s="426"/>
      <c r="C2" s="425"/>
      <c r="D2" s="425"/>
      <c r="E2" s="425"/>
      <c r="F2" s="425"/>
      <c r="G2" s="425"/>
      <c r="H2" s="425"/>
      <c r="I2" s="425"/>
      <c r="J2" s="425"/>
      <c r="K2" s="425"/>
      <c r="L2" s="50"/>
    </row>
    <row r="3" spans="1:12" x14ac:dyDescent="0.2">
      <c r="A3" s="425" t="str">
        <f>'[4]ДФИ-Почетна'!C24</f>
        <v>(назив на друштво)</v>
      </c>
      <c r="B3" s="426"/>
      <c r="C3" s="425"/>
      <c r="D3" s="425"/>
      <c r="E3" s="425"/>
      <c r="F3" s="425"/>
      <c r="G3" s="425"/>
      <c r="H3" s="425"/>
      <c r="I3" s="425"/>
      <c r="J3" s="425"/>
      <c r="K3" s="425"/>
      <c r="L3" s="50"/>
    </row>
    <row r="4" spans="1:12" x14ac:dyDescent="0.2">
      <c r="A4" s="427" t="str">
        <f>'[4]ДФИ-Почетна'!C25</f>
        <v>(група)</v>
      </c>
      <c r="B4" s="426"/>
      <c r="C4" s="425"/>
      <c r="D4" s="425"/>
      <c r="E4" s="425"/>
      <c r="F4" s="425"/>
      <c r="G4" s="425"/>
      <c r="H4" s="425"/>
      <c r="I4" s="425"/>
      <c r="J4" s="425"/>
      <c r="K4" s="425"/>
      <c r="L4" s="50"/>
    </row>
    <row r="5" spans="1:12" ht="35.25" customHeight="1" x14ac:dyDescent="0.2">
      <c r="A5" s="428"/>
      <c r="B5" s="426"/>
      <c r="C5" s="425"/>
      <c r="D5" s="425"/>
      <c r="E5" s="425"/>
      <c r="F5" s="425"/>
      <c r="G5" s="425"/>
      <c r="H5" s="425"/>
      <c r="I5" s="425"/>
      <c r="J5" s="425"/>
      <c r="K5" s="425"/>
      <c r="L5" s="50"/>
    </row>
    <row r="6" spans="1:12" ht="19.5" thickBot="1" x14ac:dyDescent="0.25">
      <c r="A6" s="429" t="s">
        <v>51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50"/>
    </row>
    <row r="7" spans="1:12" ht="90" thickTop="1" x14ac:dyDescent="0.2">
      <c r="A7" s="430" t="s">
        <v>0</v>
      </c>
      <c r="B7" s="431" t="s">
        <v>68</v>
      </c>
      <c r="C7" s="432" t="s">
        <v>315</v>
      </c>
      <c r="D7" s="432" t="s">
        <v>318</v>
      </c>
      <c r="E7" s="432" t="s">
        <v>317</v>
      </c>
      <c r="F7" s="432" t="s">
        <v>316</v>
      </c>
      <c r="G7" s="432" t="s">
        <v>314</v>
      </c>
      <c r="H7" s="432" t="s">
        <v>319</v>
      </c>
      <c r="I7" s="432" t="s">
        <v>320</v>
      </c>
      <c r="J7" s="432" t="s">
        <v>166</v>
      </c>
      <c r="K7" s="433" t="s">
        <v>45</v>
      </c>
      <c r="L7" s="50"/>
    </row>
    <row r="8" spans="1:12" ht="21" customHeight="1" x14ac:dyDescent="0.2">
      <c r="A8" s="434">
        <v>1</v>
      </c>
      <c r="B8" s="435" t="s">
        <v>167</v>
      </c>
      <c r="C8" s="436">
        <v>3</v>
      </c>
      <c r="D8" s="436">
        <v>4</v>
      </c>
      <c r="E8" s="436">
        <v>5</v>
      </c>
      <c r="F8" s="436">
        <v>6</v>
      </c>
      <c r="G8" s="436">
        <v>7</v>
      </c>
      <c r="H8" s="436">
        <v>8</v>
      </c>
      <c r="I8" s="436">
        <v>9</v>
      </c>
      <c r="J8" s="436">
        <v>10</v>
      </c>
      <c r="K8" s="437">
        <v>11</v>
      </c>
      <c r="L8" s="50"/>
    </row>
    <row r="9" spans="1:12" ht="12.75" customHeight="1" x14ac:dyDescent="0.2">
      <c r="A9" s="438" t="s">
        <v>168</v>
      </c>
      <c r="B9" s="439" t="s">
        <v>1</v>
      </c>
      <c r="C9" s="440">
        <f>C10+C25+C30</f>
        <v>0</v>
      </c>
      <c r="D9" s="440">
        <f t="shared" ref="D9:J9" si="0">D10+D25+D30</f>
        <v>0</v>
      </c>
      <c r="E9" s="440">
        <f t="shared" si="0"/>
        <v>0</v>
      </c>
      <c r="F9" s="440">
        <f t="shared" si="0"/>
        <v>0</v>
      </c>
      <c r="G9" s="440">
        <f t="shared" si="0"/>
        <v>0</v>
      </c>
      <c r="H9" s="440">
        <f t="shared" si="0"/>
        <v>0</v>
      </c>
      <c r="I9" s="440">
        <f t="shared" si="0"/>
        <v>0</v>
      </c>
      <c r="J9" s="440">
        <f t="shared" si="0"/>
        <v>0</v>
      </c>
      <c r="K9" s="441">
        <f>K10+K25+K30</f>
        <v>0</v>
      </c>
      <c r="L9" s="50"/>
    </row>
    <row r="10" spans="1:12" ht="25.5" customHeight="1" x14ac:dyDescent="0.2">
      <c r="A10" s="442" t="s">
        <v>169</v>
      </c>
      <c r="B10" s="443" t="s">
        <v>2</v>
      </c>
      <c r="C10" s="444">
        <f>C11+C12+C13+C14+C15+C16+C17+C18+C19+C24</f>
        <v>0</v>
      </c>
      <c r="D10" s="444">
        <f t="shared" ref="D10:K10" si="1">D11+D12+D13+D14+D15+D16+D17+D18+D19+D24</f>
        <v>0</v>
      </c>
      <c r="E10" s="444">
        <f t="shared" si="1"/>
        <v>0</v>
      </c>
      <c r="F10" s="444">
        <f t="shared" si="1"/>
        <v>0</v>
      </c>
      <c r="G10" s="444">
        <f t="shared" si="1"/>
        <v>0</v>
      </c>
      <c r="H10" s="444">
        <f t="shared" si="1"/>
        <v>0</v>
      </c>
      <c r="I10" s="444">
        <f t="shared" si="1"/>
        <v>0</v>
      </c>
      <c r="J10" s="444">
        <f t="shared" si="1"/>
        <v>0</v>
      </c>
      <c r="K10" s="445">
        <f t="shared" si="1"/>
        <v>0</v>
      </c>
      <c r="L10" s="50"/>
    </row>
    <row r="11" spans="1:12" ht="25.5" customHeight="1" x14ac:dyDescent="0.2">
      <c r="A11" s="446" t="s">
        <v>170</v>
      </c>
      <c r="B11" s="443" t="s">
        <v>3</v>
      </c>
      <c r="C11" s="447"/>
      <c r="D11" s="447"/>
      <c r="E11" s="447"/>
      <c r="F11" s="447"/>
      <c r="G11" s="447"/>
      <c r="H11" s="447"/>
      <c r="I11" s="447"/>
      <c r="J11" s="447"/>
      <c r="K11" s="445">
        <f t="shared" ref="K11:K18" si="2">SUM(C11:J11)</f>
        <v>0</v>
      </c>
      <c r="L11" s="50"/>
    </row>
    <row r="12" spans="1:12" ht="12.75" customHeight="1" x14ac:dyDescent="0.2">
      <c r="A12" s="446" t="s">
        <v>204</v>
      </c>
      <c r="B12" s="443" t="s">
        <v>4</v>
      </c>
      <c r="C12" s="447"/>
      <c r="D12" s="447"/>
      <c r="E12" s="447"/>
      <c r="F12" s="447"/>
      <c r="G12" s="447"/>
      <c r="H12" s="447"/>
      <c r="I12" s="447"/>
      <c r="J12" s="447"/>
      <c r="K12" s="445">
        <f t="shared" si="2"/>
        <v>0</v>
      </c>
      <c r="L12" s="50"/>
    </row>
    <row r="13" spans="1:12" ht="12.75" customHeight="1" x14ac:dyDescent="0.2">
      <c r="A13" s="446" t="s">
        <v>205</v>
      </c>
      <c r="B13" s="443" t="s">
        <v>5</v>
      </c>
      <c r="C13" s="447"/>
      <c r="D13" s="447"/>
      <c r="E13" s="447"/>
      <c r="F13" s="447"/>
      <c r="G13" s="447"/>
      <c r="H13" s="447"/>
      <c r="I13" s="447"/>
      <c r="J13" s="447"/>
      <c r="K13" s="445">
        <f t="shared" si="2"/>
        <v>0</v>
      </c>
      <c r="L13" s="50"/>
    </row>
    <row r="14" spans="1:12" ht="25.5" customHeight="1" x14ac:dyDescent="0.2">
      <c r="A14" s="446" t="s">
        <v>206</v>
      </c>
      <c r="B14" s="443" t="s">
        <v>6</v>
      </c>
      <c r="C14" s="447"/>
      <c r="D14" s="447"/>
      <c r="E14" s="447"/>
      <c r="F14" s="447"/>
      <c r="G14" s="447"/>
      <c r="H14" s="447"/>
      <c r="I14" s="447"/>
      <c r="J14" s="447"/>
      <c r="K14" s="445">
        <f t="shared" si="2"/>
        <v>0</v>
      </c>
      <c r="L14" s="50"/>
    </row>
    <row r="15" spans="1:12" ht="25.5" customHeight="1" x14ac:dyDescent="0.2">
      <c r="A15" s="446" t="s">
        <v>207</v>
      </c>
      <c r="B15" s="443" t="s">
        <v>7</v>
      </c>
      <c r="C15" s="447"/>
      <c r="D15" s="447"/>
      <c r="E15" s="447"/>
      <c r="F15" s="447"/>
      <c r="G15" s="447"/>
      <c r="H15" s="447"/>
      <c r="I15" s="447"/>
      <c r="J15" s="447"/>
      <c r="K15" s="445">
        <f t="shared" si="2"/>
        <v>0</v>
      </c>
      <c r="L15" s="50"/>
    </row>
    <row r="16" spans="1:12" ht="25.5" x14ac:dyDescent="0.2">
      <c r="A16" s="446" t="s">
        <v>208</v>
      </c>
      <c r="B16" s="443" t="s">
        <v>8</v>
      </c>
      <c r="C16" s="447"/>
      <c r="D16" s="447"/>
      <c r="E16" s="447"/>
      <c r="F16" s="447"/>
      <c r="G16" s="447"/>
      <c r="H16" s="447"/>
      <c r="I16" s="447"/>
      <c r="J16" s="447"/>
      <c r="K16" s="445">
        <f t="shared" si="2"/>
        <v>0</v>
      </c>
      <c r="L16" s="50"/>
    </row>
    <row r="17" spans="1:12" ht="25.5" customHeight="1" x14ac:dyDescent="0.2">
      <c r="A17" s="448" t="s">
        <v>210</v>
      </c>
      <c r="B17" s="443" t="s">
        <v>9</v>
      </c>
      <c r="C17" s="447"/>
      <c r="D17" s="447"/>
      <c r="E17" s="447"/>
      <c r="F17" s="447"/>
      <c r="G17" s="447"/>
      <c r="H17" s="447"/>
      <c r="I17" s="447"/>
      <c r="J17" s="447"/>
      <c r="K17" s="445">
        <f t="shared" si="2"/>
        <v>0</v>
      </c>
      <c r="L17" s="50"/>
    </row>
    <row r="18" spans="1:12" ht="12.75" customHeight="1" x14ac:dyDescent="0.2">
      <c r="A18" s="446" t="s">
        <v>211</v>
      </c>
      <c r="B18" s="443" t="s">
        <v>10</v>
      </c>
      <c r="C18" s="447"/>
      <c r="D18" s="447"/>
      <c r="E18" s="447"/>
      <c r="F18" s="447"/>
      <c r="G18" s="447"/>
      <c r="H18" s="447"/>
      <c r="I18" s="447"/>
      <c r="J18" s="447"/>
      <c r="K18" s="445">
        <f t="shared" si="2"/>
        <v>0</v>
      </c>
      <c r="L18" s="50"/>
    </row>
    <row r="19" spans="1:12" ht="12.75" customHeight="1" x14ac:dyDescent="0.2">
      <c r="A19" s="446" t="s">
        <v>212</v>
      </c>
      <c r="B19" s="443" t="s">
        <v>11</v>
      </c>
      <c r="C19" s="449">
        <f>C20+C21+C22+C23</f>
        <v>0</v>
      </c>
      <c r="D19" s="449">
        <f t="shared" ref="D19:K19" si="3">D20+D21+D22+D23</f>
        <v>0</v>
      </c>
      <c r="E19" s="449">
        <f t="shared" si="3"/>
        <v>0</v>
      </c>
      <c r="F19" s="449">
        <f t="shared" si="3"/>
        <v>0</v>
      </c>
      <c r="G19" s="449">
        <f t="shared" si="3"/>
        <v>0</v>
      </c>
      <c r="H19" s="449">
        <f t="shared" si="3"/>
        <v>0</v>
      </c>
      <c r="I19" s="449">
        <f t="shared" si="3"/>
        <v>0</v>
      </c>
      <c r="J19" s="449">
        <f t="shared" si="3"/>
        <v>0</v>
      </c>
      <c r="K19" s="445">
        <f t="shared" si="3"/>
        <v>0</v>
      </c>
      <c r="L19" s="50"/>
    </row>
    <row r="20" spans="1:12" ht="12.75" customHeight="1" x14ac:dyDescent="0.2">
      <c r="A20" s="446" t="s">
        <v>213</v>
      </c>
      <c r="B20" s="443" t="s">
        <v>12</v>
      </c>
      <c r="C20" s="447"/>
      <c r="D20" s="447"/>
      <c r="E20" s="447"/>
      <c r="F20" s="447"/>
      <c r="G20" s="447"/>
      <c r="H20" s="447"/>
      <c r="I20" s="447"/>
      <c r="J20" s="447"/>
      <c r="K20" s="445">
        <f>SUM(C20:J20)</f>
        <v>0</v>
      </c>
      <c r="L20" s="50"/>
    </row>
    <row r="21" spans="1:12" ht="12.75" customHeight="1" x14ac:dyDescent="0.2">
      <c r="A21" s="446" t="s">
        <v>214</v>
      </c>
      <c r="B21" s="443" t="s">
        <v>13</v>
      </c>
      <c r="C21" s="447"/>
      <c r="D21" s="447"/>
      <c r="E21" s="447"/>
      <c r="F21" s="447"/>
      <c r="G21" s="447"/>
      <c r="H21" s="447"/>
      <c r="I21" s="447"/>
      <c r="J21" s="447"/>
      <c r="K21" s="445">
        <f>SUM(C21:J21)</f>
        <v>0</v>
      </c>
      <c r="L21" s="50"/>
    </row>
    <row r="22" spans="1:12" ht="12.75" customHeight="1" x14ac:dyDescent="0.2">
      <c r="A22" s="446" t="s">
        <v>215</v>
      </c>
      <c r="B22" s="443" t="s">
        <v>14</v>
      </c>
      <c r="C22" s="447"/>
      <c r="D22" s="447"/>
      <c r="E22" s="447"/>
      <c r="F22" s="447"/>
      <c r="G22" s="447"/>
      <c r="H22" s="447"/>
      <c r="I22" s="447"/>
      <c r="J22" s="447"/>
      <c r="K22" s="445">
        <f>SUM(C22:J22)</f>
        <v>0</v>
      </c>
      <c r="L22" s="50"/>
    </row>
    <row r="23" spans="1:12" ht="12.75" customHeight="1" x14ac:dyDescent="0.2">
      <c r="A23" s="446" t="s">
        <v>216</v>
      </c>
      <c r="B23" s="443" t="s">
        <v>15</v>
      </c>
      <c r="C23" s="447"/>
      <c r="D23" s="447"/>
      <c r="E23" s="447"/>
      <c r="F23" s="447"/>
      <c r="G23" s="447"/>
      <c r="H23" s="447"/>
      <c r="I23" s="447"/>
      <c r="J23" s="447"/>
      <c r="K23" s="445">
        <f>SUM(C23:J23)</f>
        <v>0</v>
      </c>
      <c r="L23" s="50"/>
    </row>
    <row r="24" spans="1:12" ht="12.75" customHeight="1" x14ac:dyDescent="0.2">
      <c r="A24" s="446" t="s">
        <v>217</v>
      </c>
      <c r="B24" s="443" t="s">
        <v>16</v>
      </c>
      <c r="C24" s="447"/>
      <c r="D24" s="447"/>
      <c r="E24" s="447"/>
      <c r="F24" s="447"/>
      <c r="G24" s="447"/>
      <c r="H24" s="447"/>
      <c r="I24" s="447"/>
      <c r="J24" s="447"/>
      <c r="K24" s="445">
        <f>SUM(C24:J24)</f>
        <v>0</v>
      </c>
      <c r="L24" s="104"/>
    </row>
    <row r="25" spans="1:12" ht="12.75" customHeight="1" x14ac:dyDescent="0.2">
      <c r="A25" s="442" t="s">
        <v>171</v>
      </c>
      <c r="B25" s="443" t="s">
        <v>17</v>
      </c>
      <c r="C25" s="444">
        <f>C26+C27+C28+C29</f>
        <v>0</v>
      </c>
      <c r="D25" s="444">
        <f t="shared" ref="D25:K25" si="4">D26+D27+D28+D29</f>
        <v>0</v>
      </c>
      <c r="E25" s="444">
        <f t="shared" si="4"/>
        <v>0</v>
      </c>
      <c r="F25" s="444">
        <f t="shared" si="4"/>
        <v>0</v>
      </c>
      <c r="G25" s="444">
        <f t="shared" si="4"/>
        <v>0</v>
      </c>
      <c r="H25" s="444">
        <f t="shared" si="4"/>
        <v>0</v>
      </c>
      <c r="I25" s="444">
        <f t="shared" si="4"/>
        <v>0</v>
      </c>
      <c r="J25" s="444">
        <f t="shared" si="4"/>
        <v>0</v>
      </c>
      <c r="K25" s="445">
        <f t="shared" si="4"/>
        <v>0</v>
      </c>
      <c r="L25" s="50"/>
    </row>
    <row r="26" spans="1:12" ht="12.75" customHeight="1" x14ac:dyDescent="0.2">
      <c r="A26" s="446" t="s">
        <v>172</v>
      </c>
      <c r="B26" s="443" t="s">
        <v>18</v>
      </c>
      <c r="C26" s="447"/>
      <c r="D26" s="447"/>
      <c r="E26" s="447"/>
      <c r="F26" s="447"/>
      <c r="G26" s="447"/>
      <c r="H26" s="447"/>
      <c r="I26" s="447"/>
      <c r="J26" s="447"/>
      <c r="K26" s="445">
        <f>SUM(C26:J26)</f>
        <v>0</v>
      </c>
      <c r="L26" s="50"/>
    </row>
    <row r="27" spans="1:12" ht="12.75" customHeight="1" x14ac:dyDescent="0.2">
      <c r="A27" s="446" t="s">
        <v>173</v>
      </c>
      <c r="B27" s="443" t="s">
        <v>19</v>
      </c>
      <c r="C27" s="447"/>
      <c r="D27" s="447"/>
      <c r="E27" s="447"/>
      <c r="F27" s="447"/>
      <c r="G27" s="447"/>
      <c r="H27" s="447"/>
      <c r="I27" s="447"/>
      <c r="J27" s="447"/>
      <c r="K27" s="445">
        <f>SUM(C27:J27)</f>
        <v>0</v>
      </c>
      <c r="L27" s="50"/>
    </row>
    <row r="28" spans="1:12" ht="12.75" customHeight="1" x14ac:dyDescent="0.2">
      <c r="A28" s="446" t="s">
        <v>174</v>
      </c>
      <c r="B28" s="443" t="s">
        <v>20</v>
      </c>
      <c r="C28" s="447"/>
      <c r="D28" s="447"/>
      <c r="E28" s="447"/>
      <c r="F28" s="447"/>
      <c r="G28" s="447"/>
      <c r="H28" s="447"/>
      <c r="I28" s="447"/>
      <c r="J28" s="447"/>
      <c r="K28" s="445">
        <f>SUM(C28:J28)</f>
        <v>0</v>
      </c>
      <c r="L28" s="50"/>
    </row>
    <row r="29" spans="1:12" ht="12.75" customHeight="1" x14ac:dyDescent="0.2">
      <c r="A29" s="446" t="s">
        <v>175</v>
      </c>
      <c r="B29" s="443" t="s">
        <v>21</v>
      </c>
      <c r="C29" s="447"/>
      <c r="D29" s="447"/>
      <c r="E29" s="447"/>
      <c r="F29" s="447"/>
      <c r="G29" s="447"/>
      <c r="H29" s="447"/>
      <c r="I29" s="447"/>
      <c r="J29" s="447"/>
      <c r="K29" s="445">
        <f>SUM(C29:J29)</f>
        <v>0</v>
      </c>
      <c r="L29" s="50"/>
    </row>
    <row r="30" spans="1:12" ht="12.75" customHeight="1" x14ac:dyDescent="0.2">
      <c r="A30" s="450" t="s">
        <v>324</v>
      </c>
      <c r="B30" s="451" t="s">
        <v>22</v>
      </c>
      <c r="C30" s="452">
        <f>C31+C32+C33+C34</f>
        <v>0</v>
      </c>
      <c r="D30" s="452">
        <f t="shared" ref="D30:K30" si="5">D31+D32+D33+D34</f>
        <v>0</v>
      </c>
      <c r="E30" s="452">
        <f t="shared" si="5"/>
        <v>0</v>
      </c>
      <c r="F30" s="452">
        <f t="shared" si="5"/>
        <v>0</v>
      </c>
      <c r="G30" s="452">
        <f t="shared" si="5"/>
        <v>0</v>
      </c>
      <c r="H30" s="452">
        <f t="shared" si="5"/>
        <v>0</v>
      </c>
      <c r="I30" s="452">
        <f t="shared" si="5"/>
        <v>0</v>
      </c>
      <c r="J30" s="452">
        <f t="shared" si="5"/>
        <v>0</v>
      </c>
      <c r="K30" s="453">
        <f t="shared" si="5"/>
        <v>0</v>
      </c>
      <c r="L30" s="50"/>
    </row>
    <row r="31" spans="1:12" ht="12.75" customHeight="1" x14ac:dyDescent="0.2">
      <c r="A31" s="446" t="s">
        <v>176</v>
      </c>
      <c r="B31" s="443" t="s">
        <v>23</v>
      </c>
      <c r="C31" s="447"/>
      <c r="D31" s="447"/>
      <c r="E31" s="447"/>
      <c r="F31" s="447"/>
      <c r="G31" s="447"/>
      <c r="H31" s="447"/>
      <c r="I31" s="447"/>
      <c r="J31" s="447"/>
      <c r="K31" s="445">
        <f>SUM(C31:J31)</f>
        <v>0</v>
      </c>
      <c r="L31" s="50"/>
    </row>
    <row r="32" spans="1:12" ht="12.75" customHeight="1" x14ac:dyDescent="0.2">
      <c r="A32" s="446" t="s">
        <v>177</v>
      </c>
      <c r="B32" s="443" t="s">
        <v>24</v>
      </c>
      <c r="C32" s="447"/>
      <c r="D32" s="447"/>
      <c r="E32" s="447"/>
      <c r="F32" s="447"/>
      <c r="G32" s="447"/>
      <c r="H32" s="447"/>
      <c r="I32" s="447"/>
      <c r="J32" s="447"/>
      <c r="K32" s="445">
        <f>SUM(C32:J32)</f>
        <v>0</v>
      </c>
      <c r="L32" s="50"/>
    </row>
    <row r="33" spans="1:12" ht="12.75" customHeight="1" x14ac:dyDescent="0.2">
      <c r="A33" s="446" t="s">
        <v>178</v>
      </c>
      <c r="B33" s="443" t="s">
        <v>57</v>
      </c>
      <c r="C33" s="447"/>
      <c r="D33" s="447"/>
      <c r="E33" s="447"/>
      <c r="F33" s="447"/>
      <c r="G33" s="447"/>
      <c r="H33" s="447"/>
      <c r="I33" s="447"/>
      <c r="J33" s="447"/>
      <c r="K33" s="445">
        <f>SUM(C33:J33)</f>
        <v>0</v>
      </c>
      <c r="L33" s="50"/>
    </row>
    <row r="34" spans="1:12" ht="21" customHeight="1" x14ac:dyDescent="0.2">
      <c r="A34" s="446" t="s">
        <v>179</v>
      </c>
      <c r="B34" s="443" t="s">
        <v>58</v>
      </c>
      <c r="C34" s="454"/>
      <c r="D34" s="454"/>
      <c r="E34" s="454"/>
      <c r="F34" s="454"/>
      <c r="G34" s="454"/>
      <c r="H34" s="454"/>
      <c r="I34" s="454"/>
      <c r="J34" s="454"/>
      <c r="K34" s="445">
        <f>SUM(C34:J34)</f>
        <v>0</v>
      </c>
      <c r="L34" s="50"/>
    </row>
    <row r="35" spans="1:12" ht="17.25" customHeight="1" x14ac:dyDescent="0.2">
      <c r="A35" s="438" t="s">
        <v>180</v>
      </c>
      <c r="B35" s="455" t="s">
        <v>59</v>
      </c>
      <c r="C35" s="440">
        <f>C36+C52</f>
        <v>0</v>
      </c>
      <c r="D35" s="440">
        <f t="shared" ref="D35:K35" si="6">D36+D52</f>
        <v>0</v>
      </c>
      <c r="E35" s="440">
        <f t="shared" si="6"/>
        <v>0</v>
      </c>
      <c r="F35" s="440">
        <f t="shared" si="6"/>
        <v>0</v>
      </c>
      <c r="G35" s="440">
        <f t="shared" si="6"/>
        <v>0</v>
      </c>
      <c r="H35" s="440">
        <f t="shared" si="6"/>
        <v>0</v>
      </c>
      <c r="I35" s="440">
        <f t="shared" si="6"/>
        <v>0</v>
      </c>
      <c r="J35" s="440">
        <f t="shared" si="6"/>
        <v>0</v>
      </c>
      <c r="K35" s="441">
        <f t="shared" si="6"/>
        <v>0</v>
      </c>
      <c r="L35" s="50"/>
    </row>
    <row r="36" spans="1:12" ht="25.5" customHeight="1" x14ac:dyDescent="0.2">
      <c r="A36" s="442" t="s">
        <v>321</v>
      </c>
      <c r="B36" s="443" t="s">
        <v>72</v>
      </c>
      <c r="C36" s="456">
        <f>C37+C38+C39+C40+C41+C42+C43+C44+C45+C46+C51</f>
        <v>0</v>
      </c>
      <c r="D36" s="456">
        <f t="shared" ref="D36:K36" si="7">D37+D38+D39+D40+D41+D42+D43+D44+D45+D46+D51</f>
        <v>0</v>
      </c>
      <c r="E36" s="456">
        <f t="shared" si="7"/>
        <v>0</v>
      </c>
      <c r="F36" s="456">
        <f t="shared" si="7"/>
        <v>0</v>
      </c>
      <c r="G36" s="456">
        <f t="shared" si="7"/>
        <v>0</v>
      </c>
      <c r="H36" s="456">
        <f t="shared" si="7"/>
        <v>0</v>
      </c>
      <c r="I36" s="456">
        <f t="shared" si="7"/>
        <v>0</v>
      </c>
      <c r="J36" s="456">
        <f t="shared" si="7"/>
        <v>0</v>
      </c>
      <c r="K36" s="457">
        <f t="shared" si="7"/>
        <v>0</v>
      </c>
      <c r="L36" s="50"/>
    </row>
    <row r="37" spans="1:12" ht="27.75" customHeight="1" x14ac:dyDescent="0.2">
      <c r="A37" s="446" t="s">
        <v>247</v>
      </c>
      <c r="B37" s="443" t="s">
        <v>73</v>
      </c>
      <c r="C37" s="447"/>
      <c r="D37" s="447"/>
      <c r="E37" s="447"/>
      <c r="F37" s="447"/>
      <c r="G37" s="447"/>
      <c r="H37" s="447"/>
      <c r="I37" s="447"/>
      <c r="J37" s="447"/>
      <c r="K37" s="445">
        <f t="shared" ref="K37:K45" si="8">SUM(C37:J37)</f>
        <v>0</v>
      </c>
      <c r="L37" s="50"/>
    </row>
    <row r="38" spans="1:12" ht="25.5" customHeight="1" x14ac:dyDescent="0.2">
      <c r="A38" s="446" t="s">
        <v>248</v>
      </c>
      <c r="B38" s="443" t="s">
        <v>74</v>
      </c>
      <c r="C38" s="447"/>
      <c r="D38" s="447"/>
      <c r="E38" s="447"/>
      <c r="F38" s="447"/>
      <c r="G38" s="447"/>
      <c r="H38" s="447"/>
      <c r="I38" s="447"/>
      <c r="J38" s="447"/>
      <c r="K38" s="445">
        <f t="shared" si="8"/>
        <v>0</v>
      </c>
      <c r="L38" s="50"/>
    </row>
    <row r="39" spans="1:12" ht="25.5" customHeight="1" x14ac:dyDescent="0.2">
      <c r="A39" s="446" t="s">
        <v>249</v>
      </c>
      <c r="B39" s="443" t="s">
        <v>75</v>
      </c>
      <c r="C39" s="447"/>
      <c r="D39" s="447"/>
      <c r="E39" s="447"/>
      <c r="F39" s="447"/>
      <c r="G39" s="447"/>
      <c r="H39" s="447"/>
      <c r="I39" s="447"/>
      <c r="J39" s="447"/>
      <c r="K39" s="445">
        <f t="shared" si="8"/>
        <v>0</v>
      </c>
      <c r="L39" s="50"/>
    </row>
    <row r="40" spans="1:12" ht="25.5" customHeight="1" x14ac:dyDescent="0.2">
      <c r="A40" s="446" t="s">
        <v>250</v>
      </c>
      <c r="B40" s="443" t="s">
        <v>151</v>
      </c>
      <c r="C40" s="447"/>
      <c r="D40" s="447"/>
      <c r="E40" s="447"/>
      <c r="F40" s="447"/>
      <c r="G40" s="447"/>
      <c r="H40" s="447"/>
      <c r="I40" s="447"/>
      <c r="J40" s="447"/>
      <c r="K40" s="445">
        <f t="shared" si="8"/>
        <v>0</v>
      </c>
      <c r="L40" s="50"/>
    </row>
    <row r="41" spans="1:12" ht="39.75" customHeight="1" x14ac:dyDescent="0.2">
      <c r="A41" s="446" t="s">
        <v>251</v>
      </c>
      <c r="B41" s="443" t="s">
        <v>181</v>
      </c>
      <c r="C41" s="447"/>
      <c r="D41" s="447"/>
      <c r="E41" s="447"/>
      <c r="F41" s="447"/>
      <c r="G41" s="447"/>
      <c r="H41" s="447"/>
      <c r="I41" s="447"/>
      <c r="J41" s="447"/>
      <c r="K41" s="445">
        <f t="shared" si="8"/>
        <v>0</v>
      </c>
      <c r="L41" s="50"/>
    </row>
    <row r="42" spans="1:12" ht="38.25" x14ac:dyDescent="0.2">
      <c r="A42" s="446" t="s">
        <v>252</v>
      </c>
      <c r="B42" s="443" t="s">
        <v>182</v>
      </c>
      <c r="C42" s="447"/>
      <c r="D42" s="447"/>
      <c r="E42" s="447"/>
      <c r="F42" s="447"/>
      <c r="G42" s="447"/>
      <c r="H42" s="447"/>
      <c r="I42" s="447"/>
      <c r="J42" s="447"/>
      <c r="K42" s="445">
        <f t="shared" si="8"/>
        <v>0</v>
      </c>
      <c r="L42" s="50"/>
    </row>
    <row r="43" spans="1:12" ht="25.5" customHeight="1" x14ac:dyDescent="0.2">
      <c r="A43" s="446" t="s">
        <v>253</v>
      </c>
      <c r="B43" s="435" t="s">
        <v>183</v>
      </c>
      <c r="C43" s="458"/>
      <c r="D43" s="458"/>
      <c r="E43" s="458"/>
      <c r="F43" s="458"/>
      <c r="G43" s="458"/>
      <c r="H43" s="458"/>
      <c r="I43" s="458"/>
      <c r="J43" s="458"/>
      <c r="K43" s="459">
        <f t="shared" si="8"/>
        <v>0</v>
      </c>
      <c r="L43" s="50"/>
    </row>
    <row r="44" spans="1:12" ht="12.75" customHeight="1" x14ac:dyDescent="0.2">
      <c r="A44" s="446" t="s">
        <v>254</v>
      </c>
      <c r="B44" s="443" t="s">
        <v>184</v>
      </c>
      <c r="C44" s="447"/>
      <c r="D44" s="447"/>
      <c r="E44" s="447"/>
      <c r="F44" s="447"/>
      <c r="G44" s="447"/>
      <c r="H44" s="447"/>
      <c r="I44" s="447"/>
      <c r="J44" s="447"/>
      <c r="K44" s="445">
        <f t="shared" si="8"/>
        <v>0</v>
      </c>
      <c r="L44" s="50"/>
    </row>
    <row r="45" spans="1:12" ht="12.75" customHeight="1" x14ac:dyDescent="0.2">
      <c r="A45" s="446" t="s">
        <v>255</v>
      </c>
      <c r="B45" s="443" t="s">
        <v>185</v>
      </c>
      <c r="C45" s="447"/>
      <c r="D45" s="447"/>
      <c r="E45" s="447"/>
      <c r="F45" s="447"/>
      <c r="G45" s="447"/>
      <c r="H45" s="447"/>
      <c r="I45" s="447"/>
      <c r="J45" s="447"/>
      <c r="K45" s="445">
        <f t="shared" si="8"/>
        <v>0</v>
      </c>
      <c r="L45" s="50"/>
    </row>
    <row r="46" spans="1:12" ht="12.75" customHeight="1" x14ac:dyDescent="0.2">
      <c r="A46" s="446" t="s">
        <v>256</v>
      </c>
      <c r="B46" s="443" t="s">
        <v>186</v>
      </c>
      <c r="C46" s="449">
        <f>C47+C48+C49+C50</f>
        <v>0</v>
      </c>
      <c r="D46" s="449">
        <f t="shared" ref="D46:K46" si="9">D47+D48+D49+D50</f>
        <v>0</v>
      </c>
      <c r="E46" s="449">
        <f t="shared" si="9"/>
        <v>0</v>
      </c>
      <c r="F46" s="449">
        <f t="shared" si="9"/>
        <v>0</v>
      </c>
      <c r="G46" s="449">
        <f t="shared" si="9"/>
        <v>0</v>
      </c>
      <c r="H46" s="449">
        <f t="shared" si="9"/>
        <v>0</v>
      </c>
      <c r="I46" s="449">
        <f t="shared" si="9"/>
        <v>0</v>
      </c>
      <c r="J46" s="449">
        <f t="shared" si="9"/>
        <v>0</v>
      </c>
      <c r="K46" s="445">
        <f t="shared" si="9"/>
        <v>0</v>
      </c>
      <c r="L46" s="50"/>
    </row>
    <row r="47" spans="1:12" ht="12.75" customHeight="1" x14ac:dyDescent="0.2">
      <c r="A47" s="460" t="s">
        <v>257</v>
      </c>
      <c r="B47" s="443" t="s">
        <v>187</v>
      </c>
      <c r="C47" s="447"/>
      <c r="D47" s="447"/>
      <c r="E47" s="447"/>
      <c r="F47" s="447"/>
      <c r="G47" s="447"/>
      <c r="H47" s="447"/>
      <c r="I47" s="447"/>
      <c r="J47" s="447"/>
      <c r="K47" s="445">
        <f>SUM(C47:J47)</f>
        <v>0</v>
      </c>
      <c r="L47" s="50"/>
    </row>
    <row r="48" spans="1:12" ht="12.75" customHeight="1" x14ac:dyDescent="0.2">
      <c r="A48" s="460" t="s">
        <v>258</v>
      </c>
      <c r="B48" s="443" t="s">
        <v>188</v>
      </c>
      <c r="C48" s="447"/>
      <c r="D48" s="447"/>
      <c r="E48" s="447"/>
      <c r="F48" s="447"/>
      <c r="G48" s="447"/>
      <c r="H48" s="447"/>
      <c r="I48" s="447"/>
      <c r="J48" s="447"/>
      <c r="K48" s="445">
        <f>SUM(C48:J48)</f>
        <v>0</v>
      </c>
      <c r="L48" s="50"/>
    </row>
    <row r="49" spans="1:12" ht="12.75" customHeight="1" x14ac:dyDescent="0.2">
      <c r="A49" s="460" t="s">
        <v>259</v>
      </c>
      <c r="B49" s="443" t="s">
        <v>189</v>
      </c>
      <c r="C49" s="447"/>
      <c r="D49" s="447"/>
      <c r="E49" s="447"/>
      <c r="F49" s="447"/>
      <c r="G49" s="447"/>
      <c r="H49" s="447"/>
      <c r="I49" s="447"/>
      <c r="J49" s="447"/>
      <c r="K49" s="445">
        <f>SUM(C49:J49)</f>
        <v>0</v>
      </c>
      <c r="L49" s="50"/>
    </row>
    <row r="50" spans="1:12" ht="12.75" customHeight="1" x14ac:dyDescent="0.2">
      <c r="A50" s="460" t="s">
        <v>260</v>
      </c>
      <c r="B50" s="443" t="s">
        <v>190</v>
      </c>
      <c r="C50" s="447"/>
      <c r="D50" s="447"/>
      <c r="E50" s="447"/>
      <c r="F50" s="447"/>
      <c r="G50" s="447"/>
      <c r="H50" s="447"/>
      <c r="I50" s="447"/>
      <c r="J50" s="447"/>
      <c r="K50" s="445">
        <f>SUM(C50:J50)</f>
        <v>0</v>
      </c>
      <c r="L50" s="50"/>
    </row>
    <row r="51" spans="1:12" ht="12.75" customHeight="1" x14ac:dyDescent="0.2">
      <c r="A51" s="446" t="s">
        <v>261</v>
      </c>
      <c r="B51" s="443" t="s">
        <v>191</v>
      </c>
      <c r="C51" s="447"/>
      <c r="D51" s="447"/>
      <c r="E51" s="447"/>
      <c r="F51" s="447"/>
      <c r="G51" s="447"/>
      <c r="H51" s="447"/>
      <c r="I51" s="447"/>
      <c r="J51" s="447"/>
      <c r="K51" s="445">
        <f>SUM(C51:J51)</f>
        <v>0</v>
      </c>
      <c r="L51" s="50"/>
    </row>
    <row r="52" spans="1:12" ht="12.75" customHeight="1" x14ac:dyDescent="0.2">
      <c r="A52" s="461" t="s">
        <v>322</v>
      </c>
      <c r="B52" s="451" t="s">
        <v>192</v>
      </c>
      <c r="C52" s="452">
        <f>C53+C54+C55+C56</f>
        <v>0</v>
      </c>
      <c r="D52" s="452">
        <f t="shared" ref="D52:K52" si="10">D53+D54+D55+D56</f>
        <v>0</v>
      </c>
      <c r="E52" s="452">
        <f t="shared" si="10"/>
        <v>0</v>
      </c>
      <c r="F52" s="452">
        <f t="shared" si="10"/>
        <v>0</v>
      </c>
      <c r="G52" s="452">
        <f t="shared" si="10"/>
        <v>0</v>
      </c>
      <c r="H52" s="452">
        <f t="shared" si="10"/>
        <v>0</v>
      </c>
      <c r="I52" s="452">
        <f t="shared" si="10"/>
        <v>0</v>
      </c>
      <c r="J52" s="452">
        <f t="shared" si="10"/>
        <v>0</v>
      </c>
      <c r="K52" s="453">
        <f t="shared" si="10"/>
        <v>0</v>
      </c>
      <c r="L52" s="50"/>
    </row>
    <row r="53" spans="1:12" ht="12.75" customHeight="1" x14ac:dyDescent="0.2">
      <c r="A53" s="446" t="s">
        <v>176</v>
      </c>
      <c r="B53" s="443" t="s">
        <v>193</v>
      </c>
      <c r="C53" s="462"/>
      <c r="D53" s="462"/>
      <c r="E53" s="462"/>
      <c r="F53" s="462"/>
      <c r="G53" s="462"/>
      <c r="H53" s="462"/>
      <c r="I53" s="462"/>
      <c r="J53" s="462"/>
      <c r="K53" s="463">
        <f>SUM(C53:J53)</f>
        <v>0</v>
      </c>
      <c r="L53" s="50"/>
    </row>
    <row r="54" spans="1:12" ht="12.75" customHeight="1" x14ac:dyDescent="0.2">
      <c r="A54" s="446" t="s">
        <v>177</v>
      </c>
      <c r="B54" s="443" t="s">
        <v>194</v>
      </c>
      <c r="C54" s="462"/>
      <c r="D54" s="462"/>
      <c r="E54" s="462"/>
      <c r="F54" s="462"/>
      <c r="G54" s="462"/>
      <c r="H54" s="462"/>
      <c r="I54" s="462"/>
      <c r="J54" s="462"/>
      <c r="K54" s="463">
        <f>SUM(C54:J54)</f>
        <v>0</v>
      </c>
      <c r="L54" s="50"/>
    </row>
    <row r="55" spans="1:12" ht="12.75" customHeight="1" x14ac:dyDescent="0.2">
      <c r="A55" s="446" t="s">
        <v>178</v>
      </c>
      <c r="B55" s="443" t="s">
        <v>195</v>
      </c>
      <c r="C55" s="462"/>
      <c r="D55" s="462"/>
      <c r="E55" s="462"/>
      <c r="F55" s="462"/>
      <c r="G55" s="462"/>
      <c r="H55" s="462"/>
      <c r="I55" s="462"/>
      <c r="J55" s="462"/>
      <c r="K55" s="463">
        <f>SUM(C55:J55)</f>
        <v>0</v>
      </c>
      <c r="L55" s="50"/>
    </row>
    <row r="56" spans="1:12" ht="14.25" customHeight="1" x14ac:dyDescent="0.2">
      <c r="A56" s="446" t="s">
        <v>198</v>
      </c>
      <c r="B56" s="443" t="s">
        <v>196</v>
      </c>
      <c r="C56" s="462"/>
      <c r="D56" s="462"/>
      <c r="E56" s="462"/>
      <c r="F56" s="462"/>
      <c r="G56" s="462"/>
      <c r="H56" s="462"/>
      <c r="I56" s="462"/>
      <c r="J56" s="462"/>
      <c r="K56" s="463">
        <f>SUM(C56:J56)</f>
        <v>0</v>
      </c>
      <c r="L56" s="50"/>
    </row>
    <row r="57" spans="1:12" ht="14.25" customHeight="1" x14ac:dyDescent="0.2">
      <c r="A57" s="464" t="s">
        <v>199</v>
      </c>
      <c r="B57" s="465" t="s">
        <v>197</v>
      </c>
      <c r="C57" s="99"/>
      <c r="D57" s="99"/>
      <c r="E57" s="99"/>
      <c r="F57" s="99"/>
      <c r="G57" s="99"/>
      <c r="H57" s="99"/>
      <c r="I57" s="99"/>
      <c r="J57" s="99"/>
      <c r="K57" s="466">
        <f>J57+I57+H57+G57+F57+E57+D57+C57</f>
        <v>0</v>
      </c>
      <c r="L57" s="50"/>
    </row>
    <row r="58" spans="1:12" ht="13.5" thickBot="1" x14ac:dyDescent="0.25">
      <c r="A58" s="467" t="s">
        <v>200</v>
      </c>
      <c r="B58" s="468" t="s">
        <v>363</v>
      </c>
      <c r="C58" s="100"/>
      <c r="D58" s="100"/>
      <c r="E58" s="100"/>
      <c r="F58" s="100"/>
      <c r="G58" s="100"/>
      <c r="H58" s="100"/>
      <c r="I58" s="100"/>
      <c r="J58" s="100"/>
      <c r="K58" s="469">
        <f>J58+I58+H58+G58+F58+E58+D58+C58</f>
        <v>0</v>
      </c>
      <c r="L58" s="50"/>
    </row>
    <row r="59" spans="1:12" ht="13.5" thickTop="1" x14ac:dyDescent="0.2">
      <c r="A59" s="103"/>
      <c r="B59" s="102"/>
      <c r="C59" s="50"/>
      <c r="D59" s="50"/>
      <c r="E59" s="50"/>
      <c r="F59" s="50"/>
      <c r="G59" s="50"/>
      <c r="H59" s="50"/>
      <c r="I59" s="50"/>
      <c r="J59" s="50"/>
      <c r="K59" s="50"/>
      <c r="L59" s="50"/>
    </row>
  </sheetData>
  <mergeCells count="1">
    <mergeCell ref="A6:K6"/>
  </mergeCells>
  <pageMargins left="0.19685039370078741" right="0.19685039370078741" top="0.19685039370078741" bottom="0.59055118110236227" header="0.31496062992125984" footer="0.19685039370078741"/>
  <pageSetup paperSize="9" scale="66" orientation="landscape" r:id="rId1"/>
  <headerFooter>
    <oddFooter>&amp;LИзработил:________________&amp;CКонтролирал:______________&amp;RОдобрил:__________________</oddFooter>
  </headerFooter>
  <rowBreaks count="1" manualBreakCount="1">
    <brk id="34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H35"/>
  <sheetViews>
    <sheetView showGridLines="0" view="pageBreakPreview" zoomScale="60" zoomScaleNormal="100" workbookViewId="0">
      <selection activeCell="P22" sqref="P22"/>
    </sheetView>
  </sheetViews>
  <sheetFormatPr defaultRowHeight="12.75" x14ac:dyDescent="0.2"/>
  <cols>
    <col min="1" max="1" width="44" style="9" customWidth="1"/>
    <col min="2" max="2" width="8.140625" style="105" customWidth="1"/>
    <col min="3" max="5" width="14.28515625" style="9" customWidth="1"/>
    <col min="6" max="6" width="13.5703125" style="9" customWidth="1"/>
    <col min="7" max="16384" width="9.140625" style="9"/>
  </cols>
  <sheetData>
    <row r="1" spans="1:8" x14ac:dyDescent="0.2">
      <c r="A1" s="1" t="str">
        <f>'[3]ДФИ-Почетна'!C22</f>
        <v>(назив на друштво)</v>
      </c>
      <c r="B1" s="120"/>
      <c r="C1" s="20"/>
      <c r="D1" s="20"/>
      <c r="E1" s="20"/>
      <c r="F1" s="20"/>
      <c r="G1" s="20"/>
      <c r="H1" s="20"/>
    </row>
    <row r="2" spans="1:8" ht="13.5" customHeight="1" x14ac:dyDescent="0.2">
      <c r="A2" s="1" t="str">
        <f>'[3]ДФИ-Почетна'!C24</f>
        <v>(период)</v>
      </c>
      <c r="B2" s="120"/>
      <c r="C2" s="20"/>
      <c r="D2" s="121"/>
      <c r="E2" s="20"/>
      <c r="F2" s="20"/>
      <c r="G2" s="20"/>
      <c r="H2" s="20"/>
    </row>
    <row r="3" spans="1:8" x14ac:dyDescent="0.2">
      <c r="A3" s="2" t="str">
        <f>'[3]ДФИ-Почетна'!C25</f>
        <v>(тековна година)</v>
      </c>
      <c r="B3" s="120"/>
      <c r="C3" s="20"/>
      <c r="D3" s="20"/>
      <c r="E3" s="20"/>
      <c r="F3" s="20"/>
      <c r="G3" s="20"/>
      <c r="H3" s="20"/>
    </row>
    <row r="4" spans="1:8" ht="42.75" customHeight="1" x14ac:dyDescent="0.3">
      <c r="A4" s="415" t="s">
        <v>201</v>
      </c>
      <c r="B4" s="415"/>
      <c r="C4" s="415"/>
      <c r="D4" s="415"/>
      <c r="E4" s="415"/>
      <c r="F4" s="20"/>
      <c r="G4" s="20"/>
      <c r="H4" s="20"/>
    </row>
    <row r="5" spans="1:8" ht="13.5" thickBot="1" x14ac:dyDescent="0.25">
      <c r="A5" s="21"/>
      <c r="B5" s="120"/>
      <c r="C5" s="20"/>
      <c r="D5" s="20"/>
      <c r="E5" s="20"/>
      <c r="F5" s="20"/>
      <c r="G5" s="20"/>
      <c r="H5" s="20"/>
    </row>
    <row r="6" spans="1:8" ht="102" customHeight="1" thickTop="1" x14ac:dyDescent="0.2">
      <c r="A6" s="122" t="s">
        <v>35</v>
      </c>
      <c r="B6" s="123" t="s">
        <v>68</v>
      </c>
      <c r="C6" s="144" t="s">
        <v>53</v>
      </c>
      <c r="D6" s="144" t="s">
        <v>54</v>
      </c>
      <c r="E6" s="145" t="s">
        <v>202</v>
      </c>
      <c r="F6" s="146" t="s">
        <v>56</v>
      </c>
      <c r="G6" s="20"/>
    </row>
    <row r="7" spans="1:8" ht="13.5" thickBot="1" x14ac:dyDescent="0.25">
      <c r="A7" s="124">
        <v>1</v>
      </c>
      <c r="B7" s="125">
        <v>2</v>
      </c>
      <c r="C7" s="147">
        <v>3</v>
      </c>
      <c r="D7" s="147">
        <v>4</v>
      </c>
      <c r="E7" s="148">
        <v>5</v>
      </c>
      <c r="F7" s="149">
        <v>6</v>
      </c>
      <c r="G7" s="20"/>
    </row>
    <row r="8" spans="1:8" ht="25.5" customHeight="1" x14ac:dyDescent="0.2">
      <c r="A8" s="126" t="s">
        <v>48</v>
      </c>
      <c r="B8" s="127" t="s">
        <v>1</v>
      </c>
      <c r="C8" s="150">
        <f>C9+C10+C14+C15+C16+C17+C21</f>
        <v>0</v>
      </c>
      <c r="D8" s="150">
        <f>D9+D10+D14+D15+D16+D17+D21</f>
        <v>0</v>
      </c>
      <c r="E8" s="151">
        <f>E9+E10+E14+E15+E16+E17+E21</f>
        <v>0</v>
      </c>
      <c r="F8" s="152">
        <f>C8+D8+E8</f>
        <v>0</v>
      </c>
      <c r="G8" s="20"/>
    </row>
    <row r="9" spans="1:8" ht="25.5" customHeight="1" x14ac:dyDescent="0.2">
      <c r="A9" s="128" t="s">
        <v>25</v>
      </c>
      <c r="B9" s="129" t="s">
        <v>2</v>
      </c>
      <c r="C9" s="106"/>
      <c r="D9" s="106"/>
      <c r="E9" s="107"/>
      <c r="F9" s="159">
        <f>C9+D9+E9</f>
        <v>0</v>
      </c>
      <c r="G9" s="20"/>
    </row>
    <row r="10" spans="1:8" ht="25.5" x14ac:dyDescent="0.2">
      <c r="A10" s="130" t="s">
        <v>46</v>
      </c>
      <c r="B10" s="131" t="s">
        <v>3</v>
      </c>
      <c r="C10" s="153">
        <f>C11+C12+C13</f>
        <v>0</v>
      </c>
      <c r="D10" s="153">
        <f>D11+D12+D13</f>
        <v>0</v>
      </c>
      <c r="E10" s="154">
        <f>E11+E12+E13</f>
        <v>0</v>
      </c>
      <c r="F10" s="155">
        <f t="shared" ref="F10:F31" si="0">C10+D10+E10</f>
        <v>0</v>
      </c>
      <c r="G10" s="20"/>
    </row>
    <row r="11" spans="1:8" ht="15" customHeight="1" x14ac:dyDescent="0.2">
      <c r="A11" s="132" t="s">
        <v>130</v>
      </c>
      <c r="B11" s="133" t="s">
        <v>4</v>
      </c>
      <c r="C11" s="110"/>
      <c r="D11" s="110"/>
      <c r="E11" s="111"/>
      <c r="F11" s="160">
        <f t="shared" si="0"/>
        <v>0</v>
      </c>
      <c r="G11" s="20"/>
    </row>
    <row r="12" spans="1:8" ht="25.5" x14ac:dyDescent="0.2">
      <c r="A12" s="134" t="s">
        <v>131</v>
      </c>
      <c r="B12" s="135" t="s">
        <v>5</v>
      </c>
      <c r="C12" s="112"/>
      <c r="D12" s="112"/>
      <c r="E12" s="113"/>
      <c r="F12" s="161">
        <f>C12+D12+E12</f>
        <v>0</v>
      </c>
      <c r="G12" s="20"/>
    </row>
    <row r="13" spans="1:8" ht="25.5" x14ac:dyDescent="0.2">
      <c r="A13" s="136" t="s">
        <v>132</v>
      </c>
      <c r="B13" s="137" t="s">
        <v>6</v>
      </c>
      <c r="C13" s="114"/>
      <c r="D13" s="114"/>
      <c r="E13" s="115"/>
      <c r="F13" s="162">
        <f t="shared" si="0"/>
        <v>0</v>
      </c>
      <c r="G13" s="20"/>
    </row>
    <row r="14" spans="1:8" ht="21.75" customHeight="1" x14ac:dyDescent="0.2">
      <c r="A14" s="130" t="s">
        <v>26</v>
      </c>
      <c r="B14" s="131" t="s">
        <v>7</v>
      </c>
      <c r="C14" s="108"/>
      <c r="D14" s="108"/>
      <c r="E14" s="109"/>
      <c r="F14" s="155">
        <f t="shared" si="0"/>
        <v>0</v>
      </c>
      <c r="G14" s="20"/>
    </row>
    <row r="15" spans="1:8" ht="21" customHeight="1" x14ac:dyDescent="0.2">
      <c r="A15" s="130" t="s">
        <v>27</v>
      </c>
      <c r="B15" s="131" t="s">
        <v>8</v>
      </c>
      <c r="C15" s="108"/>
      <c r="D15" s="108"/>
      <c r="E15" s="109"/>
      <c r="F15" s="155">
        <f t="shared" si="0"/>
        <v>0</v>
      </c>
      <c r="G15" s="20"/>
    </row>
    <row r="16" spans="1:8" ht="25.5" x14ac:dyDescent="0.2">
      <c r="A16" s="130" t="s">
        <v>28</v>
      </c>
      <c r="B16" s="131" t="s">
        <v>9</v>
      </c>
      <c r="C16" s="108"/>
      <c r="D16" s="108"/>
      <c r="E16" s="109"/>
      <c r="F16" s="155">
        <f t="shared" si="0"/>
        <v>0</v>
      </c>
      <c r="G16" s="20"/>
    </row>
    <row r="17" spans="1:7" ht="38.25" customHeight="1" x14ac:dyDescent="0.2">
      <c r="A17" s="130" t="s">
        <v>47</v>
      </c>
      <c r="B17" s="131" t="s">
        <v>10</v>
      </c>
      <c r="C17" s="153">
        <f>C18+C19+C20</f>
        <v>0</v>
      </c>
      <c r="D17" s="153">
        <f>D18+D19+D20</f>
        <v>0</v>
      </c>
      <c r="E17" s="154">
        <f>E18+E19+E20</f>
        <v>0</v>
      </c>
      <c r="F17" s="155">
        <f t="shared" si="0"/>
        <v>0</v>
      </c>
      <c r="G17" s="20"/>
    </row>
    <row r="18" spans="1:7" ht="25.5" x14ac:dyDescent="0.2">
      <c r="A18" s="132" t="s">
        <v>133</v>
      </c>
      <c r="B18" s="133" t="s">
        <v>11</v>
      </c>
      <c r="C18" s="110"/>
      <c r="D18" s="110"/>
      <c r="E18" s="111"/>
      <c r="F18" s="160">
        <f t="shared" si="0"/>
        <v>0</v>
      </c>
      <c r="G18" s="20"/>
    </row>
    <row r="19" spans="1:7" ht="25.5" x14ac:dyDescent="0.2">
      <c r="A19" s="134" t="s">
        <v>134</v>
      </c>
      <c r="B19" s="135" t="s">
        <v>12</v>
      </c>
      <c r="C19" s="112"/>
      <c r="D19" s="112"/>
      <c r="E19" s="113"/>
      <c r="F19" s="161">
        <f t="shared" si="0"/>
        <v>0</v>
      </c>
      <c r="G19" s="20"/>
    </row>
    <row r="20" spans="1:7" x14ac:dyDescent="0.2">
      <c r="A20" s="136" t="s">
        <v>135</v>
      </c>
      <c r="B20" s="137" t="s">
        <v>13</v>
      </c>
      <c r="C20" s="114"/>
      <c r="D20" s="114"/>
      <c r="E20" s="115"/>
      <c r="F20" s="162">
        <f t="shared" si="0"/>
        <v>0</v>
      </c>
      <c r="G20" s="20"/>
    </row>
    <row r="21" spans="1:7" ht="21" customHeight="1" thickBot="1" x14ac:dyDescent="0.25">
      <c r="A21" s="138" t="s">
        <v>29</v>
      </c>
      <c r="B21" s="139" t="s">
        <v>14</v>
      </c>
      <c r="C21" s="116"/>
      <c r="D21" s="116"/>
      <c r="E21" s="117"/>
      <c r="F21" s="163">
        <f t="shared" si="0"/>
        <v>0</v>
      </c>
      <c r="G21" s="20"/>
    </row>
    <row r="22" spans="1:7" ht="25.5" x14ac:dyDescent="0.2">
      <c r="A22" s="140" t="s">
        <v>52</v>
      </c>
      <c r="B22" s="141" t="s">
        <v>15</v>
      </c>
      <c r="C22" s="156">
        <f>C23+C24+C26+C27+C31</f>
        <v>0</v>
      </c>
      <c r="D22" s="156">
        <f>D23+D24+D26+D27+D31</f>
        <v>0</v>
      </c>
      <c r="E22" s="157">
        <f>E23+E24+E26+E27+E31</f>
        <v>0</v>
      </c>
      <c r="F22" s="158">
        <f>C22+D22+E22</f>
        <v>0</v>
      </c>
      <c r="G22" s="20"/>
    </row>
    <row r="23" spans="1:7" ht="38.25" x14ac:dyDescent="0.2">
      <c r="A23" s="130" t="s">
        <v>30</v>
      </c>
      <c r="B23" s="131" t="s">
        <v>16</v>
      </c>
      <c r="C23" s="108"/>
      <c r="D23" s="108"/>
      <c r="E23" s="109"/>
      <c r="F23" s="155">
        <f t="shared" si="0"/>
        <v>0</v>
      </c>
      <c r="G23" s="20"/>
    </row>
    <row r="24" spans="1:7" x14ac:dyDescent="0.2">
      <c r="A24" s="130" t="s">
        <v>31</v>
      </c>
      <c r="B24" s="131" t="s">
        <v>17</v>
      </c>
      <c r="C24" s="108"/>
      <c r="D24" s="108"/>
      <c r="E24" s="109"/>
      <c r="F24" s="155">
        <f t="shared" si="0"/>
        <v>0</v>
      </c>
      <c r="G24" s="20"/>
    </row>
    <row r="25" spans="1:7" ht="20.25" customHeight="1" x14ac:dyDescent="0.2">
      <c r="A25" s="130" t="s">
        <v>32</v>
      </c>
      <c r="B25" s="131" t="s">
        <v>18</v>
      </c>
      <c r="C25" s="108"/>
      <c r="D25" s="108"/>
      <c r="E25" s="109"/>
      <c r="F25" s="155">
        <f>C25+D25+E25</f>
        <v>0</v>
      </c>
      <c r="G25" s="20"/>
    </row>
    <row r="26" spans="1:7" ht="25.5" x14ac:dyDescent="0.2">
      <c r="A26" s="130" t="s">
        <v>33</v>
      </c>
      <c r="B26" s="131" t="s">
        <v>19</v>
      </c>
      <c r="C26" s="108"/>
      <c r="D26" s="108"/>
      <c r="E26" s="109"/>
      <c r="F26" s="155">
        <f t="shared" si="0"/>
        <v>0</v>
      </c>
      <c r="G26" s="20"/>
    </row>
    <row r="27" spans="1:7" ht="39" customHeight="1" x14ac:dyDescent="0.2">
      <c r="A27" s="130" t="s">
        <v>49</v>
      </c>
      <c r="B27" s="131" t="s">
        <v>20</v>
      </c>
      <c r="C27" s="153">
        <f>C28+C29+C30</f>
        <v>0</v>
      </c>
      <c r="D27" s="153">
        <f>D28+D29+D30</f>
        <v>0</v>
      </c>
      <c r="E27" s="154">
        <f>E28+E29+E30</f>
        <v>0</v>
      </c>
      <c r="F27" s="155">
        <f>C27+D27+E27</f>
        <v>0</v>
      </c>
      <c r="G27" s="20"/>
    </row>
    <row r="28" spans="1:7" ht="25.5" x14ac:dyDescent="0.2">
      <c r="A28" s="132" t="s">
        <v>136</v>
      </c>
      <c r="B28" s="133" t="s">
        <v>21</v>
      </c>
      <c r="C28" s="110"/>
      <c r="D28" s="110"/>
      <c r="E28" s="111"/>
      <c r="F28" s="160">
        <f t="shared" si="0"/>
        <v>0</v>
      </c>
      <c r="G28" s="20"/>
    </row>
    <row r="29" spans="1:7" ht="25.5" x14ac:dyDescent="0.2">
      <c r="A29" s="134" t="s">
        <v>137</v>
      </c>
      <c r="B29" s="135" t="s">
        <v>22</v>
      </c>
      <c r="C29" s="112"/>
      <c r="D29" s="112"/>
      <c r="E29" s="113"/>
      <c r="F29" s="161">
        <f t="shared" si="0"/>
        <v>0</v>
      </c>
      <c r="G29" s="20"/>
    </row>
    <row r="30" spans="1:7" x14ac:dyDescent="0.2">
      <c r="A30" s="136" t="s">
        <v>138</v>
      </c>
      <c r="B30" s="137" t="s">
        <v>23</v>
      </c>
      <c r="C30" s="114"/>
      <c r="D30" s="114"/>
      <c r="E30" s="115"/>
      <c r="F30" s="162">
        <f t="shared" si="0"/>
        <v>0</v>
      </c>
      <c r="G30" s="20"/>
    </row>
    <row r="31" spans="1:7" ht="22.5" customHeight="1" thickBot="1" x14ac:dyDescent="0.25">
      <c r="A31" s="142" t="s">
        <v>34</v>
      </c>
      <c r="B31" s="143" t="s">
        <v>24</v>
      </c>
      <c r="C31" s="118"/>
      <c r="D31" s="118"/>
      <c r="E31" s="119"/>
      <c r="F31" s="164">
        <f t="shared" si="0"/>
        <v>0</v>
      </c>
      <c r="G31" s="20"/>
    </row>
    <row r="32" spans="1:7" ht="13.5" thickTop="1" x14ac:dyDescent="0.2">
      <c r="A32" s="20"/>
      <c r="B32" s="102"/>
      <c r="C32" s="20"/>
      <c r="D32" s="20"/>
      <c r="E32" s="20"/>
      <c r="F32" s="20"/>
      <c r="G32" s="20"/>
    </row>
    <row r="33" spans="1:7" x14ac:dyDescent="0.2">
      <c r="A33" s="20"/>
      <c r="B33" s="120"/>
      <c r="C33" s="20"/>
      <c r="D33" s="20"/>
      <c r="E33" s="20"/>
      <c r="F33" s="20"/>
      <c r="G33" s="20"/>
    </row>
    <row r="34" spans="1:7" x14ac:dyDescent="0.2">
      <c r="A34" s="20"/>
      <c r="B34" s="120"/>
      <c r="C34" s="20"/>
      <c r="D34" s="20"/>
      <c r="E34" s="20"/>
      <c r="F34" s="20"/>
      <c r="G34" s="20"/>
    </row>
    <row r="35" spans="1:7" x14ac:dyDescent="0.2">
      <c r="A35" s="20"/>
      <c r="B35" s="120"/>
      <c r="C35" s="20"/>
      <c r="D35" s="20"/>
      <c r="E35" s="20"/>
      <c r="F35" s="20"/>
      <c r="G35" s="20"/>
    </row>
  </sheetData>
  <mergeCells count="1">
    <mergeCell ref="A4:E4"/>
  </mergeCells>
  <pageMargins left="0.19685039370078741" right="0.19685039370078741" top="0.19685039370078741" bottom="0.59055118110236227" header="0.31496062992125984" footer="0.19685039370078741"/>
  <pageSetup paperSize="9" scale="94" orientation="portrait" r:id="rId1"/>
  <headerFooter>
    <oddFooter>&amp;LИзработил:________________&amp;CКонтролирал:______________&amp;RОдобрил:__________________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J36"/>
  <sheetViews>
    <sheetView showGridLines="0" view="pageBreakPreview" zoomScale="60" zoomScaleNormal="100" workbookViewId="0">
      <selection activeCell="P22" sqref="P22"/>
    </sheetView>
  </sheetViews>
  <sheetFormatPr defaultRowHeight="12.75" x14ac:dyDescent="0.2"/>
  <cols>
    <col min="1" max="1" width="61.140625" style="9" customWidth="1"/>
    <col min="2" max="2" width="8.85546875" style="9" customWidth="1"/>
    <col min="3" max="3" width="13.28515625" style="9" customWidth="1"/>
    <col min="4" max="4" width="13.7109375" style="9" customWidth="1"/>
    <col min="5" max="5" width="14.7109375" style="9" customWidth="1"/>
    <col min="6" max="6" width="14.28515625" style="9" customWidth="1"/>
    <col min="7" max="7" width="13.7109375" style="9" customWidth="1"/>
    <col min="8" max="8" width="9.5703125" style="9" customWidth="1"/>
    <col min="9" max="16384" width="9.140625" style="9"/>
  </cols>
  <sheetData>
    <row r="1" spans="1:9" x14ac:dyDescent="0.2">
      <c r="A1" s="1" t="str">
        <f>'[3]ДФИ-Почетна'!C22</f>
        <v>(назив на друштво)</v>
      </c>
      <c r="B1" s="20"/>
      <c r="C1" s="20"/>
      <c r="D1" s="20"/>
      <c r="E1" s="20"/>
      <c r="F1" s="195"/>
      <c r="G1" s="195" t="s">
        <v>235</v>
      </c>
      <c r="H1" s="195" t="s">
        <v>233</v>
      </c>
      <c r="I1" s="20"/>
    </row>
    <row r="2" spans="1:9" x14ac:dyDescent="0.2">
      <c r="A2" s="1" t="str">
        <f>'[3]ДФИ-Почетна'!C24</f>
        <v>(период)</v>
      </c>
      <c r="B2" s="20"/>
      <c r="C2" s="20"/>
      <c r="D2" s="20"/>
      <c r="E2" s="20"/>
      <c r="F2" s="195"/>
      <c r="G2" s="195" t="s">
        <v>236</v>
      </c>
      <c r="H2" s="195" t="s">
        <v>234</v>
      </c>
      <c r="I2" s="20"/>
    </row>
    <row r="3" spans="1:9" x14ac:dyDescent="0.2">
      <c r="A3" s="2" t="str">
        <f>'[3]ДФИ-Почетна'!C25</f>
        <v>(тековна година)</v>
      </c>
      <c r="B3" s="20"/>
      <c r="C3" s="20"/>
      <c r="D3" s="20"/>
      <c r="E3" s="20"/>
      <c r="F3" s="195"/>
      <c r="G3" s="195"/>
      <c r="H3" s="195"/>
      <c r="I3" s="20"/>
    </row>
    <row r="4" spans="1:9" ht="33" customHeight="1" x14ac:dyDescent="0.2">
      <c r="A4" s="413" t="s">
        <v>77</v>
      </c>
      <c r="B4" s="419"/>
      <c r="C4" s="419"/>
      <c r="D4" s="419"/>
      <c r="E4" s="419"/>
      <c r="F4" s="419"/>
      <c r="G4" s="419"/>
      <c r="H4" s="419"/>
      <c r="I4" s="20"/>
    </row>
    <row r="5" spans="1:9" ht="13.5" thickBot="1" x14ac:dyDescent="0.25">
      <c r="A5" s="21"/>
      <c r="B5" s="20"/>
      <c r="C5" s="20"/>
      <c r="D5" s="20"/>
      <c r="E5" s="20"/>
      <c r="F5" s="20"/>
      <c r="G5" s="20"/>
      <c r="H5" s="20"/>
      <c r="I5" s="20"/>
    </row>
    <row r="6" spans="1:9" s="165" customFormat="1" ht="36" customHeight="1" thickTop="1" x14ac:dyDescent="0.2">
      <c r="A6" s="196" t="s">
        <v>76</v>
      </c>
      <c r="B6" s="177" t="s">
        <v>68</v>
      </c>
      <c r="C6" s="177" t="s">
        <v>203</v>
      </c>
      <c r="D6" s="178" t="s">
        <v>62</v>
      </c>
      <c r="E6" s="178" t="s">
        <v>63</v>
      </c>
      <c r="F6" s="178" t="s">
        <v>64</v>
      </c>
      <c r="G6" s="177" t="s">
        <v>37</v>
      </c>
      <c r="H6" s="179" t="s">
        <v>81</v>
      </c>
      <c r="I6" s="180"/>
    </row>
    <row r="7" spans="1:9" ht="12" customHeight="1" x14ac:dyDescent="0.2">
      <c r="A7" s="197">
        <v>1</v>
      </c>
      <c r="B7" s="181">
        <v>2</v>
      </c>
      <c r="C7" s="181">
        <v>3</v>
      </c>
      <c r="D7" s="181">
        <v>4</v>
      </c>
      <c r="E7" s="181">
        <v>5</v>
      </c>
      <c r="F7" s="181">
        <v>6</v>
      </c>
      <c r="G7" s="181">
        <v>7</v>
      </c>
      <c r="H7" s="182">
        <v>8</v>
      </c>
      <c r="I7" s="20"/>
    </row>
    <row r="8" spans="1:9" ht="15" customHeight="1" x14ac:dyDescent="0.2">
      <c r="A8" s="198" t="s">
        <v>218</v>
      </c>
      <c r="B8" s="183" t="s">
        <v>1</v>
      </c>
      <c r="C8" s="184"/>
      <c r="D8" s="184"/>
      <c r="E8" s="185">
        <f>SUM(E9:E10)</f>
        <v>0</v>
      </c>
      <c r="F8" s="185">
        <f>SUM(F9:F10)</f>
        <v>0</v>
      </c>
      <c r="G8" s="185">
        <f>SUM(G9:G10)</f>
        <v>0</v>
      </c>
      <c r="H8" s="186"/>
      <c r="I8" s="20"/>
    </row>
    <row r="9" spans="1:9" ht="15" customHeight="1" x14ac:dyDescent="0.2">
      <c r="A9" s="199"/>
      <c r="B9" s="166"/>
      <c r="C9" s="167"/>
      <c r="D9" s="168"/>
      <c r="E9" s="167"/>
      <c r="F9" s="167"/>
      <c r="G9" s="167"/>
      <c r="H9" s="169"/>
      <c r="I9" s="20"/>
    </row>
    <row r="10" spans="1:9" ht="15" customHeight="1" x14ac:dyDescent="0.2">
      <c r="A10" s="416" t="s">
        <v>237</v>
      </c>
      <c r="B10" s="417"/>
      <c r="C10" s="417"/>
      <c r="D10" s="417"/>
      <c r="E10" s="417"/>
      <c r="F10" s="417"/>
      <c r="G10" s="417"/>
      <c r="H10" s="418"/>
      <c r="I10" s="20"/>
    </row>
    <row r="11" spans="1:9" ht="15" customHeight="1" x14ac:dyDescent="0.2">
      <c r="A11" s="200" t="s">
        <v>219</v>
      </c>
      <c r="B11" s="187" t="s">
        <v>2</v>
      </c>
      <c r="C11" s="188"/>
      <c r="D11" s="188"/>
      <c r="E11" s="189">
        <f>SUM(E12:E13)</f>
        <v>0</v>
      </c>
      <c r="F11" s="189">
        <f>SUM(F12:F13)</f>
        <v>0</v>
      </c>
      <c r="G11" s="189">
        <f>SUM(G12:G13)</f>
        <v>0</v>
      </c>
      <c r="H11" s="190"/>
      <c r="I11" s="20"/>
    </row>
    <row r="12" spans="1:9" ht="15" customHeight="1" x14ac:dyDescent="0.2">
      <c r="A12" s="201"/>
      <c r="B12" s="166"/>
      <c r="C12" s="167"/>
      <c r="D12" s="168"/>
      <c r="E12" s="167"/>
      <c r="F12" s="167"/>
      <c r="G12" s="167"/>
      <c r="H12" s="169"/>
      <c r="I12" s="20"/>
    </row>
    <row r="13" spans="1:9" ht="15" customHeight="1" x14ac:dyDescent="0.2">
      <c r="A13" s="416" t="s">
        <v>238</v>
      </c>
      <c r="B13" s="417"/>
      <c r="C13" s="417"/>
      <c r="D13" s="417"/>
      <c r="E13" s="417"/>
      <c r="F13" s="417"/>
      <c r="G13" s="417"/>
      <c r="H13" s="418"/>
      <c r="I13" s="20"/>
    </row>
    <row r="14" spans="1:9" ht="24" customHeight="1" x14ac:dyDescent="0.2">
      <c r="A14" s="200" t="s">
        <v>220</v>
      </c>
      <c r="B14" s="187" t="s">
        <v>3</v>
      </c>
      <c r="C14" s="188"/>
      <c r="D14" s="189">
        <f>SUM(D15:D16)</f>
        <v>0</v>
      </c>
      <c r="E14" s="191">
        <f>SUM(E15:E16)</f>
        <v>0</v>
      </c>
      <c r="F14" s="191">
        <f>SUM(F15:F16)</f>
        <v>0</v>
      </c>
      <c r="G14" s="191">
        <f>SUM(G15:G16)</f>
        <v>0</v>
      </c>
      <c r="H14" s="190"/>
      <c r="I14" s="20"/>
    </row>
    <row r="15" spans="1:9" ht="15" customHeight="1" x14ac:dyDescent="0.2">
      <c r="A15" s="199"/>
      <c r="B15" s="166"/>
      <c r="C15" s="167"/>
      <c r="D15" s="167"/>
      <c r="E15" s="167"/>
      <c r="F15" s="167"/>
      <c r="G15" s="167"/>
      <c r="H15" s="169"/>
      <c r="I15" s="20"/>
    </row>
    <row r="16" spans="1:9" ht="15" customHeight="1" x14ac:dyDescent="0.2">
      <c r="A16" s="416" t="s">
        <v>239</v>
      </c>
      <c r="B16" s="417"/>
      <c r="C16" s="417"/>
      <c r="D16" s="417"/>
      <c r="E16" s="417"/>
      <c r="F16" s="417"/>
      <c r="G16" s="417"/>
      <c r="H16" s="418"/>
      <c r="I16" s="20"/>
    </row>
    <row r="17" spans="1:9" ht="24.75" customHeight="1" x14ac:dyDescent="0.2">
      <c r="A17" s="200" t="s">
        <v>221</v>
      </c>
      <c r="B17" s="187" t="s">
        <v>4</v>
      </c>
      <c r="C17" s="188"/>
      <c r="D17" s="189">
        <f>SUM(D18:D19)</f>
        <v>0</v>
      </c>
      <c r="E17" s="189">
        <f>SUM(E18:E19)</f>
        <v>0</v>
      </c>
      <c r="F17" s="189">
        <f>SUM(F18:F19)</f>
        <v>0</v>
      </c>
      <c r="G17" s="189">
        <f>SUM(G18:G19)</f>
        <v>0</v>
      </c>
      <c r="H17" s="190"/>
      <c r="I17" s="20"/>
    </row>
    <row r="18" spans="1:9" ht="15" customHeight="1" x14ac:dyDescent="0.2">
      <c r="A18" s="199"/>
      <c r="B18" s="166"/>
      <c r="C18" s="167"/>
      <c r="D18" s="167"/>
      <c r="E18" s="167"/>
      <c r="F18" s="167"/>
      <c r="G18" s="167"/>
      <c r="H18" s="169"/>
      <c r="I18" s="20"/>
    </row>
    <row r="19" spans="1:9" ht="15" customHeight="1" x14ac:dyDescent="0.2">
      <c r="A19" s="416" t="s">
        <v>240</v>
      </c>
      <c r="B19" s="417"/>
      <c r="C19" s="417"/>
      <c r="D19" s="417"/>
      <c r="E19" s="417"/>
      <c r="F19" s="417"/>
      <c r="G19" s="417"/>
      <c r="H19" s="418"/>
      <c r="I19" s="20"/>
    </row>
    <row r="20" spans="1:9" ht="26.25" customHeight="1" x14ac:dyDescent="0.2">
      <c r="A20" s="200" t="s">
        <v>222</v>
      </c>
      <c r="B20" s="187" t="s">
        <v>5</v>
      </c>
      <c r="C20" s="188"/>
      <c r="D20" s="191">
        <f>SUM(D21:D22)</f>
        <v>0</v>
      </c>
      <c r="E20" s="191">
        <f>SUM(E21:E22)</f>
        <v>0</v>
      </c>
      <c r="F20" s="191">
        <f>SUM(F21:F22)</f>
        <v>0</v>
      </c>
      <c r="G20" s="191">
        <f>SUM(G21:G22)</f>
        <v>0</v>
      </c>
      <c r="H20" s="190"/>
      <c r="I20" s="20"/>
    </row>
    <row r="21" spans="1:9" ht="15" customHeight="1" x14ac:dyDescent="0.2">
      <c r="A21" s="199"/>
      <c r="B21" s="166"/>
      <c r="C21" s="167"/>
      <c r="D21" s="167"/>
      <c r="E21" s="167"/>
      <c r="F21" s="167"/>
      <c r="G21" s="167"/>
      <c r="H21" s="169"/>
      <c r="I21" s="20"/>
    </row>
    <row r="22" spans="1:9" ht="15" customHeight="1" x14ac:dyDescent="0.2">
      <c r="A22" s="416" t="s">
        <v>241</v>
      </c>
      <c r="B22" s="417"/>
      <c r="C22" s="417"/>
      <c r="D22" s="417"/>
      <c r="E22" s="417"/>
      <c r="F22" s="417"/>
      <c r="G22" s="417"/>
      <c r="H22" s="418"/>
      <c r="I22" s="20"/>
    </row>
    <row r="23" spans="1:9" ht="24.75" customHeight="1" x14ac:dyDescent="0.2">
      <c r="A23" s="200" t="s">
        <v>223</v>
      </c>
      <c r="B23" s="187" t="s">
        <v>6</v>
      </c>
      <c r="C23" s="188"/>
      <c r="D23" s="191">
        <f>SUM(D24:D26)</f>
        <v>0</v>
      </c>
      <c r="E23" s="191">
        <f>SUM(E24:E26)</f>
        <v>0</v>
      </c>
      <c r="F23" s="191">
        <f>SUM(F24:F26)</f>
        <v>0</v>
      </c>
      <c r="G23" s="191">
        <f>SUM(G24:G26)</f>
        <v>0</v>
      </c>
      <c r="H23" s="190"/>
      <c r="I23" s="20"/>
    </row>
    <row r="24" spans="1:9" ht="15" customHeight="1" x14ac:dyDescent="0.2">
      <c r="A24" s="202"/>
      <c r="B24" s="166"/>
      <c r="C24" s="167"/>
      <c r="D24" s="167"/>
      <c r="E24" s="167"/>
      <c r="F24" s="167"/>
      <c r="G24" s="167"/>
      <c r="H24" s="169"/>
      <c r="I24" s="20"/>
    </row>
    <row r="25" spans="1:9" ht="15" customHeight="1" x14ac:dyDescent="0.2">
      <c r="A25" s="416" t="s">
        <v>242</v>
      </c>
      <c r="B25" s="417"/>
      <c r="C25" s="417"/>
      <c r="D25" s="417"/>
      <c r="E25" s="417"/>
      <c r="F25" s="417"/>
      <c r="G25" s="417"/>
      <c r="H25" s="418"/>
      <c r="I25" s="20"/>
    </row>
    <row r="26" spans="1:9" ht="24.75" customHeight="1" x14ac:dyDescent="0.2">
      <c r="A26" s="200" t="s">
        <v>224</v>
      </c>
      <c r="B26" s="187" t="s">
        <v>7</v>
      </c>
      <c r="C26" s="188"/>
      <c r="D26" s="191">
        <f>SUM(D27:D28)</f>
        <v>0</v>
      </c>
      <c r="E26" s="191">
        <f>SUM(E27:E28)</f>
        <v>0</v>
      </c>
      <c r="F26" s="191">
        <f>SUM(F27:F28)</f>
        <v>0</v>
      </c>
      <c r="G26" s="191">
        <f>SUM(G27:G28)</f>
        <v>0</v>
      </c>
      <c r="H26" s="190"/>
      <c r="I26" s="20"/>
    </row>
    <row r="27" spans="1:9" ht="15" customHeight="1" x14ac:dyDescent="0.2">
      <c r="A27" s="203"/>
      <c r="B27" s="166"/>
      <c r="C27" s="167"/>
      <c r="D27" s="167"/>
      <c r="E27" s="167"/>
      <c r="F27" s="167"/>
      <c r="G27" s="167"/>
      <c r="H27" s="169"/>
      <c r="I27" s="20"/>
    </row>
    <row r="28" spans="1:9" ht="15" customHeight="1" x14ac:dyDescent="0.2">
      <c r="A28" s="416" t="s">
        <v>243</v>
      </c>
      <c r="B28" s="417"/>
      <c r="C28" s="417"/>
      <c r="D28" s="417"/>
      <c r="E28" s="417"/>
      <c r="F28" s="417"/>
      <c r="G28" s="417"/>
      <c r="H28" s="418"/>
      <c r="I28" s="20"/>
    </row>
    <row r="29" spans="1:9" ht="25.5" customHeight="1" x14ac:dyDescent="0.2">
      <c r="A29" s="200" t="s">
        <v>225</v>
      </c>
      <c r="B29" s="187" t="s">
        <v>8</v>
      </c>
      <c r="C29" s="188"/>
      <c r="D29" s="191">
        <f>SUM(D30:D31)</f>
        <v>0</v>
      </c>
      <c r="E29" s="191">
        <f>SUM(E30:E31)</f>
        <v>0</v>
      </c>
      <c r="F29" s="191">
        <f>SUM(F30:F31)</f>
        <v>0</v>
      </c>
      <c r="G29" s="191">
        <f>SUM(G30:G31)</f>
        <v>0</v>
      </c>
      <c r="H29" s="190"/>
      <c r="I29" s="20"/>
    </row>
    <row r="30" spans="1:9" ht="15" customHeight="1" x14ac:dyDescent="0.2">
      <c r="A30" s="201"/>
      <c r="B30" s="166"/>
      <c r="C30" s="167"/>
      <c r="D30" s="167"/>
      <c r="E30" s="167"/>
      <c r="F30" s="167"/>
      <c r="G30" s="167"/>
      <c r="H30" s="169"/>
      <c r="I30" s="20"/>
    </row>
    <row r="31" spans="1:9" ht="15" customHeight="1" x14ac:dyDescent="0.2">
      <c r="A31" s="416" t="s">
        <v>244</v>
      </c>
      <c r="B31" s="417"/>
      <c r="C31" s="417"/>
      <c r="D31" s="417"/>
      <c r="E31" s="417"/>
      <c r="F31" s="417"/>
      <c r="G31" s="417"/>
      <c r="H31" s="418"/>
      <c r="I31" s="20"/>
    </row>
    <row r="32" spans="1:9" ht="15" customHeight="1" x14ac:dyDescent="0.2">
      <c r="A32" s="204" t="s">
        <v>226</v>
      </c>
      <c r="B32" s="187" t="s">
        <v>9</v>
      </c>
      <c r="C32" s="192"/>
      <c r="D32" s="193">
        <f>SUM(D33:D34)</f>
        <v>0</v>
      </c>
      <c r="E32" s="193">
        <f>SUM(E33:E34)</f>
        <v>0</v>
      </c>
      <c r="F32" s="193">
        <f>SUM(F33:F34)</f>
        <v>0</v>
      </c>
      <c r="G32" s="193">
        <f>SUM(G33:G34)</f>
        <v>0</v>
      </c>
      <c r="H32" s="194"/>
      <c r="I32" s="20"/>
    </row>
    <row r="33" spans="1:10" ht="15" customHeight="1" x14ac:dyDescent="0.2">
      <c r="A33" s="205"/>
      <c r="B33" s="171"/>
      <c r="C33" s="167"/>
      <c r="D33" s="170"/>
      <c r="E33" s="170"/>
      <c r="F33" s="170"/>
      <c r="G33" s="170"/>
      <c r="H33" s="169"/>
      <c r="I33" s="20"/>
      <c r="J33" s="172"/>
    </row>
    <row r="34" spans="1:10" ht="15" customHeight="1" x14ac:dyDescent="0.2">
      <c r="A34" s="416" t="s">
        <v>245</v>
      </c>
      <c r="B34" s="417"/>
      <c r="C34" s="417"/>
      <c r="D34" s="417"/>
      <c r="E34" s="417"/>
      <c r="F34" s="417"/>
      <c r="G34" s="417"/>
      <c r="H34" s="418"/>
      <c r="I34" s="20"/>
    </row>
    <row r="35" spans="1:10" ht="16.5" customHeight="1" thickBot="1" x14ac:dyDescent="0.25">
      <c r="A35" s="206" t="s">
        <v>45</v>
      </c>
      <c r="B35" s="173" t="s">
        <v>227</v>
      </c>
      <c r="C35" s="174"/>
      <c r="D35" s="175">
        <f>D14+D17+D20+D23+D26+D29+D32</f>
        <v>0</v>
      </c>
      <c r="E35" s="175">
        <f>E14+E17+E20+E23+E26+E29+E32</f>
        <v>0</v>
      </c>
      <c r="F35" s="175">
        <f>F14+F17+F20+F23+F26+F29+F32</f>
        <v>0</v>
      </c>
      <c r="G35" s="175">
        <f>G14+G17+G20+G23+G26+G29+G32</f>
        <v>0</v>
      </c>
      <c r="H35" s="176"/>
      <c r="I35" s="20"/>
    </row>
    <row r="36" spans="1:10" ht="13.5" thickTop="1" x14ac:dyDescent="0.2">
      <c r="A36" s="20"/>
      <c r="B36" s="20"/>
      <c r="C36" s="20"/>
      <c r="D36" s="20"/>
      <c r="E36" s="20"/>
      <c r="F36" s="20"/>
      <c r="G36" s="20"/>
      <c r="H36" s="20"/>
      <c r="I36" s="20"/>
    </row>
  </sheetData>
  <mergeCells count="10">
    <mergeCell ref="A25:H25"/>
    <mergeCell ref="A28:H28"/>
    <mergeCell ref="A31:H31"/>
    <mergeCell ref="A34:H34"/>
    <mergeCell ref="A4:H4"/>
    <mergeCell ref="A10:H10"/>
    <mergeCell ref="A13:H13"/>
    <mergeCell ref="A16:H16"/>
    <mergeCell ref="A19:H19"/>
    <mergeCell ref="A22:H22"/>
  </mergeCells>
  <dataValidations count="2">
    <dataValidation type="list" allowBlank="1" showInputMessage="1" showErrorMessage="1" sqref="H9 H24 H30 H27 H33 H21 H18 H15 H12" xr:uid="{00000000-0002-0000-0600-000000000000}">
      <formula1>$H$1:$H$2</formula1>
    </dataValidation>
    <dataValidation type="list" allowBlank="1" showInputMessage="1" showErrorMessage="1" sqref="C9 C33 C30 C27 C24 C21 C18 C15 C11" xr:uid="{00000000-0002-0000-0600-000001000000}">
      <formula1>$G$1:$G$2</formula1>
    </dataValidation>
  </dataValidations>
  <pageMargins left="0.39370078740157483" right="0.39370078740157483" top="0.19685039370078741" bottom="0.59055118110236227" header="0.31496062992125984" footer="0.19685039370078741"/>
  <pageSetup paperSize="9" scale="90" orientation="landscape" r:id="rId1"/>
  <headerFooter>
    <oddFooter>&amp;LИзработил:________________&amp;CКонтролирал:______________&amp;RОдобрил:___________________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/>
  <dimension ref="A1:P43"/>
  <sheetViews>
    <sheetView showGridLines="0" view="pageBreakPreview" zoomScale="60" zoomScaleNormal="100" workbookViewId="0">
      <selection activeCell="P22" sqref="P22"/>
    </sheetView>
  </sheetViews>
  <sheetFormatPr defaultRowHeight="12.75" x14ac:dyDescent="0.2"/>
  <cols>
    <col min="1" max="1" width="63" style="73" customWidth="1"/>
    <col min="2" max="2" width="8.42578125" style="207" customWidth="1"/>
    <col min="3" max="3" width="9.28515625" style="73" customWidth="1"/>
    <col min="4" max="4" width="15.140625" style="73" customWidth="1"/>
    <col min="5" max="5" width="14.85546875" style="73" customWidth="1"/>
    <col min="6" max="6" width="18.7109375" style="73" customWidth="1"/>
    <col min="7" max="7" width="13.7109375" style="73" customWidth="1"/>
    <col min="8" max="9" width="15" style="73" customWidth="1"/>
    <col min="10" max="10" width="18.5703125" style="73" customWidth="1"/>
    <col min="11" max="13" width="15" style="73" customWidth="1"/>
    <col min="14" max="14" width="5.85546875" style="73" customWidth="1"/>
    <col min="15" max="16384" width="9.140625" style="73"/>
  </cols>
  <sheetData>
    <row r="1" spans="1:16" x14ac:dyDescent="0.2">
      <c r="A1" s="3" t="str">
        <f>'[3]ДФИ-Почетна'!C22</f>
        <v>(назив на друштво)</v>
      </c>
      <c r="B1" s="220"/>
      <c r="C1" s="76"/>
      <c r="D1" s="76"/>
      <c r="E1" s="76"/>
      <c r="F1" s="76"/>
      <c r="G1" s="76"/>
      <c r="H1" s="76"/>
      <c r="I1" s="76"/>
      <c r="J1" s="76"/>
      <c r="K1" s="221" t="s">
        <v>235</v>
      </c>
      <c r="L1" s="221" t="s">
        <v>232</v>
      </c>
      <c r="M1" s="221" t="s">
        <v>233</v>
      </c>
      <c r="N1" s="76"/>
      <c r="O1" s="76"/>
    </row>
    <row r="2" spans="1:16" x14ac:dyDescent="0.2">
      <c r="A2" s="3" t="str">
        <f>'[3]ДФИ-Почетна'!C24</f>
        <v>(период)</v>
      </c>
      <c r="B2" s="220"/>
      <c r="C2" s="76"/>
      <c r="D2" s="76"/>
      <c r="E2" s="76"/>
      <c r="F2" s="76"/>
      <c r="G2" s="76"/>
      <c r="H2" s="76"/>
      <c r="I2" s="76"/>
      <c r="J2" s="76"/>
      <c r="K2" s="221" t="s">
        <v>236</v>
      </c>
      <c r="L2" s="221"/>
      <c r="M2" s="221" t="s">
        <v>234</v>
      </c>
      <c r="N2" s="76"/>
      <c r="O2" s="76"/>
    </row>
    <row r="3" spans="1:16" x14ac:dyDescent="0.2">
      <c r="A3" s="4" t="str">
        <f>'[3]ДФИ-Почетна'!C25</f>
        <v>(тековна година)</v>
      </c>
      <c r="B3" s="220"/>
      <c r="C3" s="76"/>
      <c r="D3" s="76"/>
      <c r="E3" s="76"/>
      <c r="F3" s="76"/>
      <c r="G3" s="76"/>
      <c r="H3" s="76"/>
      <c r="I3" s="76"/>
      <c r="J3" s="76"/>
      <c r="K3" s="221"/>
      <c r="L3" s="221"/>
      <c r="M3" s="221"/>
      <c r="N3" s="76"/>
      <c r="O3" s="76"/>
    </row>
    <row r="4" spans="1:16" ht="20.25" customHeight="1" x14ac:dyDescent="0.2">
      <c r="A4" s="420" t="s">
        <v>325</v>
      </c>
      <c r="B4" s="420"/>
      <c r="C4" s="420"/>
      <c r="D4" s="420"/>
      <c r="E4" s="420"/>
      <c r="F4" s="420"/>
      <c r="G4" s="420"/>
      <c r="H4" s="420"/>
      <c r="I4" s="277"/>
      <c r="J4" s="277"/>
      <c r="K4" s="277"/>
      <c r="L4" s="277"/>
      <c r="M4" s="277"/>
      <c r="N4" s="277"/>
      <c r="O4" s="277"/>
      <c r="P4" s="277"/>
    </row>
    <row r="5" spans="1:16" ht="13.5" thickBot="1" x14ac:dyDescent="0.25">
      <c r="A5" s="222"/>
      <c r="B5" s="220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6" ht="70.5" customHeight="1" thickTop="1" x14ac:dyDescent="0.2">
      <c r="A6" s="264" t="s">
        <v>139</v>
      </c>
      <c r="B6" s="224" t="s">
        <v>68</v>
      </c>
      <c r="C6" s="223" t="s">
        <v>203</v>
      </c>
      <c r="D6" s="223" t="s">
        <v>78</v>
      </c>
      <c r="E6" s="223" t="s">
        <v>38</v>
      </c>
      <c r="F6" s="223" t="s">
        <v>140</v>
      </c>
      <c r="G6" s="223" t="s">
        <v>39</v>
      </c>
      <c r="H6" s="223" t="s">
        <v>79</v>
      </c>
      <c r="I6" s="223" t="s">
        <v>141</v>
      </c>
      <c r="J6" s="225" t="s">
        <v>65</v>
      </c>
      <c r="K6" s="226" t="s">
        <v>66</v>
      </c>
      <c r="L6" s="226" t="s">
        <v>67</v>
      </c>
      <c r="M6" s="227" t="s">
        <v>81</v>
      </c>
      <c r="N6" s="76"/>
      <c r="O6" s="76"/>
    </row>
    <row r="7" spans="1:16" x14ac:dyDescent="0.2">
      <c r="A7" s="265">
        <v>1</v>
      </c>
      <c r="B7" s="229" t="s">
        <v>167</v>
      </c>
      <c r="C7" s="228">
        <v>3</v>
      </c>
      <c r="D7" s="228">
        <v>4</v>
      </c>
      <c r="E7" s="228">
        <v>5</v>
      </c>
      <c r="F7" s="228">
        <v>6</v>
      </c>
      <c r="G7" s="228">
        <v>7</v>
      </c>
      <c r="H7" s="228">
        <v>8</v>
      </c>
      <c r="I7" s="228">
        <v>9</v>
      </c>
      <c r="J7" s="230">
        <v>10</v>
      </c>
      <c r="K7" s="230">
        <v>11</v>
      </c>
      <c r="L7" s="230">
        <v>12</v>
      </c>
      <c r="M7" s="231">
        <v>13</v>
      </c>
      <c r="N7" s="76"/>
      <c r="O7" s="76"/>
    </row>
    <row r="8" spans="1:16" s="208" customFormat="1" ht="15" customHeight="1" x14ac:dyDescent="0.2">
      <c r="A8" s="266" t="s">
        <v>218</v>
      </c>
      <c r="B8" s="243" t="s">
        <v>1</v>
      </c>
      <c r="C8" s="259"/>
      <c r="D8" s="260"/>
      <c r="E8" s="259"/>
      <c r="F8" s="246">
        <f>SUM(F9:F10)</f>
        <v>0</v>
      </c>
      <c r="G8" s="246">
        <f t="shared" ref="G8:J8" si="0">SUM(G9:G10)</f>
        <v>0</v>
      </c>
      <c r="H8" s="246">
        <f t="shared" si="0"/>
        <v>0</v>
      </c>
      <c r="I8" s="246">
        <f t="shared" si="0"/>
        <v>0</v>
      </c>
      <c r="J8" s="246">
        <f t="shared" si="0"/>
        <v>0</v>
      </c>
      <c r="K8" s="261"/>
      <c r="L8" s="262"/>
      <c r="M8" s="263"/>
      <c r="N8" s="232"/>
      <c r="O8" s="232"/>
    </row>
    <row r="9" spans="1:16" x14ac:dyDescent="0.2">
      <c r="A9" s="267"/>
      <c r="B9" s="209"/>
      <c r="C9" s="210"/>
      <c r="D9" s="211"/>
      <c r="E9" s="212"/>
      <c r="F9" s="213"/>
      <c r="G9" s="213"/>
      <c r="H9" s="213"/>
      <c r="I9" s="213"/>
      <c r="J9" s="214"/>
      <c r="K9" s="215"/>
      <c r="L9" s="216"/>
      <c r="M9" s="217"/>
      <c r="N9" s="76"/>
      <c r="O9" s="76"/>
    </row>
    <row r="10" spans="1:16" x14ac:dyDescent="0.2">
      <c r="A10" s="268"/>
      <c r="B10" s="240"/>
      <c r="C10" s="240"/>
      <c r="D10" s="240"/>
      <c r="E10" s="240"/>
      <c r="F10" s="241"/>
      <c r="G10" s="241"/>
      <c r="H10" s="241"/>
      <c r="I10" s="241"/>
      <c r="J10" s="241"/>
      <c r="K10" s="241"/>
      <c r="L10" s="241"/>
      <c r="M10" s="242"/>
      <c r="N10" s="76"/>
      <c r="O10" s="76"/>
    </row>
    <row r="11" spans="1:16" s="208" customFormat="1" ht="18" customHeight="1" x14ac:dyDescent="0.2">
      <c r="A11" s="269" t="s">
        <v>219</v>
      </c>
      <c r="B11" s="254" t="s">
        <v>2</v>
      </c>
      <c r="C11" s="244"/>
      <c r="D11" s="245"/>
      <c r="E11" s="244"/>
      <c r="F11" s="255">
        <f>SUM(F12:F13)</f>
        <v>0</v>
      </c>
      <c r="G11" s="255">
        <f t="shared" ref="G11" si="1">SUM(G12:G13)</f>
        <v>0</v>
      </c>
      <c r="H11" s="255">
        <f t="shared" ref="H11" si="2">SUM(H12:H13)</f>
        <v>0</v>
      </c>
      <c r="I11" s="255">
        <f t="shared" ref="I11" si="3">SUM(I12:I13)</f>
        <v>0</v>
      </c>
      <c r="J11" s="255">
        <f t="shared" ref="J11" si="4">SUM(J12:J13)</f>
        <v>0</v>
      </c>
      <c r="K11" s="257"/>
      <c r="L11" s="258"/>
      <c r="M11" s="256"/>
      <c r="N11" s="232"/>
      <c r="O11" s="232"/>
    </row>
    <row r="12" spans="1:16" x14ac:dyDescent="0.2">
      <c r="A12" s="270"/>
      <c r="B12" s="209"/>
      <c r="C12" s="210"/>
      <c r="D12" s="211"/>
      <c r="E12" s="212"/>
      <c r="F12" s="213"/>
      <c r="G12" s="213"/>
      <c r="H12" s="213"/>
      <c r="I12" s="213"/>
      <c r="J12" s="214"/>
      <c r="K12" s="215"/>
      <c r="L12" s="216"/>
      <c r="M12" s="217"/>
      <c r="N12" s="76"/>
      <c r="O12" s="76"/>
    </row>
    <row r="13" spans="1:16" x14ac:dyDescent="0.2">
      <c r="A13" s="268"/>
      <c r="B13" s="240"/>
      <c r="C13" s="240"/>
      <c r="D13" s="240"/>
      <c r="E13" s="240"/>
      <c r="F13" s="241"/>
      <c r="G13" s="241"/>
      <c r="H13" s="241"/>
      <c r="I13" s="241"/>
      <c r="J13" s="241"/>
      <c r="K13" s="241"/>
      <c r="L13" s="241"/>
      <c r="M13" s="242"/>
      <c r="N13" s="76"/>
      <c r="O13" s="76"/>
    </row>
    <row r="14" spans="1:16" s="208" customFormat="1" ht="24.75" customHeight="1" x14ac:dyDescent="0.2">
      <c r="A14" s="269" t="s">
        <v>220</v>
      </c>
      <c r="B14" s="254" t="s">
        <v>3</v>
      </c>
      <c r="C14" s="244"/>
      <c r="D14" s="245"/>
      <c r="E14" s="244"/>
      <c r="F14" s="255">
        <f>SUM(F15:F16)</f>
        <v>0</v>
      </c>
      <c r="G14" s="255">
        <f t="shared" ref="G14" si="5">SUM(G15:G16)</f>
        <v>0</v>
      </c>
      <c r="H14" s="255">
        <f t="shared" ref="H14" si="6">SUM(H15:H16)</f>
        <v>0</v>
      </c>
      <c r="I14" s="255">
        <f t="shared" ref="I14" si="7">SUM(I15:I16)</f>
        <v>0</v>
      </c>
      <c r="J14" s="255">
        <f t="shared" ref="J14" si="8">SUM(J15:J16)</f>
        <v>0</v>
      </c>
      <c r="K14" s="255">
        <f t="shared" ref="K14" si="9">SUM(K15:K16)</f>
        <v>0</v>
      </c>
      <c r="L14" s="255">
        <f t="shared" ref="L14" si="10">SUM(L15:L16)</f>
        <v>0</v>
      </c>
      <c r="M14" s="256"/>
      <c r="N14" s="232"/>
      <c r="O14" s="232"/>
    </row>
    <row r="15" spans="1:16" x14ac:dyDescent="0.2">
      <c r="A15" s="267"/>
      <c r="B15" s="209"/>
      <c r="C15" s="210"/>
      <c r="D15" s="211"/>
      <c r="E15" s="212"/>
      <c r="F15" s="213"/>
      <c r="G15" s="213"/>
      <c r="H15" s="213"/>
      <c r="I15" s="213"/>
      <c r="J15" s="214"/>
      <c r="K15" s="214"/>
      <c r="L15" s="218"/>
      <c r="M15" s="217"/>
      <c r="N15" s="76"/>
      <c r="O15" s="76"/>
    </row>
    <row r="16" spans="1:16" x14ac:dyDescent="0.2">
      <c r="A16" s="268"/>
      <c r="B16" s="240"/>
      <c r="C16" s="240"/>
      <c r="D16" s="240"/>
      <c r="E16" s="240"/>
      <c r="F16" s="241"/>
      <c r="G16" s="241"/>
      <c r="H16" s="241"/>
      <c r="I16" s="241"/>
      <c r="J16" s="241"/>
      <c r="K16" s="241"/>
      <c r="L16" s="241"/>
      <c r="M16" s="242"/>
      <c r="N16" s="76"/>
      <c r="O16" s="76"/>
    </row>
    <row r="17" spans="1:15" s="208" customFormat="1" ht="28.5" customHeight="1" x14ac:dyDescent="0.2">
      <c r="A17" s="271" t="s">
        <v>221</v>
      </c>
      <c r="B17" s="243" t="s">
        <v>4</v>
      </c>
      <c r="C17" s="244"/>
      <c r="D17" s="245"/>
      <c r="E17" s="244"/>
      <c r="F17" s="246">
        <f>SUM(F18:F19)</f>
        <v>0</v>
      </c>
      <c r="G17" s="246">
        <f t="shared" ref="G17" si="11">SUM(G18:G19)</f>
        <v>0</v>
      </c>
      <c r="H17" s="246">
        <f t="shared" ref="H17" si="12">SUM(H18:H19)</f>
        <v>0</v>
      </c>
      <c r="I17" s="246">
        <f t="shared" ref="I17" si="13">SUM(I18:I19)</f>
        <v>0</v>
      </c>
      <c r="J17" s="246">
        <f t="shared" ref="J17:L17" si="14">SUM(J18:J19)</f>
        <v>0</v>
      </c>
      <c r="K17" s="246">
        <f t="shared" si="14"/>
        <v>0</v>
      </c>
      <c r="L17" s="246">
        <f t="shared" si="14"/>
        <v>0</v>
      </c>
      <c r="M17" s="253"/>
      <c r="N17" s="232"/>
      <c r="O17" s="232"/>
    </row>
    <row r="18" spans="1:15" x14ac:dyDescent="0.2">
      <c r="A18" s="267"/>
      <c r="B18" s="209"/>
      <c r="C18" s="210"/>
      <c r="D18" s="211"/>
      <c r="E18" s="212"/>
      <c r="F18" s="213"/>
      <c r="G18" s="213"/>
      <c r="H18" s="213"/>
      <c r="I18" s="213"/>
      <c r="J18" s="214"/>
      <c r="K18" s="214"/>
      <c r="L18" s="218"/>
      <c r="M18" s="217"/>
      <c r="N18" s="76"/>
      <c r="O18" s="76"/>
    </row>
    <row r="19" spans="1:15" x14ac:dyDescent="0.2">
      <c r="A19" s="268"/>
      <c r="B19" s="240"/>
      <c r="C19" s="240"/>
      <c r="D19" s="240"/>
      <c r="E19" s="240"/>
      <c r="F19" s="241"/>
      <c r="G19" s="241"/>
      <c r="H19" s="241"/>
      <c r="I19" s="241"/>
      <c r="J19" s="241"/>
      <c r="K19" s="241"/>
      <c r="L19" s="241"/>
      <c r="M19" s="242"/>
      <c r="N19" s="76"/>
      <c r="O19" s="76"/>
    </row>
    <row r="20" spans="1:15" s="208" customFormat="1" ht="25.5" x14ac:dyDescent="0.2">
      <c r="A20" s="271" t="s">
        <v>222</v>
      </c>
      <c r="B20" s="243" t="s">
        <v>5</v>
      </c>
      <c r="C20" s="244"/>
      <c r="D20" s="245"/>
      <c r="E20" s="244"/>
      <c r="F20" s="246">
        <f>SUM(F21:F22)</f>
        <v>0</v>
      </c>
      <c r="G20" s="246">
        <f t="shared" ref="G20" si="15">SUM(G21:G22)</f>
        <v>0</v>
      </c>
      <c r="H20" s="246">
        <f t="shared" ref="H20" si="16">SUM(H21:H22)</f>
        <v>0</v>
      </c>
      <c r="I20" s="246">
        <f t="shared" ref="I20" si="17">SUM(I21:I22)</f>
        <v>0</v>
      </c>
      <c r="J20" s="246">
        <f t="shared" ref="J20:L20" si="18">SUM(J21:J22)</f>
        <v>0</v>
      </c>
      <c r="K20" s="246">
        <f t="shared" si="18"/>
        <v>0</v>
      </c>
      <c r="L20" s="246">
        <f t="shared" si="18"/>
        <v>0</v>
      </c>
      <c r="M20" s="253"/>
      <c r="N20" s="232"/>
      <c r="O20" s="232"/>
    </row>
    <row r="21" spans="1:15" x14ac:dyDescent="0.2">
      <c r="A21" s="267"/>
      <c r="B21" s="209"/>
      <c r="C21" s="210"/>
      <c r="D21" s="211"/>
      <c r="E21" s="212"/>
      <c r="F21" s="213"/>
      <c r="G21" s="213"/>
      <c r="H21" s="213"/>
      <c r="I21" s="213"/>
      <c r="J21" s="214"/>
      <c r="K21" s="218"/>
      <c r="L21" s="218"/>
      <c r="M21" s="217"/>
      <c r="N21" s="76"/>
      <c r="O21" s="76"/>
    </row>
    <row r="22" spans="1:15" x14ac:dyDescent="0.2">
      <c r="A22" s="268"/>
      <c r="B22" s="240"/>
      <c r="C22" s="240"/>
      <c r="D22" s="240"/>
      <c r="E22" s="240"/>
      <c r="F22" s="241"/>
      <c r="G22" s="241"/>
      <c r="H22" s="241"/>
      <c r="I22" s="241"/>
      <c r="J22" s="241"/>
      <c r="K22" s="241"/>
      <c r="L22" s="241"/>
      <c r="M22" s="242"/>
      <c r="N22" s="76"/>
      <c r="O22" s="76"/>
    </row>
    <row r="23" spans="1:15" s="208" customFormat="1" ht="25.5" x14ac:dyDescent="0.2">
      <c r="A23" s="271" t="s">
        <v>223</v>
      </c>
      <c r="B23" s="243" t="s">
        <v>6</v>
      </c>
      <c r="C23" s="244"/>
      <c r="D23" s="245"/>
      <c r="E23" s="244"/>
      <c r="F23" s="246">
        <f>SUM(F24:F25)</f>
        <v>0</v>
      </c>
      <c r="G23" s="246">
        <f t="shared" ref="G23" si="19">SUM(G24:G25)</f>
        <v>0</v>
      </c>
      <c r="H23" s="246">
        <f t="shared" ref="H23" si="20">SUM(H24:H25)</f>
        <v>0</v>
      </c>
      <c r="I23" s="246">
        <f t="shared" ref="I23" si="21">SUM(I24:I25)</f>
        <v>0</v>
      </c>
      <c r="J23" s="246">
        <f t="shared" ref="J23:L23" si="22">SUM(J24:J25)</f>
        <v>0</v>
      </c>
      <c r="K23" s="246">
        <f t="shared" si="22"/>
        <v>0</v>
      </c>
      <c r="L23" s="246">
        <f t="shared" si="22"/>
        <v>0</v>
      </c>
      <c r="M23" s="253"/>
      <c r="N23" s="232"/>
      <c r="O23" s="232"/>
    </row>
    <row r="24" spans="1:15" x14ac:dyDescent="0.2">
      <c r="A24" s="272"/>
      <c r="B24" s="209"/>
      <c r="C24" s="210"/>
      <c r="D24" s="211"/>
      <c r="E24" s="212"/>
      <c r="F24" s="213"/>
      <c r="G24" s="213"/>
      <c r="H24" s="213"/>
      <c r="I24" s="213"/>
      <c r="J24" s="214"/>
      <c r="K24" s="214"/>
      <c r="L24" s="218"/>
      <c r="M24" s="217"/>
      <c r="N24" s="76"/>
      <c r="O24" s="76"/>
    </row>
    <row r="25" spans="1:15" x14ac:dyDescent="0.2">
      <c r="A25" s="268"/>
      <c r="B25" s="240"/>
      <c r="C25" s="240"/>
      <c r="D25" s="240"/>
      <c r="E25" s="240"/>
      <c r="F25" s="241"/>
      <c r="G25" s="241"/>
      <c r="H25" s="241"/>
      <c r="I25" s="241"/>
      <c r="J25" s="241"/>
      <c r="K25" s="241"/>
      <c r="L25" s="241"/>
      <c r="M25" s="242"/>
      <c r="N25" s="76"/>
      <c r="O25" s="76"/>
    </row>
    <row r="26" spans="1:15" s="208" customFormat="1" ht="25.5" x14ac:dyDescent="0.2">
      <c r="A26" s="271" t="s">
        <v>224</v>
      </c>
      <c r="B26" s="243" t="s">
        <v>7</v>
      </c>
      <c r="C26" s="244"/>
      <c r="D26" s="245"/>
      <c r="E26" s="244"/>
      <c r="F26" s="246">
        <f>SUM(F27:F28)</f>
        <v>0</v>
      </c>
      <c r="G26" s="246">
        <f t="shared" ref="G26" si="23">SUM(G27:G28)</f>
        <v>0</v>
      </c>
      <c r="H26" s="246">
        <f t="shared" ref="H26" si="24">SUM(H27:H28)</f>
        <v>0</v>
      </c>
      <c r="I26" s="246">
        <f t="shared" ref="I26" si="25">SUM(I27:I28)</f>
        <v>0</v>
      </c>
      <c r="J26" s="246">
        <f t="shared" ref="J26:L26" si="26">SUM(J27:J28)</f>
        <v>0</v>
      </c>
      <c r="K26" s="246">
        <f t="shared" si="26"/>
        <v>0</v>
      </c>
      <c r="L26" s="246">
        <f t="shared" si="26"/>
        <v>0</v>
      </c>
      <c r="M26" s="253"/>
      <c r="N26" s="232"/>
      <c r="O26" s="232"/>
    </row>
    <row r="27" spans="1:15" ht="15.75" x14ac:dyDescent="0.2">
      <c r="A27" s="273"/>
      <c r="B27" s="209"/>
      <c r="C27" s="210"/>
      <c r="D27" s="211"/>
      <c r="E27" s="212"/>
      <c r="F27" s="213"/>
      <c r="G27" s="213"/>
      <c r="H27" s="213"/>
      <c r="I27" s="213"/>
      <c r="J27" s="214"/>
      <c r="K27" s="214"/>
      <c r="L27" s="218"/>
      <c r="M27" s="217"/>
      <c r="N27" s="76"/>
      <c r="O27" s="76"/>
    </row>
    <row r="28" spans="1:15" x14ac:dyDescent="0.2">
      <c r="A28" s="268"/>
      <c r="B28" s="240"/>
      <c r="C28" s="240"/>
      <c r="D28" s="240"/>
      <c r="E28" s="240"/>
      <c r="F28" s="241"/>
      <c r="G28" s="241"/>
      <c r="H28" s="241"/>
      <c r="I28" s="241"/>
      <c r="J28" s="241"/>
      <c r="K28" s="241"/>
      <c r="L28" s="241"/>
      <c r="M28" s="242"/>
      <c r="N28" s="76"/>
      <c r="O28" s="76"/>
    </row>
    <row r="29" spans="1:15" s="208" customFormat="1" ht="18" customHeight="1" x14ac:dyDescent="0.2">
      <c r="A29" s="271" t="s">
        <v>225</v>
      </c>
      <c r="B29" s="243" t="s">
        <v>8</v>
      </c>
      <c r="C29" s="251"/>
      <c r="D29" s="252"/>
      <c r="E29" s="251"/>
      <c r="F29" s="246">
        <f>SUM(F30:F31)</f>
        <v>0</v>
      </c>
      <c r="G29" s="246">
        <f t="shared" ref="G29" si="27">SUM(G30:G31)</f>
        <v>0</v>
      </c>
      <c r="H29" s="246">
        <f t="shared" ref="H29" si="28">SUM(H30:H31)</f>
        <v>0</v>
      </c>
      <c r="I29" s="246">
        <f t="shared" ref="I29" si="29">SUM(I30:I31)</f>
        <v>0</v>
      </c>
      <c r="J29" s="246">
        <f t="shared" ref="J29:L29" si="30">SUM(J30:J31)</f>
        <v>0</v>
      </c>
      <c r="K29" s="246">
        <f t="shared" si="30"/>
        <v>0</v>
      </c>
      <c r="L29" s="246">
        <f t="shared" si="30"/>
        <v>0</v>
      </c>
      <c r="M29" s="253"/>
      <c r="N29" s="232"/>
      <c r="O29" s="232"/>
    </row>
    <row r="30" spans="1:15" x14ac:dyDescent="0.2">
      <c r="A30" s="270"/>
      <c r="B30" s="209"/>
      <c r="C30" s="210"/>
      <c r="D30" s="211"/>
      <c r="E30" s="212"/>
      <c r="F30" s="213"/>
      <c r="G30" s="213"/>
      <c r="H30" s="213"/>
      <c r="I30" s="213"/>
      <c r="J30" s="214"/>
      <c r="K30" s="214"/>
      <c r="L30" s="214"/>
      <c r="M30" s="217"/>
      <c r="N30" s="76"/>
      <c r="O30" s="76"/>
    </row>
    <row r="31" spans="1:15" x14ac:dyDescent="0.2">
      <c r="A31" s="268"/>
      <c r="B31" s="240"/>
      <c r="C31" s="240"/>
      <c r="D31" s="240"/>
      <c r="E31" s="240"/>
      <c r="F31" s="241"/>
      <c r="G31" s="241"/>
      <c r="H31" s="241"/>
      <c r="I31" s="241"/>
      <c r="J31" s="241"/>
      <c r="K31" s="241"/>
      <c r="L31" s="241"/>
      <c r="M31" s="242"/>
      <c r="N31" s="76"/>
      <c r="O31" s="76"/>
    </row>
    <row r="32" spans="1:15" s="208" customFormat="1" x14ac:dyDescent="0.2">
      <c r="A32" s="274" t="s">
        <v>226</v>
      </c>
      <c r="B32" s="243" t="s">
        <v>9</v>
      </c>
      <c r="C32" s="244"/>
      <c r="D32" s="245"/>
      <c r="E32" s="244"/>
      <c r="F32" s="246">
        <f>SUM(F33:F34)</f>
        <v>0</v>
      </c>
      <c r="G32" s="246">
        <f t="shared" ref="G32" si="31">SUM(G33:G34)</f>
        <v>0</v>
      </c>
      <c r="H32" s="246">
        <f t="shared" ref="H32" si="32">SUM(H33:H34)</f>
        <v>0</v>
      </c>
      <c r="I32" s="246">
        <f t="shared" ref="I32" si="33">SUM(I33:I34)</f>
        <v>0</v>
      </c>
      <c r="J32" s="246">
        <f t="shared" ref="J32:L32" si="34">SUM(J33:J34)</f>
        <v>0</v>
      </c>
      <c r="K32" s="246">
        <f t="shared" si="34"/>
        <v>0</v>
      </c>
      <c r="L32" s="246">
        <f t="shared" si="34"/>
        <v>0</v>
      </c>
      <c r="M32" s="247"/>
      <c r="N32" s="232"/>
      <c r="O32" s="232"/>
    </row>
    <row r="33" spans="1:15" ht="15" customHeight="1" x14ac:dyDescent="0.2">
      <c r="A33" s="275"/>
      <c r="B33" s="209"/>
      <c r="C33" s="210"/>
      <c r="D33" s="211"/>
      <c r="E33" s="212"/>
      <c r="F33" s="213"/>
      <c r="G33" s="213"/>
      <c r="H33" s="213"/>
      <c r="I33" s="213"/>
      <c r="J33" s="214"/>
      <c r="K33" s="214"/>
      <c r="L33" s="219"/>
      <c r="M33" s="217"/>
      <c r="N33" s="76"/>
      <c r="O33" s="76"/>
    </row>
    <row r="34" spans="1:15" ht="14.25" customHeight="1" thickBot="1" x14ac:dyDescent="0.25">
      <c r="A34" s="276"/>
      <c r="B34" s="248"/>
      <c r="C34" s="248"/>
      <c r="D34" s="248"/>
      <c r="E34" s="248"/>
      <c r="F34" s="249"/>
      <c r="G34" s="249"/>
      <c r="H34" s="249"/>
      <c r="I34" s="249"/>
      <c r="J34" s="249"/>
      <c r="K34" s="249"/>
      <c r="L34" s="249"/>
      <c r="M34" s="250"/>
      <c r="N34" s="76"/>
      <c r="O34" s="76"/>
    </row>
    <row r="35" spans="1:15" ht="16.5" thickTop="1" thickBot="1" x14ac:dyDescent="0.25">
      <c r="A35" s="233" t="s">
        <v>45</v>
      </c>
      <c r="B35" s="234" t="s">
        <v>227</v>
      </c>
      <c r="C35" s="235"/>
      <c r="D35" s="235"/>
      <c r="E35" s="236"/>
      <c r="F35" s="237">
        <f>F8+F11+F14+F17+F20+F23+F26+F29+F32</f>
        <v>0</v>
      </c>
      <c r="G35" s="237">
        <f t="shared" ref="G35:J35" si="35">G8+G11+G14+G17+G20+G23+G26+G29+G32</f>
        <v>0</v>
      </c>
      <c r="H35" s="237">
        <f t="shared" si="35"/>
        <v>0</v>
      </c>
      <c r="I35" s="237">
        <f t="shared" si="35"/>
        <v>0</v>
      </c>
      <c r="J35" s="237">
        <f t="shared" si="35"/>
        <v>0</v>
      </c>
      <c r="K35" s="238">
        <f>K14+K17+K20+K23+K26+K29+K32</f>
        <v>0</v>
      </c>
      <c r="L35" s="238">
        <f>L14+L17+L20+L23+L26+L29+L32</f>
        <v>0</v>
      </c>
      <c r="M35" s="239"/>
      <c r="N35" s="76"/>
      <c r="O35" s="76"/>
    </row>
    <row r="36" spans="1:15" ht="13.5" thickTop="1" x14ac:dyDescent="0.2">
      <c r="A36" s="76"/>
      <c r="B36" s="220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</row>
    <row r="37" spans="1:15" x14ac:dyDescent="0.2">
      <c r="A37" s="76"/>
      <c r="B37" s="220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</row>
    <row r="38" spans="1:15" x14ac:dyDescent="0.2">
      <c r="A38" s="50"/>
      <c r="B38" s="220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</row>
    <row r="39" spans="1:15" x14ac:dyDescent="0.2">
      <c r="A39" s="76"/>
      <c r="B39" s="220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</row>
    <row r="40" spans="1:15" x14ac:dyDescent="0.2">
      <c r="A40" s="76"/>
      <c r="B40" s="220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</row>
    <row r="41" spans="1:15" x14ac:dyDescent="0.2">
      <c r="A41" s="76"/>
      <c r="B41" s="220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</row>
    <row r="42" spans="1:15" x14ac:dyDescent="0.2">
      <c r="A42" s="76"/>
      <c r="B42" s="220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</row>
    <row r="43" spans="1:15" x14ac:dyDescent="0.2">
      <c r="A43" s="76"/>
      <c r="B43" s="220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</row>
  </sheetData>
  <mergeCells count="1">
    <mergeCell ref="A4:H4"/>
  </mergeCells>
  <dataValidations count="3">
    <dataValidation type="list" allowBlank="1" showInputMessage="1" showErrorMessage="1" sqref="D30 D33 D27 D24 D21 D18 D15 D12 D9" xr:uid="{00000000-0002-0000-0700-000000000000}">
      <formula1>$L$1:$L$1</formula1>
    </dataValidation>
    <dataValidation type="list" allowBlank="1" showInputMessage="1" showErrorMessage="1" sqref="M9 M24 M30 M27 M33 M21 M18 M15 M12" xr:uid="{00000000-0002-0000-0700-000001000000}">
      <formula1>$M$1:$M$2</formula1>
    </dataValidation>
    <dataValidation type="list" allowBlank="1" showInputMessage="1" showErrorMessage="1" sqref="C9 C33 C30 C27 C24 C21 C18 C15 C12" xr:uid="{00000000-0002-0000-0700-000002000000}">
      <formula1>$K$1:$K$2</formula1>
    </dataValidation>
  </dataValidations>
  <pageMargins left="0.19685039370078741" right="0.19685039370078741" top="0.19685039370078741" bottom="0.59055118110236227" header="0.31496062992125984" footer="0.19685039370078741"/>
  <pageSetup paperSize="9" scale="92" orientation="landscape" r:id="rId1"/>
  <headerFooter>
    <oddFooter>&amp;LИзработил:________________&amp;CКонтролирал:______________&amp;RОдобрил:__________________</oddFooter>
  </headerFooter>
  <colBreaks count="2" manualBreakCount="2">
    <brk id="8" max="34" man="1"/>
    <brk id="15" max="3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E37"/>
  <sheetViews>
    <sheetView showGridLines="0" view="pageBreakPreview" zoomScaleNormal="100" zoomScaleSheetLayoutView="100" workbookViewId="0">
      <selection activeCell="A12" sqref="A12"/>
    </sheetView>
  </sheetViews>
  <sheetFormatPr defaultRowHeight="12.75" x14ac:dyDescent="0.2"/>
  <cols>
    <col min="1" max="1" width="58" style="283" customWidth="1"/>
    <col min="2" max="2" width="8.42578125" style="278" customWidth="1"/>
    <col min="3" max="3" width="17.140625" style="279" customWidth="1"/>
    <col min="4" max="4" width="12.7109375" style="279" customWidth="1"/>
    <col min="5" max="16384" width="9.140625" style="279"/>
  </cols>
  <sheetData>
    <row r="1" spans="1:5" s="9" customFormat="1" x14ac:dyDescent="0.2">
      <c r="A1" s="5" t="str">
        <f>'[3]ДФИ-Почетна'!C22</f>
        <v>(назив на друштво)</v>
      </c>
      <c r="B1" s="285"/>
      <c r="C1" s="20"/>
      <c r="D1" s="20"/>
      <c r="E1" s="20"/>
    </row>
    <row r="2" spans="1:5" s="9" customFormat="1" ht="13.5" customHeight="1" x14ac:dyDescent="0.2">
      <c r="A2" s="5" t="str">
        <f>'[3]ДФИ-Почетна'!C24</f>
        <v>(период)</v>
      </c>
      <c r="B2" s="285"/>
      <c r="C2" s="20"/>
      <c r="D2" s="20"/>
      <c r="E2" s="20"/>
    </row>
    <row r="3" spans="1:5" s="9" customFormat="1" x14ac:dyDescent="0.2">
      <c r="A3" s="6" t="str">
        <f>'[3]ДФИ-Почетна'!C25</f>
        <v>(тековна година)</v>
      </c>
      <c r="B3" s="285"/>
      <c r="C3" s="20"/>
      <c r="D3" s="20"/>
      <c r="E3" s="20"/>
    </row>
    <row r="4" spans="1:5" ht="71.25" customHeight="1" x14ac:dyDescent="0.3">
      <c r="A4" s="421" t="s">
        <v>161</v>
      </c>
      <c r="B4" s="421"/>
      <c r="C4" s="421"/>
      <c r="D4" s="421"/>
      <c r="E4" s="286"/>
    </row>
    <row r="5" spans="1:5" ht="13.5" thickBot="1" x14ac:dyDescent="0.25">
      <c r="A5" s="317"/>
      <c r="B5" s="318"/>
      <c r="C5" s="286"/>
      <c r="D5" s="286"/>
      <c r="E5" s="286"/>
    </row>
    <row r="6" spans="1:5" ht="36.75" customHeight="1" thickTop="1" x14ac:dyDescent="0.2">
      <c r="A6" s="288" t="s">
        <v>0</v>
      </c>
      <c r="B6" s="289" t="s">
        <v>68</v>
      </c>
      <c r="C6" s="306" t="s">
        <v>61</v>
      </c>
      <c r="D6" s="307" t="s">
        <v>165</v>
      </c>
      <c r="E6" s="286"/>
    </row>
    <row r="7" spans="1:5" x14ac:dyDescent="0.2">
      <c r="A7" s="290">
        <v>1</v>
      </c>
      <c r="B7" s="291">
        <v>2</v>
      </c>
      <c r="C7" s="308">
        <v>3</v>
      </c>
      <c r="D7" s="309">
        <v>4</v>
      </c>
      <c r="E7" s="286"/>
    </row>
    <row r="8" spans="1:5" ht="24" x14ac:dyDescent="0.2">
      <c r="A8" s="292" t="s">
        <v>262</v>
      </c>
      <c r="B8" s="293" t="s">
        <v>1</v>
      </c>
      <c r="C8" s="310">
        <f>C9+C10+C18+C34</f>
        <v>0</v>
      </c>
      <c r="D8" s="311">
        <f>IF($C$35&lt;&gt;0,C8/$C$35,0)</f>
        <v>0</v>
      </c>
      <c r="E8" s="286"/>
    </row>
    <row r="9" spans="1:5" ht="24" customHeight="1" x14ac:dyDescent="0.2">
      <c r="A9" s="294" t="s">
        <v>246</v>
      </c>
      <c r="B9" s="295" t="s">
        <v>2</v>
      </c>
      <c r="C9" s="280"/>
      <c r="D9" s="312">
        <f t="shared" ref="D9:D35" si="0">IF($C$35&lt;&gt;0,C9/$C$35,0)</f>
        <v>0</v>
      </c>
      <c r="E9" s="286"/>
    </row>
    <row r="10" spans="1:5" ht="30" customHeight="1" x14ac:dyDescent="0.2">
      <c r="A10" s="296" t="s">
        <v>69</v>
      </c>
      <c r="B10" s="297" t="s">
        <v>3</v>
      </c>
      <c r="C10" s="316">
        <f>C11+C12+C13+C14+C15+C16+C17</f>
        <v>0</v>
      </c>
      <c r="D10" s="313">
        <f t="shared" si="0"/>
        <v>0</v>
      </c>
      <c r="E10" s="286"/>
    </row>
    <row r="11" spans="1:5" ht="24" customHeight="1" x14ac:dyDescent="0.2">
      <c r="A11" s="298" t="s">
        <v>228</v>
      </c>
      <c r="B11" s="299" t="s">
        <v>4</v>
      </c>
      <c r="C11" s="282"/>
      <c r="D11" s="314">
        <f t="shared" si="0"/>
        <v>0</v>
      </c>
      <c r="E11" s="286"/>
    </row>
    <row r="12" spans="1:5" ht="29.25" customHeight="1" x14ac:dyDescent="0.2">
      <c r="A12" s="298" t="s">
        <v>229</v>
      </c>
      <c r="B12" s="300" t="s">
        <v>5</v>
      </c>
      <c r="C12" s="282"/>
      <c r="D12" s="314">
        <f t="shared" si="0"/>
        <v>0</v>
      </c>
      <c r="E12" s="286"/>
    </row>
    <row r="13" spans="1:5" ht="24" x14ac:dyDescent="0.2">
      <c r="A13" s="298" t="s">
        <v>230</v>
      </c>
      <c r="B13" s="299" t="s">
        <v>6</v>
      </c>
      <c r="C13" s="282"/>
      <c r="D13" s="314">
        <f t="shared" si="0"/>
        <v>0</v>
      </c>
      <c r="E13" s="286"/>
    </row>
    <row r="14" spans="1:5" ht="24" x14ac:dyDescent="0.2">
      <c r="A14" s="298" t="s">
        <v>231</v>
      </c>
      <c r="B14" s="299" t="s">
        <v>7</v>
      </c>
      <c r="C14" s="282"/>
      <c r="D14" s="314">
        <f t="shared" si="0"/>
        <v>0</v>
      </c>
      <c r="E14" s="286"/>
    </row>
    <row r="15" spans="1:5" ht="24" x14ac:dyDescent="0.2">
      <c r="A15" s="298" t="s">
        <v>263</v>
      </c>
      <c r="B15" s="300" t="s">
        <v>8</v>
      </c>
      <c r="C15" s="282"/>
      <c r="D15" s="314">
        <f t="shared" si="0"/>
        <v>0</v>
      </c>
      <c r="E15" s="286"/>
    </row>
    <row r="16" spans="1:5" x14ac:dyDescent="0.2">
      <c r="A16" s="298" t="s">
        <v>264</v>
      </c>
      <c r="B16" s="299" t="s">
        <v>9</v>
      </c>
      <c r="C16" s="282"/>
      <c r="D16" s="314">
        <f t="shared" si="0"/>
        <v>0</v>
      </c>
      <c r="E16" s="286"/>
    </row>
    <row r="17" spans="1:5" x14ac:dyDescent="0.2">
      <c r="A17" s="298" t="s">
        <v>265</v>
      </c>
      <c r="B17" s="299" t="s">
        <v>10</v>
      </c>
      <c r="C17" s="282"/>
      <c r="D17" s="314">
        <f t="shared" si="0"/>
        <v>0</v>
      </c>
      <c r="E17" s="286"/>
    </row>
    <row r="18" spans="1:5" ht="18" customHeight="1" x14ac:dyDescent="0.2">
      <c r="A18" s="296" t="s">
        <v>70</v>
      </c>
      <c r="B18" s="295" t="s">
        <v>11</v>
      </c>
      <c r="C18" s="316">
        <f>C19+C20+C24+C28+C33</f>
        <v>0</v>
      </c>
      <c r="D18" s="313">
        <f t="shared" si="0"/>
        <v>0</v>
      </c>
      <c r="E18" s="286"/>
    </row>
    <row r="19" spans="1:5" x14ac:dyDescent="0.2">
      <c r="A19" s="301" t="s">
        <v>152</v>
      </c>
      <c r="B19" s="299" t="s">
        <v>12</v>
      </c>
      <c r="C19" s="282"/>
      <c r="D19" s="314">
        <f t="shared" si="0"/>
        <v>0</v>
      </c>
      <c r="E19" s="286"/>
    </row>
    <row r="20" spans="1:5" x14ac:dyDescent="0.2">
      <c r="A20" s="301" t="s">
        <v>153</v>
      </c>
      <c r="B20" s="299" t="s">
        <v>13</v>
      </c>
      <c r="C20" s="315">
        <f>C21+C22+C23</f>
        <v>0</v>
      </c>
      <c r="D20" s="314">
        <f t="shared" si="0"/>
        <v>0</v>
      </c>
      <c r="E20" s="286"/>
    </row>
    <row r="21" spans="1:5" x14ac:dyDescent="0.2">
      <c r="A21" s="302" t="s">
        <v>154</v>
      </c>
      <c r="B21" s="300" t="s">
        <v>14</v>
      </c>
      <c r="C21" s="282"/>
      <c r="D21" s="314">
        <f t="shared" si="0"/>
        <v>0</v>
      </c>
      <c r="E21" s="286"/>
    </row>
    <row r="22" spans="1:5" x14ac:dyDescent="0.2">
      <c r="A22" s="302" t="s">
        <v>155</v>
      </c>
      <c r="B22" s="299" t="s">
        <v>15</v>
      </c>
      <c r="C22" s="282"/>
      <c r="D22" s="314">
        <f t="shared" si="0"/>
        <v>0</v>
      </c>
      <c r="E22" s="286"/>
    </row>
    <row r="23" spans="1:5" x14ac:dyDescent="0.2">
      <c r="A23" s="302" t="s">
        <v>156</v>
      </c>
      <c r="B23" s="299" t="s">
        <v>16</v>
      </c>
      <c r="C23" s="282"/>
      <c r="D23" s="314">
        <f t="shared" si="0"/>
        <v>0</v>
      </c>
      <c r="E23" s="286"/>
    </row>
    <row r="24" spans="1:5" x14ac:dyDescent="0.2">
      <c r="A24" s="301" t="s">
        <v>157</v>
      </c>
      <c r="B24" s="300" t="s">
        <v>17</v>
      </c>
      <c r="C24" s="315">
        <f>C25+C26+C27</f>
        <v>0</v>
      </c>
      <c r="D24" s="314">
        <f t="shared" si="0"/>
        <v>0</v>
      </c>
      <c r="E24" s="286"/>
    </row>
    <row r="25" spans="1:5" x14ac:dyDescent="0.2">
      <c r="A25" s="302" t="s">
        <v>154</v>
      </c>
      <c r="B25" s="299" t="s">
        <v>18</v>
      </c>
      <c r="C25" s="282"/>
      <c r="D25" s="314">
        <f t="shared" si="0"/>
        <v>0</v>
      </c>
      <c r="E25" s="286"/>
    </row>
    <row r="26" spans="1:5" x14ac:dyDescent="0.2">
      <c r="A26" s="302" t="s">
        <v>155</v>
      </c>
      <c r="B26" s="299" t="s">
        <v>19</v>
      </c>
      <c r="C26" s="282"/>
      <c r="D26" s="314">
        <f t="shared" si="0"/>
        <v>0</v>
      </c>
      <c r="E26" s="286"/>
    </row>
    <row r="27" spans="1:5" x14ac:dyDescent="0.2">
      <c r="A27" s="302" t="s">
        <v>156</v>
      </c>
      <c r="B27" s="300" t="s">
        <v>20</v>
      </c>
      <c r="C27" s="282"/>
      <c r="D27" s="314">
        <f t="shared" si="0"/>
        <v>0</v>
      </c>
      <c r="E27" s="286"/>
    </row>
    <row r="28" spans="1:5" x14ac:dyDescent="0.2">
      <c r="A28" s="303" t="s">
        <v>158</v>
      </c>
      <c r="B28" s="299" t="s">
        <v>21</v>
      </c>
      <c r="C28" s="315">
        <f>C29+C30+C31+C32</f>
        <v>0</v>
      </c>
      <c r="D28" s="314">
        <f t="shared" si="0"/>
        <v>0</v>
      </c>
      <c r="E28" s="286"/>
    </row>
    <row r="29" spans="1:5" x14ac:dyDescent="0.2">
      <c r="A29" s="304" t="s">
        <v>159</v>
      </c>
      <c r="B29" s="299" t="s">
        <v>22</v>
      </c>
      <c r="C29" s="282"/>
      <c r="D29" s="314">
        <f t="shared" si="0"/>
        <v>0</v>
      </c>
      <c r="E29" s="286"/>
    </row>
    <row r="30" spans="1:5" x14ac:dyDescent="0.2">
      <c r="A30" s="304" t="s">
        <v>162</v>
      </c>
      <c r="B30" s="300" t="s">
        <v>23</v>
      </c>
      <c r="C30" s="282"/>
      <c r="D30" s="314">
        <f t="shared" si="0"/>
        <v>0</v>
      </c>
      <c r="E30" s="286"/>
    </row>
    <row r="31" spans="1:5" x14ac:dyDescent="0.2">
      <c r="A31" s="304" t="s">
        <v>163</v>
      </c>
      <c r="B31" s="300" t="s">
        <v>24</v>
      </c>
      <c r="C31" s="282"/>
      <c r="D31" s="314">
        <f t="shared" si="0"/>
        <v>0</v>
      </c>
      <c r="E31" s="286"/>
    </row>
    <row r="32" spans="1:5" x14ac:dyDescent="0.2">
      <c r="A32" s="304" t="s">
        <v>164</v>
      </c>
      <c r="B32" s="299" t="s">
        <v>57</v>
      </c>
      <c r="C32" s="282"/>
      <c r="D32" s="314">
        <f t="shared" si="0"/>
        <v>0</v>
      </c>
      <c r="E32" s="286"/>
    </row>
    <row r="33" spans="1:5" x14ac:dyDescent="0.2">
      <c r="A33" s="303" t="s">
        <v>160</v>
      </c>
      <c r="B33" s="299" t="s">
        <v>58</v>
      </c>
      <c r="C33" s="282"/>
      <c r="D33" s="314">
        <f t="shared" si="0"/>
        <v>0</v>
      </c>
      <c r="E33" s="286"/>
    </row>
    <row r="34" spans="1:5" ht="24" customHeight="1" x14ac:dyDescent="0.2">
      <c r="A34" s="296" t="s">
        <v>71</v>
      </c>
      <c r="B34" s="295" t="s">
        <v>59</v>
      </c>
      <c r="C34" s="281"/>
      <c r="D34" s="313">
        <f t="shared" si="0"/>
        <v>0</v>
      </c>
      <c r="E34" s="286"/>
    </row>
    <row r="35" spans="1:5" ht="24.75" customHeight="1" thickBot="1" x14ac:dyDescent="0.25">
      <c r="A35" s="7" t="s">
        <v>328</v>
      </c>
      <c r="B35" s="305" t="s">
        <v>72</v>
      </c>
      <c r="C35" s="8"/>
      <c r="D35" s="287">
        <f t="shared" si="0"/>
        <v>0</v>
      </c>
      <c r="E35" s="286"/>
    </row>
    <row r="36" spans="1:5" ht="13.5" thickTop="1" x14ac:dyDescent="0.2">
      <c r="A36" s="284"/>
      <c r="B36" s="285"/>
      <c r="C36" s="286"/>
      <c r="D36" s="286"/>
      <c r="E36" s="286"/>
    </row>
    <row r="37" spans="1:5" x14ac:dyDescent="0.2">
      <c r="A37" s="284"/>
      <c r="B37" s="285"/>
      <c r="C37" s="286"/>
      <c r="D37" s="286"/>
    </row>
  </sheetData>
  <mergeCells count="1">
    <mergeCell ref="A4:D4"/>
  </mergeCells>
  <pageMargins left="0.39370078740157483" right="0.19685039370078741" top="0.19685039370078741" bottom="0.59055118110236227" header="0.31496062992125984" footer="0.31496062992125984"/>
  <pageSetup paperSize="9" orientation="portrait" r:id="rId1"/>
  <headerFooter>
    <oddFooter>&amp;LИзработил:________________&amp;CОдобрил:_________________&amp;RКонтролирал:______________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BD25"/>
  <sheetViews>
    <sheetView showGridLines="0" view="pageBreakPreview" zoomScale="60" zoomScaleNormal="100" workbookViewId="0"/>
  </sheetViews>
  <sheetFormatPr defaultRowHeight="12.75" x14ac:dyDescent="0.2"/>
  <cols>
    <col min="1" max="15" width="9.42578125" style="319" customWidth="1"/>
    <col min="16" max="32" width="12.85546875" style="319" customWidth="1"/>
    <col min="33" max="33" width="44.28515625" style="319" customWidth="1"/>
    <col min="34" max="34" width="34.42578125" style="319" customWidth="1"/>
    <col min="35" max="54" width="23.85546875" style="319" customWidth="1"/>
    <col min="55" max="16384" width="9.140625" style="319"/>
  </cols>
  <sheetData>
    <row r="1" spans="1:56" ht="16.5" customHeight="1" x14ac:dyDescent="0.25">
      <c r="A1" s="5" t="str">
        <f>'[3]ДФИ-Почетна'!C22</f>
        <v>(назив на друштво)</v>
      </c>
      <c r="B1" s="350"/>
      <c r="C1" s="350"/>
      <c r="D1" s="345"/>
      <c r="E1" s="345"/>
      <c r="F1" s="345"/>
      <c r="G1" s="345"/>
      <c r="H1" s="345"/>
      <c r="I1" s="345"/>
      <c r="J1" s="345"/>
      <c r="K1" s="345" t="s">
        <v>209</v>
      </c>
      <c r="L1" s="359"/>
      <c r="M1" s="345"/>
      <c r="N1" s="345"/>
      <c r="O1" s="345"/>
      <c r="P1" s="345"/>
      <c r="Q1" s="345"/>
      <c r="R1" s="345"/>
      <c r="S1" s="345"/>
      <c r="T1" s="345"/>
      <c r="U1" s="345">
        <v>4</v>
      </c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  <c r="AG1" s="346"/>
      <c r="AH1" s="347" t="s">
        <v>323</v>
      </c>
      <c r="AI1" s="345" t="s">
        <v>303</v>
      </c>
      <c r="AJ1" s="345" t="s">
        <v>304</v>
      </c>
      <c r="AK1" s="345" t="s">
        <v>305</v>
      </c>
      <c r="AL1" s="345" t="s">
        <v>306</v>
      </c>
      <c r="AM1" s="345" t="s">
        <v>307</v>
      </c>
      <c r="AN1" s="345" t="s">
        <v>308</v>
      </c>
      <c r="AO1" s="345" t="s">
        <v>309</v>
      </c>
      <c r="AP1" s="345" t="s">
        <v>310</v>
      </c>
      <c r="AQ1" s="345" t="s">
        <v>311</v>
      </c>
      <c r="AR1" s="345" t="s">
        <v>312</v>
      </c>
      <c r="AS1" s="345" t="s">
        <v>313</v>
      </c>
      <c r="AT1" s="345"/>
      <c r="AU1" s="345"/>
      <c r="AV1" s="345"/>
      <c r="AW1" s="345"/>
      <c r="AX1" s="345"/>
      <c r="AY1" s="345"/>
      <c r="AZ1" s="345"/>
      <c r="BA1" s="345"/>
      <c r="BB1" s="345"/>
      <c r="BC1" s="345"/>
      <c r="BD1" s="345"/>
    </row>
    <row r="2" spans="1:56" ht="12.75" customHeight="1" x14ac:dyDescent="0.25">
      <c r="A2" s="5" t="str">
        <f>'[3]ДФИ-Почетна'!C24</f>
        <v>(период)</v>
      </c>
      <c r="B2" s="350"/>
      <c r="C2" s="350"/>
      <c r="D2" s="345"/>
      <c r="E2" s="345"/>
      <c r="F2" s="345"/>
      <c r="G2" s="345"/>
      <c r="H2" s="345"/>
      <c r="I2" s="345"/>
      <c r="J2" s="345"/>
      <c r="K2" s="345"/>
      <c r="L2" s="359"/>
      <c r="M2" s="345"/>
      <c r="N2" s="345"/>
      <c r="O2" s="345"/>
      <c r="P2" s="345"/>
      <c r="Q2" s="345"/>
      <c r="R2" s="345"/>
      <c r="S2" s="345"/>
      <c r="T2" s="345"/>
      <c r="U2" s="345">
        <v>12</v>
      </c>
      <c r="V2" s="345"/>
      <c r="W2" s="345"/>
      <c r="X2" s="345"/>
      <c r="Y2" s="345"/>
      <c r="Z2" s="345"/>
      <c r="AA2" s="345"/>
      <c r="AB2" s="345"/>
      <c r="AC2" s="345"/>
      <c r="AD2" s="345"/>
      <c r="AE2" s="345"/>
      <c r="AF2" s="345"/>
      <c r="AG2" s="346"/>
      <c r="AH2" s="347"/>
      <c r="AI2" s="345"/>
      <c r="AJ2" s="345"/>
      <c r="AK2" s="345"/>
      <c r="AL2" s="345"/>
      <c r="AM2" s="345"/>
      <c r="AN2" s="345"/>
      <c r="AO2" s="345"/>
      <c r="AP2" s="345"/>
      <c r="AQ2" s="345"/>
      <c r="AR2" s="345"/>
      <c r="AS2" s="345"/>
      <c r="AT2" s="345"/>
      <c r="AU2" s="345"/>
      <c r="AV2" s="345"/>
      <c r="AW2" s="345"/>
      <c r="AX2" s="345"/>
      <c r="AY2" s="345"/>
      <c r="AZ2" s="345"/>
      <c r="BA2" s="345"/>
      <c r="BB2" s="345"/>
      <c r="BC2" s="345"/>
      <c r="BD2" s="345"/>
    </row>
    <row r="3" spans="1:56" ht="13.5" customHeight="1" x14ac:dyDescent="0.25">
      <c r="A3" s="6" t="str">
        <f>'[3]ДФИ-Почетна'!C25</f>
        <v>(тековна година)</v>
      </c>
      <c r="B3" s="350"/>
      <c r="C3" s="350"/>
      <c r="D3" s="345"/>
      <c r="E3" s="345"/>
      <c r="F3" s="345"/>
      <c r="G3" s="345"/>
      <c r="H3" s="345"/>
      <c r="I3" s="345"/>
      <c r="J3" s="345"/>
      <c r="K3" s="345"/>
      <c r="L3" s="359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46"/>
      <c r="AH3" s="347"/>
      <c r="AI3" s="345"/>
      <c r="AJ3" s="345"/>
      <c r="AK3" s="345"/>
      <c r="AL3" s="345"/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345"/>
    </row>
    <row r="4" spans="1:56" ht="42" customHeight="1" x14ac:dyDescent="0.3">
      <c r="A4" s="415" t="s">
        <v>326</v>
      </c>
      <c r="B4" s="415"/>
      <c r="C4" s="415"/>
      <c r="D4" s="415"/>
      <c r="E4" s="415"/>
      <c r="F4" s="415"/>
      <c r="G4" s="415"/>
      <c r="H4" s="360"/>
      <c r="I4" s="360"/>
      <c r="J4" s="360"/>
      <c r="K4" s="360"/>
      <c r="L4" s="360"/>
      <c r="M4" s="360"/>
      <c r="N4" s="360"/>
      <c r="O4" s="360"/>
      <c r="P4" s="360"/>
      <c r="Q4" s="360"/>
      <c r="R4" s="360"/>
      <c r="S4" s="360"/>
      <c r="T4" s="360"/>
      <c r="U4" s="360"/>
      <c r="V4" s="350"/>
      <c r="W4" s="350"/>
      <c r="X4" s="350"/>
      <c r="Y4" s="350"/>
      <c r="Z4" s="350"/>
      <c r="AA4" s="350"/>
      <c r="AB4" s="350"/>
      <c r="AC4" s="350"/>
      <c r="AD4" s="350"/>
      <c r="AE4" s="350"/>
      <c r="AF4" s="350"/>
      <c r="AG4" s="348"/>
      <c r="AH4" s="349"/>
      <c r="AI4" s="350"/>
      <c r="AJ4" s="350"/>
      <c r="AK4" s="350"/>
      <c r="AL4" s="350"/>
      <c r="AM4" s="350"/>
      <c r="AN4" s="350"/>
      <c r="AO4" s="350"/>
      <c r="AP4" s="350"/>
      <c r="AQ4" s="350"/>
      <c r="AR4" s="350"/>
      <c r="AS4" s="350"/>
      <c r="AT4" s="350"/>
      <c r="AU4" s="350"/>
      <c r="AV4" s="350"/>
      <c r="AW4" s="350"/>
      <c r="AX4" s="350"/>
      <c r="AY4" s="350"/>
      <c r="AZ4" s="350"/>
      <c r="BA4" s="350"/>
      <c r="BB4" s="350"/>
      <c r="BC4" s="350"/>
      <c r="BD4" s="350"/>
    </row>
    <row r="5" spans="1:56" ht="13.5" customHeight="1" thickBot="1" x14ac:dyDescent="0.25">
      <c r="A5" s="350"/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50"/>
      <c r="AD5" s="350"/>
      <c r="AE5" s="350"/>
      <c r="AF5" s="350"/>
      <c r="AG5" s="348"/>
      <c r="AH5" s="349"/>
      <c r="AI5" s="350"/>
      <c r="AJ5" s="350"/>
      <c r="AK5" s="350"/>
      <c r="AL5" s="350"/>
      <c r="AM5" s="350"/>
      <c r="AN5" s="350"/>
      <c r="AO5" s="350"/>
      <c r="AP5" s="350"/>
      <c r="AQ5" s="350"/>
      <c r="AR5" s="350"/>
      <c r="AS5" s="350"/>
      <c r="AT5" s="350"/>
      <c r="AU5" s="350"/>
      <c r="AV5" s="350"/>
      <c r="AW5" s="350"/>
      <c r="AX5" s="350"/>
      <c r="AY5" s="350"/>
      <c r="AZ5" s="350"/>
      <c r="BA5" s="350"/>
      <c r="BB5" s="350"/>
      <c r="BC5" s="350"/>
      <c r="BD5" s="350"/>
    </row>
    <row r="6" spans="1:56" s="320" customFormat="1" ht="60.75" customHeight="1" thickTop="1" x14ac:dyDescent="0.2">
      <c r="A6" s="361" t="s">
        <v>109</v>
      </c>
      <c r="B6" s="362" t="s">
        <v>81</v>
      </c>
      <c r="C6" s="363" t="s">
        <v>85</v>
      </c>
      <c r="D6" s="362" t="s">
        <v>82</v>
      </c>
      <c r="E6" s="362" t="s">
        <v>83</v>
      </c>
      <c r="F6" s="363" t="s">
        <v>84</v>
      </c>
      <c r="G6" s="362" t="s">
        <v>86</v>
      </c>
      <c r="H6" s="362" t="s">
        <v>87</v>
      </c>
      <c r="I6" s="362" t="s">
        <v>88</v>
      </c>
      <c r="J6" s="362" t="s">
        <v>89</v>
      </c>
      <c r="K6" s="363" t="s">
        <v>90</v>
      </c>
      <c r="L6" s="363" t="s">
        <v>91</v>
      </c>
      <c r="M6" s="363" t="s">
        <v>92</v>
      </c>
      <c r="N6" s="362" t="s">
        <v>93</v>
      </c>
      <c r="O6" s="362" t="s">
        <v>94</v>
      </c>
      <c r="P6" s="362" t="s">
        <v>95</v>
      </c>
      <c r="Q6" s="363" t="s">
        <v>96</v>
      </c>
      <c r="R6" s="363" t="s">
        <v>80</v>
      </c>
      <c r="S6" s="363" t="s">
        <v>97</v>
      </c>
      <c r="T6" s="363" t="s">
        <v>266</v>
      </c>
      <c r="U6" s="363" t="s">
        <v>98</v>
      </c>
      <c r="V6" s="363" t="s">
        <v>99</v>
      </c>
      <c r="W6" s="363" t="s">
        <v>100</v>
      </c>
      <c r="X6" s="363" t="s">
        <v>60</v>
      </c>
      <c r="Y6" s="363" t="s">
        <v>101</v>
      </c>
      <c r="Z6" s="363" t="s">
        <v>102</v>
      </c>
      <c r="AA6" s="363" t="s">
        <v>103</v>
      </c>
      <c r="AB6" s="363" t="s">
        <v>104</v>
      </c>
      <c r="AC6" s="363" t="s">
        <v>105</v>
      </c>
      <c r="AD6" s="363" t="s">
        <v>106</v>
      </c>
      <c r="AE6" s="363" t="s">
        <v>107</v>
      </c>
      <c r="AF6" s="364" t="s">
        <v>108</v>
      </c>
      <c r="AG6" s="350"/>
      <c r="AH6" s="349"/>
      <c r="AI6" s="350"/>
      <c r="AJ6" s="351"/>
      <c r="AK6" s="351"/>
      <c r="AL6" s="351"/>
      <c r="AM6" s="351"/>
      <c r="AN6" s="351"/>
      <c r="AO6" s="351"/>
      <c r="AP6" s="351"/>
      <c r="AQ6" s="351"/>
      <c r="AR6" s="351"/>
      <c r="AS6" s="351"/>
      <c r="AT6" s="351"/>
      <c r="AU6" s="351"/>
      <c r="AV6" s="351"/>
      <c r="AW6" s="351"/>
      <c r="AX6" s="351"/>
      <c r="AY6" s="351"/>
      <c r="AZ6" s="351"/>
      <c r="BA6" s="351"/>
      <c r="BB6" s="351"/>
      <c r="BC6" s="351"/>
      <c r="BD6" s="351"/>
    </row>
    <row r="7" spans="1:56" s="321" customFormat="1" ht="18" customHeight="1" x14ac:dyDescent="0.2">
      <c r="A7" s="365">
        <v>1</v>
      </c>
      <c r="B7" s="366">
        <v>2</v>
      </c>
      <c r="C7" s="367" t="s">
        <v>299</v>
      </c>
      <c r="D7" s="366" t="s">
        <v>300</v>
      </c>
      <c r="E7" s="366" t="s">
        <v>301</v>
      </c>
      <c r="F7" s="367" t="s">
        <v>302</v>
      </c>
      <c r="G7" s="366">
        <v>7</v>
      </c>
      <c r="H7" s="366">
        <v>8</v>
      </c>
      <c r="I7" s="366">
        <v>9</v>
      </c>
      <c r="J7" s="366">
        <v>10</v>
      </c>
      <c r="K7" s="367">
        <v>11</v>
      </c>
      <c r="L7" s="367">
        <v>12</v>
      </c>
      <c r="M7" s="367" t="s">
        <v>110</v>
      </c>
      <c r="N7" s="366" t="s">
        <v>111</v>
      </c>
      <c r="O7" s="366" t="s">
        <v>112</v>
      </c>
      <c r="P7" s="366" t="s">
        <v>113</v>
      </c>
      <c r="Q7" s="367" t="s">
        <v>114</v>
      </c>
      <c r="R7" s="367" t="s">
        <v>115</v>
      </c>
      <c r="S7" s="367" t="s">
        <v>116</v>
      </c>
      <c r="T7" s="367" t="s">
        <v>117</v>
      </c>
      <c r="U7" s="367" t="s">
        <v>118</v>
      </c>
      <c r="V7" s="367" t="s">
        <v>119</v>
      </c>
      <c r="W7" s="367" t="s">
        <v>120</v>
      </c>
      <c r="X7" s="367" t="s">
        <v>121</v>
      </c>
      <c r="Y7" s="367" t="s">
        <v>122</v>
      </c>
      <c r="Z7" s="367" t="s">
        <v>123</v>
      </c>
      <c r="AA7" s="367" t="s">
        <v>124</v>
      </c>
      <c r="AB7" s="367" t="s">
        <v>125</v>
      </c>
      <c r="AC7" s="367" t="s">
        <v>126</v>
      </c>
      <c r="AD7" s="367" t="s">
        <v>127</v>
      </c>
      <c r="AE7" s="367" t="s">
        <v>128</v>
      </c>
      <c r="AF7" s="368" t="s">
        <v>129</v>
      </c>
      <c r="AG7" s="351"/>
      <c r="AH7" s="349"/>
      <c r="AI7" s="352"/>
      <c r="AJ7" s="352"/>
      <c r="AK7" s="352"/>
      <c r="AL7" s="352"/>
      <c r="AM7" s="352"/>
      <c r="AN7" s="352"/>
      <c r="AO7" s="352"/>
      <c r="AP7" s="352"/>
      <c r="AQ7" s="352"/>
      <c r="AR7" s="352"/>
      <c r="AS7" s="352"/>
      <c r="AT7" s="352"/>
      <c r="AU7" s="352"/>
      <c r="AV7" s="352"/>
      <c r="AW7" s="352"/>
      <c r="AX7" s="352"/>
      <c r="AY7" s="352"/>
      <c r="AZ7" s="352"/>
      <c r="BA7" s="352"/>
      <c r="BB7" s="352"/>
      <c r="BC7" s="352"/>
      <c r="BD7" s="352"/>
    </row>
    <row r="8" spans="1:56" s="320" customFormat="1" ht="18" customHeight="1" x14ac:dyDescent="0.2">
      <c r="A8" s="369">
        <v>2</v>
      </c>
      <c r="B8" s="323"/>
      <c r="C8" s="324"/>
      <c r="D8" s="325"/>
      <c r="E8" s="326"/>
      <c r="F8" s="327"/>
      <c r="G8" s="323"/>
      <c r="H8" s="325"/>
      <c r="I8" s="323"/>
      <c r="J8" s="323"/>
      <c r="K8" s="328"/>
      <c r="L8" s="329"/>
      <c r="M8" s="330"/>
      <c r="N8" s="323"/>
      <c r="O8" s="323"/>
      <c r="P8" s="323"/>
      <c r="Q8" s="330"/>
      <c r="R8" s="324"/>
      <c r="S8" s="324"/>
      <c r="T8" s="324"/>
      <c r="U8" s="324"/>
      <c r="V8" s="324"/>
      <c r="W8" s="324"/>
      <c r="X8" s="330"/>
      <c r="Y8" s="329"/>
      <c r="Z8" s="331"/>
      <c r="AA8" s="332"/>
      <c r="AB8" s="332"/>
      <c r="AC8" s="333"/>
      <c r="AD8" s="333"/>
      <c r="AE8" s="330"/>
      <c r="AF8" s="334"/>
      <c r="AG8" s="352"/>
      <c r="AH8" s="349"/>
      <c r="AI8" s="351"/>
      <c r="AJ8" s="351"/>
      <c r="AK8" s="351"/>
      <c r="AL8" s="351"/>
      <c r="AM8" s="351"/>
      <c r="AN8" s="351"/>
      <c r="AO8" s="351"/>
      <c r="AP8" s="351"/>
      <c r="AQ8" s="351"/>
      <c r="AR8" s="351"/>
      <c r="AS8" s="351"/>
      <c r="AT8" s="351"/>
      <c r="AU8" s="351"/>
      <c r="AV8" s="351"/>
      <c r="AW8" s="351"/>
      <c r="AX8" s="351"/>
      <c r="AY8" s="351"/>
      <c r="AZ8" s="351"/>
      <c r="BA8" s="351"/>
      <c r="BB8" s="351"/>
      <c r="BC8" s="351"/>
      <c r="BD8" s="351"/>
    </row>
    <row r="9" spans="1:56" s="320" customFormat="1" ht="18" hidden="1" customHeight="1" x14ac:dyDescent="0.2">
      <c r="A9" s="322">
        <v>3</v>
      </c>
      <c r="B9" s="323"/>
      <c r="C9" s="324"/>
      <c r="D9" s="325"/>
      <c r="E9" s="326"/>
      <c r="F9" s="327"/>
      <c r="G9" s="323"/>
      <c r="H9" s="325"/>
      <c r="I9" s="323"/>
      <c r="J9" s="323"/>
      <c r="K9" s="328"/>
      <c r="L9" s="329"/>
      <c r="M9" s="330"/>
      <c r="N9" s="323"/>
      <c r="O9" s="323"/>
      <c r="P9" s="323"/>
      <c r="Q9" s="330"/>
      <c r="R9" s="324"/>
      <c r="S9" s="324"/>
      <c r="T9" s="324"/>
      <c r="U9" s="324"/>
      <c r="V9" s="324"/>
      <c r="W9" s="324"/>
      <c r="X9" s="330"/>
      <c r="Y9" s="329"/>
      <c r="Z9" s="331"/>
      <c r="AA9" s="332"/>
      <c r="AB9" s="332"/>
      <c r="AC9" s="333"/>
      <c r="AD9" s="333"/>
      <c r="AE9" s="330"/>
      <c r="AF9" s="334"/>
      <c r="AG9" s="351"/>
      <c r="AH9" s="349"/>
      <c r="AI9" s="351"/>
      <c r="AJ9" s="351"/>
      <c r="AK9" s="351"/>
      <c r="AL9" s="351"/>
      <c r="AM9" s="351"/>
      <c r="AN9" s="351"/>
      <c r="AO9" s="351"/>
      <c r="AP9" s="351"/>
      <c r="AQ9" s="351"/>
      <c r="AR9" s="351"/>
      <c r="AS9" s="351"/>
      <c r="AT9" s="351"/>
      <c r="AU9" s="351"/>
      <c r="AV9" s="351"/>
      <c r="AW9" s="351"/>
      <c r="AX9" s="351"/>
      <c r="AY9" s="351"/>
      <c r="AZ9" s="351"/>
      <c r="BA9" s="351"/>
      <c r="BB9" s="351"/>
      <c r="BC9" s="351"/>
      <c r="BD9" s="351"/>
    </row>
    <row r="10" spans="1:56" s="320" customFormat="1" ht="18" hidden="1" customHeight="1" x14ac:dyDescent="0.2">
      <c r="A10" s="322">
        <v>4</v>
      </c>
      <c r="B10" s="323"/>
      <c r="C10" s="324"/>
      <c r="D10" s="325"/>
      <c r="E10" s="326"/>
      <c r="F10" s="327"/>
      <c r="G10" s="323"/>
      <c r="H10" s="325"/>
      <c r="I10" s="323"/>
      <c r="J10" s="323"/>
      <c r="K10" s="328"/>
      <c r="L10" s="329"/>
      <c r="M10" s="330"/>
      <c r="N10" s="323"/>
      <c r="O10" s="323"/>
      <c r="P10" s="323"/>
      <c r="Q10" s="330"/>
      <c r="R10" s="324"/>
      <c r="S10" s="324"/>
      <c r="T10" s="324"/>
      <c r="U10" s="324"/>
      <c r="V10" s="324"/>
      <c r="W10" s="324"/>
      <c r="X10" s="330"/>
      <c r="Y10" s="329"/>
      <c r="Z10" s="331"/>
      <c r="AA10" s="332"/>
      <c r="AB10" s="332"/>
      <c r="AC10" s="333"/>
      <c r="AD10" s="333"/>
      <c r="AE10" s="330"/>
      <c r="AF10" s="334"/>
      <c r="AG10" s="351"/>
      <c r="AH10" s="353"/>
      <c r="AI10" s="351"/>
      <c r="AJ10" s="351"/>
      <c r="AK10" s="351"/>
      <c r="AL10" s="351"/>
      <c r="AM10" s="351"/>
      <c r="AN10" s="351"/>
      <c r="AO10" s="351"/>
      <c r="AP10" s="351"/>
      <c r="AQ10" s="351"/>
      <c r="AR10" s="351"/>
      <c r="AS10" s="351"/>
      <c r="AT10" s="351"/>
      <c r="AU10" s="351"/>
      <c r="AV10" s="351"/>
      <c r="AW10" s="351"/>
      <c r="AX10" s="351"/>
      <c r="AY10" s="351"/>
      <c r="AZ10" s="351"/>
      <c r="BA10" s="351"/>
      <c r="BB10" s="351"/>
      <c r="BC10" s="351"/>
      <c r="BD10" s="351"/>
    </row>
    <row r="11" spans="1:56" s="320" customFormat="1" ht="18" hidden="1" customHeight="1" x14ac:dyDescent="0.2">
      <c r="A11" s="322">
        <v>5</v>
      </c>
      <c r="B11" s="323"/>
      <c r="C11" s="324"/>
      <c r="D11" s="325"/>
      <c r="E11" s="326"/>
      <c r="F11" s="327"/>
      <c r="G11" s="323"/>
      <c r="H11" s="325"/>
      <c r="I11" s="323"/>
      <c r="J11" s="323"/>
      <c r="K11" s="328"/>
      <c r="L11" s="329"/>
      <c r="M11" s="330"/>
      <c r="N11" s="323"/>
      <c r="O11" s="323"/>
      <c r="P11" s="323"/>
      <c r="Q11" s="330"/>
      <c r="R11" s="324"/>
      <c r="S11" s="324"/>
      <c r="T11" s="324"/>
      <c r="U11" s="324"/>
      <c r="V11" s="324"/>
      <c r="W11" s="324"/>
      <c r="X11" s="330"/>
      <c r="Y11" s="329"/>
      <c r="Z11" s="331"/>
      <c r="AA11" s="332"/>
      <c r="AB11" s="332"/>
      <c r="AC11" s="333"/>
      <c r="AD11" s="333"/>
      <c r="AE11" s="330"/>
      <c r="AF11" s="334"/>
      <c r="AG11" s="351"/>
      <c r="AH11" s="353"/>
      <c r="AI11" s="351"/>
      <c r="AJ11" s="351"/>
      <c r="AK11" s="351"/>
      <c r="AL11" s="351"/>
      <c r="AM11" s="351"/>
      <c r="AN11" s="351"/>
      <c r="AO11" s="351"/>
      <c r="AP11" s="351"/>
      <c r="AQ11" s="351"/>
      <c r="AR11" s="351"/>
      <c r="AS11" s="351"/>
      <c r="AT11" s="351"/>
      <c r="AU11" s="351"/>
      <c r="AV11" s="351"/>
      <c r="AW11" s="351"/>
      <c r="AX11" s="351"/>
      <c r="AY11" s="351"/>
      <c r="AZ11" s="351"/>
      <c r="BA11" s="351"/>
      <c r="BB11" s="351"/>
      <c r="BC11" s="351"/>
      <c r="BD11" s="351"/>
    </row>
    <row r="12" spans="1:56" ht="18" hidden="1" customHeight="1" x14ac:dyDescent="0.2">
      <c r="A12" s="322">
        <v>6</v>
      </c>
      <c r="B12" s="323"/>
      <c r="C12" s="324"/>
      <c r="D12" s="325"/>
      <c r="E12" s="326"/>
      <c r="F12" s="327"/>
      <c r="G12" s="323"/>
      <c r="H12" s="325"/>
      <c r="I12" s="323"/>
      <c r="J12" s="323"/>
      <c r="K12" s="328"/>
      <c r="L12" s="329"/>
      <c r="M12" s="330"/>
      <c r="N12" s="323"/>
      <c r="O12" s="323"/>
      <c r="P12" s="323"/>
      <c r="Q12" s="330"/>
      <c r="R12" s="324"/>
      <c r="S12" s="324"/>
      <c r="T12" s="324"/>
      <c r="U12" s="324"/>
      <c r="V12" s="324"/>
      <c r="W12" s="324"/>
      <c r="X12" s="330"/>
      <c r="Y12" s="329"/>
      <c r="Z12" s="331"/>
      <c r="AA12" s="332"/>
      <c r="AB12" s="332"/>
      <c r="AC12" s="333"/>
      <c r="AD12" s="333"/>
      <c r="AE12" s="330"/>
      <c r="AF12" s="334"/>
      <c r="AG12" s="351"/>
      <c r="AH12" s="354"/>
      <c r="AI12" s="350"/>
      <c r="AJ12" s="350"/>
      <c r="AK12" s="350"/>
      <c r="AL12" s="350"/>
      <c r="AM12" s="350"/>
      <c r="AN12" s="350"/>
      <c r="AO12" s="350"/>
      <c r="AP12" s="350"/>
      <c r="AQ12" s="350"/>
      <c r="AR12" s="350"/>
      <c r="AS12" s="350"/>
      <c r="AT12" s="350"/>
      <c r="AU12" s="350"/>
      <c r="AV12" s="350"/>
      <c r="AW12" s="350"/>
      <c r="AX12" s="350"/>
      <c r="AY12" s="350"/>
      <c r="AZ12" s="350"/>
      <c r="BA12" s="350"/>
      <c r="BB12" s="350"/>
      <c r="BC12" s="350"/>
      <c r="BD12" s="350"/>
    </row>
    <row r="13" spans="1:56" ht="18" hidden="1" customHeight="1" x14ac:dyDescent="0.2">
      <c r="A13" s="322">
        <v>7</v>
      </c>
      <c r="B13" s="323"/>
      <c r="C13" s="324"/>
      <c r="D13" s="325"/>
      <c r="E13" s="326"/>
      <c r="F13" s="327"/>
      <c r="G13" s="323"/>
      <c r="H13" s="325"/>
      <c r="I13" s="323"/>
      <c r="J13" s="323"/>
      <c r="K13" s="328"/>
      <c r="L13" s="329"/>
      <c r="M13" s="330"/>
      <c r="N13" s="323"/>
      <c r="O13" s="323"/>
      <c r="P13" s="323"/>
      <c r="Q13" s="330"/>
      <c r="R13" s="324"/>
      <c r="S13" s="324"/>
      <c r="T13" s="324"/>
      <c r="U13" s="324"/>
      <c r="V13" s="324"/>
      <c r="W13" s="324"/>
      <c r="X13" s="330"/>
      <c r="Y13" s="329"/>
      <c r="Z13" s="331"/>
      <c r="AA13" s="332"/>
      <c r="AB13" s="332"/>
      <c r="AC13" s="333"/>
      <c r="AD13" s="333"/>
      <c r="AE13" s="330"/>
      <c r="AF13" s="334"/>
      <c r="AG13" s="350"/>
      <c r="AH13" s="354"/>
      <c r="AI13" s="350"/>
      <c r="AJ13" s="350"/>
      <c r="AK13" s="350"/>
      <c r="AL13" s="350"/>
      <c r="AM13" s="350"/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  <c r="AY13" s="350"/>
      <c r="AZ13" s="350"/>
      <c r="BA13" s="350"/>
      <c r="BB13" s="350"/>
      <c r="BC13" s="350"/>
      <c r="BD13" s="350"/>
    </row>
    <row r="14" spans="1:56" ht="18" hidden="1" customHeight="1" x14ac:dyDescent="0.2">
      <c r="A14" s="322">
        <v>8</v>
      </c>
      <c r="B14" s="323"/>
      <c r="C14" s="324"/>
      <c r="D14" s="325"/>
      <c r="E14" s="326"/>
      <c r="F14" s="327"/>
      <c r="G14" s="323"/>
      <c r="H14" s="325"/>
      <c r="I14" s="323"/>
      <c r="J14" s="323"/>
      <c r="K14" s="328"/>
      <c r="L14" s="329"/>
      <c r="M14" s="330"/>
      <c r="N14" s="323"/>
      <c r="O14" s="323"/>
      <c r="P14" s="323"/>
      <c r="Q14" s="330"/>
      <c r="R14" s="324"/>
      <c r="S14" s="324"/>
      <c r="T14" s="324"/>
      <c r="U14" s="324"/>
      <c r="V14" s="324"/>
      <c r="W14" s="324"/>
      <c r="X14" s="330"/>
      <c r="Y14" s="329"/>
      <c r="Z14" s="331"/>
      <c r="AA14" s="332"/>
      <c r="AB14" s="332"/>
      <c r="AC14" s="333"/>
      <c r="AD14" s="333"/>
      <c r="AE14" s="330"/>
      <c r="AF14" s="334"/>
      <c r="AG14" s="350"/>
      <c r="AH14" s="354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50"/>
      <c r="BA14" s="350"/>
      <c r="BB14" s="350"/>
      <c r="BC14" s="350"/>
      <c r="BD14" s="350"/>
    </row>
    <row r="15" spans="1:56" ht="18" hidden="1" customHeight="1" x14ac:dyDescent="0.25">
      <c r="A15" s="322">
        <v>9</v>
      </c>
      <c r="B15" s="323"/>
      <c r="C15" s="324"/>
      <c r="D15" s="325"/>
      <c r="E15" s="326"/>
      <c r="F15" s="327"/>
      <c r="G15" s="323"/>
      <c r="H15" s="325"/>
      <c r="I15" s="323"/>
      <c r="J15" s="323"/>
      <c r="K15" s="328"/>
      <c r="L15" s="329"/>
      <c r="M15" s="330"/>
      <c r="N15" s="323"/>
      <c r="O15" s="323"/>
      <c r="P15" s="323"/>
      <c r="Q15" s="330"/>
      <c r="R15" s="324"/>
      <c r="S15" s="324"/>
      <c r="T15" s="324"/>
      <c r="U15" s="324"/>
      <c r="V15" s="324"/>
      <c r="W15" s="324"/>
      <c r="X15" s="330"/>
      <c r="Y15" s="329"/>
      <c r="Z15" s="331"/>
      <c r="AA15" s="332"/>
      <c r="AB15" s="332"/>
      <c r="AC15" s="333"/>
      <c r="AD15" s="333"/>
      <c r="AE15" s="330"/>
      <c r="AF15" s="334"/>
      <c r="AG15" s="350"/>
      <c r="AH15" s="355"/>
      <c r="AI15" s="350"/>
      <c r="AJ15" s="350"/>
      <c r="AK15" s="350"/>
      <c r="AL15" s="350"/>
      <c r="AM15" s="350"/>
      <c r="AN15" s="350"/>
      <c r="AO15" s="350"/>
      <c r="AP15" s="350"/>
      <c r="AQ15" s="350"/>
      <c r="AR15" s="350"/>
      <c r="AS15" s="350"/>
      <c r="AT15" s="350"/>
      <c r="AU15" s="350"/>
      <c r="AV15" s="350"/>
      <c r="AW15" s="350"/>
      <c r="AX15" s="350"/>
      <c r="AY15" s="350"/>
      <c r="AZ15" s="350"/>
      <c r="BA15" s="350"/>
      <c r="BB15" s="350"/>
      <c r="BC15" s="350"/>
      <c r="BD15" s="350"/>
    </row>
    <row r="16" spans="1:56" ht="18" hidden="1" customHeight="1" x14ac:dyDescent="0.2">
      <c r="A16" s="322">
        <v>10</v>
      </c>
      <c r="B16" s="323"/>
      <c r="C16" s="324"/>
      <c r="D16" s="325"/>
      <c r="E16" s="326"/>
      <c r="F16" s="327"/>
      <c r="G16" s="323"/>
      <c r="H16" s="325"/>
      <c r="I16" s="323"/>
      <c r="J16" s="323"/>
      <c r="K16" s="328"/>
      <c r="L16" s="329"/>
      <c r="M16" s="330"/>
      <c r="N16" s="323"/>
      <c r="O16" s="323"/>
      <c r="P16" s="323"/>
      <c r="Q16" s="330"/>
      <c r="R16" s="324"/>
      <c r="S16" s="324"/>
      <c r="T16" s="324"/>
      <c r="U16" s="324"/>
      <c r="V16" s="324"/>
      <c r="W16" s="324"/>
      <c r="X16" s="330"/>
      <c r="Y16" s="329"/>
      <c r="Z16" s="331"/>
      <c r="AA16" s="332"/>
      <c r="AB16" s="332"/>
      <c r="AC16" s="333"/>
      <c r="AD16" s="333"/>
      <c r="AE16" s="330"/>
      <c r="AF16" s="334"/>
      <c r="AG16" s="350"/>
      <c r="AH16" s="353"/>
      <c r="AI16" s="350"/>
      <c r="AJ16" s="350"/>
      <c r="AK16" s="350"/>
      <c r="AL16" s="350"/>
      <c r="AM16" s="350"/>
      <c r="AN16" s="350"/>
      <c r="AO16" s="350"/>
      <c r="AP16" s="350"/>
      <c r="AQ16" s="350"/>
      <c r="AR16" s="350"/>
      <c r="AS16" s="350"/>
      <c r="AT16" s="350"/>
      <c r="AU16" s="350"/>
      <c r="AV16" s="350"/>
      <c r="AW16" s="350"/>
      <c r="AX16" s="350"/>
      <c r="AY16" s="350"/>
      <c r="AZ16" s="350"/>
      <c r="BA16" s="350"/>
      <c r="BB16" s="350"/>
      <c r="BC16" s="350"/>
      <c r="BD16" s="350"/>
    </row>
    <row r="17" spans="1:56" ht="18" hidden="1" customHeight="1" x14ac:dyDescent="0.2">
      <c r="A17" s="322">
        <v>11</v>
      </c>
      <c r="B17" s="323"/>
      <c r="C17" s="324"/>
      <c r="D17" s="325"/>
      <c r="E17" s="326"/>
      <c r="F17" s="327"/>
      <c r="G17" s="323"/>
      <c r="H17" s="325"/>
      <c r="I17" s="323"/>
      <c r="J17" s="323"/>
      <c r="K17" s="328"/>
      <c r="L17" s="329"/>
      <c r="M17" s="330"/>
      <c r="N17" s="323"/>
      <c r="O17" s="323"/>
      <c r="P17" s="323"/>
      <c r="Q17" s="330"/>
      <c r="R17" s="324"/>
      <c r="S17" s="324"/>
      <c r="T17" s="324"/>
      <c r="U17" s="324"/>
      <c r="V17" s="324"/>
      <c r="W17" s="324"/>
      <c r="X17" s="330"/>
      <c r="Y17" s="329"/>
      <c r="Z17" s="331"/>
      <c r="AA17" s="332"/>
      <c r="AB17" s="332"/>
      <c r="AC17" s="333"/>
      <c r="AD17" s="333"/>
      <c r="AE17" s="330"/>
      <c r="AF17" s="334"/>
      <c r="AG17" s="350"/>
      <c r="AH17" s="353"/>
      <c r="AI17" s="350"/>
      <c r="AJ17" s="350"/>
      <c r="AK17" s="350"/>
      <c r="AL17" s="350"/>
      <c r="AM17" s="350"/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350"/>
      <c r="BC17" s="350"/>
      <c r="BD17" s="350"/>
    </row>
    <row r="18" spans="1:56" ht="18" hidden="1" customHeight="1" x14ac:dyDescent="0.2">
      <c r="A18" s="322">
        <v>12</v>
      </c>
      <c r="B18" s="323"/>
      <c r="C18" s="324"/>
      <c r="D18" s="325"/>
      <c r="E18" s="326"/>
      <c r="F18" s="327"/>
      <c r="G18" s="323"/>
      <c r="H18" s="325"/>
      <c r="I18" s="323"/>
      <c r="J18" s="323"/>
      <c r="K18" s="328"/>
      <c r="L18" s="329"/>
      <c r="M18" s="330"/>
      <c r="N18" s="323"/>
      <c r="O18" s="323"/>
      <c r="P18" s="323"/>
      <c r="Q18" s="330"/>
      <c r="R18" s="324"/>
      <c r="S18" s="324"/>
      <c r="T18" s="324"/>
      <c r="U18" s="324"/>
      <c r="V18" s="324"/>
      <c r="W18" s="324"/>
      <c r="X18" s="330"/>
      <c r="Y18" s="329"/>
      <c r="Z18" s="331"/>
      <c r="AA18" s="332"/>
      <c r="AB18" s="332"/>
      <c r="AC18" s="333"/>
      <c r="AD18" s="333"/>
      <c r="AE18" s="330"/>
      <c r="AF18" s="334"/>
      <c r="AG18" s="350"/>
      <c r="AH18" s="356"/>
      <c r="AI18" s="350"/>
      <c r="AJ18" s="350"/>
      <c r="AK18" s="350"/>
      <c r="AL18" s="350"/>
      <c r="AM18" s="350"/>
      <c r="AN18" s="350"/>
      <c r="AO18" s="350"/>
      <c r="AP18" s="350"/>
      <c r="AQ18" s="350"/>
      <c r="AR18" s="350"/>
      <c r="AS18" s="350"/>
      <c r="AT18" s="350"/>
      <c r="AU18" s="350"/>
      <c r="AV18" s="350"/>
      <c r="AW18" s="350"/>
      <c r="AX18" s="350"/>
      <c r="AY18" s="350"/>
      <c r="AZ18" s="350"/>
      <c r="BA18" s="350"/>
      <c r="BB18" s="350"/>
      <c r="BC18" s="350"/>
      <c r="BD18" s="350"/>
    </row>
    <row r="19" spans="1:56" ht="18" hidden="1" customHeight="1" x14ac:dyDescent="0.2">
      <c r="A19" s="322">
        <v>13</v>
      </c>
      <c r="B19" s="323"/>
      <c r="C19" s="324"/>
      <c r="D19" s="325"/>
      <c r="E19" s="326"/>
      <c r="F19" s="327"/>
      <c r="G19" s="323"/>
      <c r="H19" s="325"/>
      <c r="I19" s="323"/>
      <c r="J19" s="323"/>
      <c r="K19" s="328"/>
      <c r="L19" s="329"/>
      <c r="M19" s="330"/>
      <c r="N19" s="323"/>
      <c r="O19" s="323"/>
      <c r="P19" s="323"/>
      <c r="Q19" s="330"/>
      <c r="R19" s="324"/>
      <c r="S19" s="324"/>
      <c r="T19" s="324"/>
      <c r="U19" s="324"/>
      <c r="V19" s="324"/>
      <c r="W19" s="324"/>
      <c r="X19" s="330"/>
      <c r="Y19" s="329"/>
      <c r="Z19" s="331"/>
      <c r="AA19" s="332"/>
      <c r="AB19" s="332"/>
      <c r="AC19" s="333"/>
      <c r="AD19" s="333"/>
      <c r="AE19" s="330"/>
      <c r="AF19" s="334"/>
      <c r="AG19" s="350"/>
      <c r="AH19" s="357"/>
      <c r="AI19" s="350"/>
      <c r="AJ19" s="350"/>
      <c r="AK19" s="350"/>
      <c r="AL19" s="350"/>
      <c r="AM19" s="350"/>
      <c r="AN19" s="350"/>
      <c r="AO19" s="350"/>
      <c r="AP19" s="350"/>
      <c r="AQ19" s="350"/>
      <c r="AR19" s="350"/>
      <c r="AS19" s="350"/>
      <c r="AT19" s="350"/>
      <c r="AU19" s="350"/>
      <c r="AV19" s="350"/>
      <c r="AW19" s="350"/>
      <c r="AX19" s="350"/>
      <c r="AY19" s="350"/>
      <c r="AZ19" s="350"/>
      <c r="BA19" s="350"/>
      <c r="BB19" s="350"/>
      <c r="BC19" s="350"/>
      <c r="BD19" s="350"/>
    </row>
    <row r="20" spans="1:56" ht="18" hidden="1" customHeight="1" x14ac:dyDescent="0.2">
      <c r="A20" s="322">
        <v>14</v>
      </c>
      <c r="B20" s="323"/>
      <c r="C20" s="324"/>
      <c r="D20" s="325"/>
      <c r="E20" s="326"/>
      <c r="F20" s="327"/>
      <c r="G20" s="323"/>
      <c r="H20" s="325"/>
      <c r="I20" s="323"/>
      <c r="J20" s="323"/>
      <c r="K20" s="328"/>
      <c r="L20" s="329"/>
      <c r="M20" s="330"/>
      <c r="N20" s="323"/>
      <c r="O20" s="323"/>
      <c r="P20" s="323"/>
      <c r="Q20" s="330"/>
      <c r="R20" s="324"/>
      <c r="S20" s="324"/>
      <c r="T20" s="324"/>
      <c r="U20" s="324"/>
      <c r="V20" s="324"/>
      <c r="W20" s="324"/>
      <c r="X20" s="330"/>
      <c r="Y20" s="329"/>
      <c r="Z20" s="331"/>
      <c r="AA20" s="332"/>
      <c r="AB20" s="332"/>
      <c r="AC20" s="333"/>
      <c r="AD20" s="333"/>
      <c r="AE20" s="330"/>
      <c r="AF20" s="334"/>
      <c r="AG20" s="350"/>
      <c r="AH20" s="357"/>
      <c r="AI20" s="350"/>
      <c r="AJ20" s="350"/>
      <c r="AK20" s="350"/>
      <c r="AL20" s="350"/>
      <c r="AM20" s="350"/>
      <c r="AN20" s="350"/>
      <c r="AO20" s="350"/>
      <c r="AP20" s="350"/>
      <c r="AQ20" s="350"/>
      <c r="AR20" s="350"/>
      <c r="AS20" s="350"/>
      <c r="AT20" s="350"/>
      <c r="AU20" s="350"/>
      <c r="AV20" s="350"/>
      <c r="AW20" s="350"/>
      <c r="AX20" s="350"/>
      <c r="AY20" s="350"/>
      <c r="AZ20" s="350"/>
      <c r="BA20" s="350"/>
      <c r="BB20" s="350"/>
      <c r="BC20" s="350"/>
      <c r="BD20" s="350"/>
    </row>
    <row r="21" spans="1:56" ht="15.75" x14ac:dyDescent="0.2">
      <c r="A21" s="339"/>
      <c r="B21" s="422" t="s">
        <v>267</v>
      </c>
      <c r="C21" s="423"/>
      <c r="D21" s="423"/>
      <c r="E21" s="423"/>
      <c r="F21" s="423"/>
      <c r="G21" s="423"/>
      <c r="H21" s="423"/>
      <c r="I21" s="423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3"/>
      <c r="AC21" s="423"/>
      <c r="AD21" s="423"/>
      <c r="AE21" s="423"/>
      <c r="AF21" s="424"/>
      <c r="AG21" s="350"/>
      <c r="AH21" s="350"/>
      <c r="AI21" s="350"/>
      <c r="AJ21" s="350"/>
      <c r="AK21" s="350"/>
      <c r="AL21" s="350"/>
      <c r="AM21" s="350"/>
      <c r="AN21" s="350"/>
      <c r="AO21" s="350"/>
      <c r="AP21" s="350"/>
      <c r="AQ21" s="350"/>
      <c r="AR21" s="350"/>
      <c r="AS21" s="350"/>
      <c r="AT21" s="350"/>
      <c r="AU21" s="350"/>
      <c r="AV21" s="350"/>
      <c r="AW21" s="350"/>
      <c r="AX21" s="350"/>
      <c r="AY21" s="350"/>
      <c r="AZ21" s="350"/>
      <c r="BA21" s="350"/>
      <c r="BB21" s="350"/>
      <c r="BC21" s="350"/>
      <c r="BD21" s="350"/>
    </row>
    <row r="22" spans="1:56" ht="13.5" thickBot="1" x14ac:dyDescent="0.25">
      <c r="A22" s="370" t="s">
        <v>45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340"/>
      <c r="O22" s="340"/>
      <c r="P22" s="340"/>
      <c r="Q22" s="340"/>
      <c r="R22" s="341">
        <f>SUM(R8:R21)</f>
        <v>0</v>
      </c>
      <c r="S22" s="341">
        <f>SUM(S8:S21)</f>
        <v>0</v>
      </c>
      <c r="T22" s="341">
        <f>SUM(T8:T21)</f>
        <v>0</v>
      </c>
      <c r="U22" s="341">
        <f>SUM(U8:U21)</f>
        <v>0</v>
      </c>
      <c r="V22" s="342">
        <f>SUM(V8:V21)</f>
        <v>0</v>
      </c>
      <c r="W22" s="340"/>
      <c r="X22" s="340"/>
      <c r="Y22" s="340"/>
      <c r="Z22" s="340"/>
      <c r="AA22" s="340"/>
      <c r="AB22" s="340"/>
      <c r="AC22" s="340"/>
      <c r="AD22" s="340"/>
      <c r="AE22" s="340"/>
      <c r="AF22" s="343"/>
      <c r="AG22" s="350"/>
      <c r="AH22" s="350"/>
      <c r="AI22" s="350"/>
      <c r="AJ22" s="350"/>
      <c r="AK22" s="350"/>
      <c r="AL22" s="350"/>
      <c r="AM22" s="350"/>
      <c r="AN22" s="350"/>
      <c r="AO22" s="350"/>
      <c r="AP22" s="350"/>
      <c r="AQ22" s="350"/>
      <c r="AR22" s="350"/>
      <c r="AS22" s="350"/>
      <c r="AT22" s="350"/>
      <c r="AU22" s="350"/>
      <c r="AV22" s="350"/>
      <c r="AW22" s="350"/>
      <c r="AX22" s="350"/>
      <c r="AY22" s="350"/>
      <c r="AZ22" s="350"/>
      <c r="BA22" s="350"/>
      <c r="BB22" s="350"/>
      <c r="BC22" s="350"/>
      <c r="BD22" s="350"/>
    </row>
    <row r="23" spans="1:56" ht="15.75" thickTop="1" x14ac:dyDescent="0.2">
      <c r="A23" s="344"/>
      <c r="B23" s="344"/>
      <c r="C23" s="344"/>
      <c r="D23" s="344"/>
      <c r="E23" s="344"/>
      <c r="F23" s="344"/>
      <c r="G23" s="344"/>
      <c r="H23" s="344"/>
      <c r="I23" s="344"/>
      <c r="J23" s="344"/>
      <c r="K23" s="344"/>
      <c r="L23" s="344"/>
      <c r="M23" s="344"/>
      <c r="N23" s="344"/>
      <c r="O23" s="344"/>
      <c r="P23" s="344"/>
      <c r="Q23" s="344"/>
      <c r="R23" s="344"/>
      <c r="S23" s="344"/>
      <c r="T23" s="344"/>
      <c r="U23" s="344"/>
      <c r="V23" s="344"/>
      <c r="W23" s="344"/>
      <c r="X23" s="344"/>
      <c r="Y23" s="344"/>
      <c r="Z23" s="344"/>
      <c r="AA23" s="344"/>
      <c r="AB23" s="344"/>
      <c r="AC23" s="344"/>
      <c r="AD23" s="344"/>
      <c r="AE23" s="344"/>
      <c r="AF23" s="344"/>
      <c r="AG23" s="350"/>
      <c r="AH23" s="358"/>
      <c r="AI23" s="350"/>
      <c r="AJ23" s="350"/>
      <c r="AK23" s="350"/>
      <c r="AL23" s="350"/>
      <c r="AM23" s="350"/>
      <c r="AN23" s="350"/>
      <c r="AO23" s="350"/>
      <c r="AP23" s="350"/>
      <c r="AQ23" s="350"/>
      <c r="AR23" s="350"/>
      <c r="AS23" s="350"/>
      <c r="AT23" s="350"/>
      <c r="AU23" s="350"/>
      <c r="AV23" s="350"/>
      <c r="AW23" s="350"/>
      <c r="AX23" s="350"/>
      <c r="AY23" s="350"/>
      <c r="AZ23" s="350"/>
      <c r="BA23" s="350"/>
      <c r="BB23" s="350"/>
      <c r="BC23" s="350"/>
      <c r="BD23" s="350"/>
    </row>
    <row r="24" spans="1:56" ht="15" x14ac:dyDescent="0.2">
      <c r="A24" s="336"/>
      <c r="B24" s="337"/>
      <c r="C24" s="337"/>
      <c r="D24" s="337"/>
      <c r="E24" s="337"/>
      <c r="F24" s="338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8"/>
      <c r="R24" s="337"/>
      <c r="S24" s="338"/>
      <c r="T24" s="338"/>
      <c r="U24" s="338"/>
      <c r="V24" s="337"/>
      <c r="W24" s="337"/>
      <c r="X24" s="337"/>
      <c r="Y24" s="338"/>
      <c r="Z24" s="338"/>
      <c r="AA24" s="337"/>
      <c r="AB24" s="337"/>
      <c r="AC24" s="338"/>
      <c r="AD24" s="338"/>
      <c r="AE24" s="338"/>
      <c r="AF24" s="338"/>
      <c r="AH24" s="335"/>
    </row>
    <row r="25" spans="1:56" ht="15" x14ac:dyDescent="0.2">
      <c r="A25" s="336"/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  <c r="T25" s="336"/>
      <c r="U25" s="336"/>
      <c r="V25" s="336"/>
      <c r="W25" s="336"/>
      <c r="X25" s="336"/>
      <c r="Y25" s="336"/>
      <c r="Z25" s="336"/>
      <c r="AA25" s="336"/>
      <c r="AB25" s="336"/>
      <c r="AC25" s="336"/>
      <c r="AD25" s="336"/>
      <c r="AE25" s="336"/>
      <c r="AF25" s="336"/>
      <c r="AH25" s="335"/>
    </row>
  </sheetData>
  <mergeCells count="2">
    <mergeCell ref="B21:AF21"/>
    <mergeCell ref="A4:G4"/>
  </mergeCells>
  <dataValidations count="5">
    <dataValidation type="list" allowBlank="1" showInputMessage="1" showErrorMessage="1" sqref="Y8:Y20" xr:uid="{00000000-0002-0000-0900-000000000000}">
      <formula1>#REF!</formula1>
    </dataValidation>
    <dataValidation type="list" allowBlank="1" showInputMessage="1" showErrorMessage="1" sqref="Z8:Z20" xr:uid="{00000000-0002-0000-0900-000001000000}">
      <formula1>$U$1:$U$2</formula1>
    </dataValidation>
    <dataValidation type="list" allowBlank="1" showInputMessage="1" showErrorMessage="1" sqref="H8:H20 D8:E20" xr:uid="{00000000-0002-0000-0900-000002000000}">
      <formula1>#REF!</formula1>
    </dataValidation>
    <dataValidation type="list" allowBlank="1" showInputMessage="1" showErrorMessage="1" sqref="B8:B20" xr:uid="{00000000-0002-0000-0900-000005000000}">
      <formula1>$K$1:$K$1</formula1>
    </dataValidation>
    <dataValidation type="list" allowBlank="1" showInputMessage="1" showErrorMessage="1" sqref="L8:L20" xr:uid="{00000000-0002-0000-0900-000006000000}">
      <formula1>$AI$1:$AS$1</formula1>
    </dataValidation>
  </dataValidations>
  <pageMargins left="0.19685039370078741" right="0.19685039370078741" top="0.19685039370078741" bottom="0.59055118110236227" header="0.31496062992125984" footer="0.31496062992125984"/>
  <pageSetup paperSize="9" scale="77" orientation="landscape" r:id="rId1"/>
  <headerFooter>
    <oddFooter>&amp;LИзработил:________________&amp;CКонтролирал:______________&amp;RОдобрил:__________________</oddFooter>
  </headerFooter>
  <colBreaks count="1" manualBreakCount="1">
    <brk id="18" max="2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23B69-4E67-4841-A7A5-0913460F09B1}">
  <dimension ref="A1:E21"/>
  <sheetViews>
    <sheetView tabSelected="1" topLeftCell="A13" workbookViewId="0">
      <selection activeCell="K12" sqref="K12"/>
    </sheetView>
  </sheetViews>
  <sheetFormatPr defaultRowHeight="12.75" x14ac:dyDescent="0.2"/>
  <cols>
    <col min="1" max="1" width="40.5703125" customWidth="1"/>
    <col min="2" max="2" width="6.5703125" customWidth="1"/>
    <col min="3" max="3" width="19.5703125" customWidth="1"/>
    <col min="4" max="4" width="20.28515625" customWidth="1"/>
  </cols>
  <sheetData>
    <row r="1" spans="1:5" x14ac:dyDescent="0.2">
      <c r="A1" s="470"/>
      <c r="B1" s="471"/>
      <c r="C1" s="471"/>
      <c r="D1" s="471"/>
      <c r="E1" s="471"/>
    </row>
    <row r="2" spans="1:5" x14ac:dyDescent="0.2">
      <c r="A2" s="472">
        <f>'[5]СП-Почетна'!C21</f>
        <v>0</v>
      </c>
      <c r="B2" s="471"/>
      <c r="C2" s="471"/>
      <c r="D2" s="471"/>
      <c r="E2" s="471"/>
    </row>
    <row r="3" spans="1:5" x14ac:dyDescent="0.2">
      <c r="A3" s="473" t="s">
        <v>330</v>
      </c>
      <c r="B3" s="474"/>
      <c r="C3" s="474"/>
      <c r="D3" s="471"/>
      <c r="E3" s="471"/>
    </row>
    <row r="4" spans="1:5" x14ac:dyDescent="0.2">
      <c r="A4" s="473" t="str">
        <f>'[5]СП-Почетна'!C22</f>
        <v>(назив на друштво)</v>
      </c>
      <c r="B4" s="471"/>
      <c r="C4" s="471"/>
      <c r="D4" s="471"/>
      <c r="E4" s="471"/>
    </row>
    <row r="5" spans="1:5" x14ac:dyDescent="0.2">
      <c r="A5" s="473" t="s">
        <v>332</v>
      </c>
      <c r="B5" s="471"/>
      <c r="C5" s="471"/>
      <c r="D5" s="471"/>
      <c r="E5" s="471"/>
    </row>
    <row r="6" spans="1:5" x14ac:dyDescent="0.2">
      <c r="A6" s="470" t="s">
        <v>331</v>
      </c>
      <c r="B6" s="471"/>
      <c r="C6" s="471"/>
      <c r="D6" s="471"/>
      <c r="E6" s="471"/>
    </row>
    <row r="7" spans="1:5" ht="18.75" x14ac:dyDescent="0.3">
      <c r="A7" s="475" t="s">
        <v>364</v>
      </c>
      <c r="B7" s="475"/>
      <c r="C7" s="475"/>
      <c r="D7" s="475"/>
      <c r="E7" s="476"/>
    </row>
    <row r="8" spans="1:5" x14ac:dyDescent="0.2">
      <c r="A8" s="470"/>
      <c r="B8" s="471"/>
      <c r="C8" s="471"/>
      <c r="D8" s="471"/>
      <c r="E8" s="471"/>
    </row>
    <row r="9" spans="1:5" ht="13.5" thickBot="1" x14ac:dyDescent="0.25">
      <c r="A9" s="470"/>
      <c r="B9" s="471"/>
      <c r="C9" s="471"/>
      <c r="D9" s="471"/>
      <c r="E9" s="471"/>
    </row>
    <row r="10" spans="1:5" ht="39" customHeight="1" x14ac:dyDescent="0.2">
      <c r="A10" s="477"/>
      <c r="B10" s="478"/>
      <c r="C10" s="479" t="s">
        <v>365</v>
      </c>
      <c r="D10" s="480" t="s">
        <v>366</v>
      </c>
      <c r="E10" s="471"/>
    </row>
    <row r="11" spans="1:5" ht="39" customHeight="1" x14ac:dyDescent="0.2">
      <c r="A11" s="481"/>
      <c r="B11" s="482"/>
      <c r="C11" s="483">
        <v>100</v>
      </c>
      <c r="D11" s="484">
        <v>200</v>
      </c>
      <c r="E11" s="471"/>
    </row>
    <row r="12" spans="1:5" ht="39" customHeight="1" x14ac:dyDescent="0.2">
      <c r="A12" s="485" t="s">
        <v>367</v>
      </c>
      <c r="B12" s="486" t="s">
        <v>368</v>
      </c>
      <c r="C12" s="487">
        <f>SUM(C13:C15)</f>
        <v>0</v>
      </c>
      <c r="D12" s="488" t="e">
        <f>SUM(D13:D15)</f>
        <v>#DIV/0!</v>
      </c>
      <c r="E12" s="471"/>
    </row>
    <row r="13" spans="1:5" ht="39" customHeight="1" x14ac:dyDescent="0.2">
      <c r="A13" s="489" t="s">
        <v>369</v>
      </c>
      <c r="B13" s="490" t="s">
        <v>370</v>
      </c>
      <c r="C13" s="491"/>
      <c r="D13" s="492" t="e">
        <f>C13/C21</f>
        <v>#DIV/0!</v>
      </c>
      <c r="E13" s="471"/>
    </row>
    <row r="14" spans="1:5" ht="39" customHeight="1" x14ac:dyDescent="0.2">
      <c r="A14" s="489" t="s">
        <v>371</v>
      </c>
      <c r="B14" s="490" t="s">
        <v>372</v>
      </c>
      <c r="C14" s="491"/>
      <c r="D14" s="492" t="e">
        <f>C14/C21</f>
        <v>#DIV/0!</v>
      </c>
      <c r="E14" s="471"/>
    </row>
    <row r="15" spans="1:5" ht="39" customHeight="1" x14ac:dyDescent="0.2">
      <c r="A15" s="489" t="s">
        <v>373</v>
      </c>
      <c r="B15" s="490" t="s">
        <v>110</v>
      </c>
      <c r="C15" s="491"/>
      <c r="D15" s="492" t="e">
        <f>C15/C21</f>
        <v>#DIV/0!</v>
      </c>
      <c r="E15" s="471"/>
    </row>
    <row r="16" spans="1:5" ht="39" customHeight="1" x14ac:dyDescent="0.2">
      <c r="A16" s="493" t="s">
        <v>374</v>
      </c>
      <c r="B16" s="486" t="s">
        <v>167</v>
      </c>
      <c r="C16" s="487">
        <f>SUM(C17:C19)</f>
        <v>0</v>
      </c>
      <c r="D16" s="488" t="e">
        <f>SUM(D17:D19)</f>
        <v>#DIV/0!</v>
      </c>
      <c r="E16" s="471"/>
    </row>
    <row r="17" spans="1:5" ht="39" customHeight="1" x14ac:dyDescent="0.2">
      <c r="A17" s="489" t="s">
        <v>375</v>
      </c>
      <c r="B17" s="490" t="s">
        <v>118</v>
      </c>
      <c r="C17" s="491"/>
      <c r="D17" s="492" t="e">
        <f>C17/C21</f>
        <v>#DIV/0!</v>
      </c>
      <c r="E17" s="471"/>
    </row>
    <row r="18" spans="1:5" ht="39" customHeight="1" x14ac:dyDescent="0.2">
      <c r="A18" s="489" t="s">
        <v>376</v>
      </c>
      <c r="B18" s="490" t="s">
        <v>119</v>
      </c>
      <c r="C18" s="491"/>
      <c r="D18" s="492" t="e">
        <f>C18/C21</f>
        <v>#DIV/0!</v>
      </c>
      <c r="E18" s="471"/>
    </row>
    <row r="19" spans="1:5" ht="39" customHeight="1" x14ac:dyDescent="0.2">
      <c r="A19" s="489" t="s">
        <v>377</v>
      </c>
      <c r="B19" s="490" t="s">
        <v>120</v>
      </c>
      <c r="C19" s="491"/>
      <c r="D19" s="492" t="e">
        <f>C19/C21</f>
        <v>#DIV/0!</v>
      </c>
      <c r="E19" s="471"/>
    </row>
    <row r="20" spans="1:5" ht="39" customHeight="1" x14ac:dyDescent="0.2">
      <c r="A20" s="485" t="s">
        <v>378</v>
      </c>
      <c r="B20" s="486" t="s">
        <v>299</v>
      </c>
      <c r="C20" s="487"/>
      <c r="D20" s="488" t="e">
        <f>C20/C21</f>
        <v>#DIV/0!</v>
      </c>
      <c r="E20" s="471"/>
    </row>
    <row r="21" spans="1:5" ht="39" customHeight="1" thickBot="1" x14ac:dyDescent="0.25">
      <c r="A21" s="494" t="s">
        <v>379</v>
      </c>
      <c r="B21" s="495" t="s">
        <v>227</v>
      </c>
      <c r="C21" s="496">
        <f>C12+C16+C20</f>
        <v>0</v>
      </c>
      <c r="D21" s="497" t="e">
        <f>D12+D16+D20</f>
        <v>#DIV/0!</v>
      </c>
      <c r="E21" s="471"/>
    </row>
  </sheetData>
  <mergeCells count="1"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14</vt:i4>
      </vt:variant>
    </vt:vector>
  </HeadingPairs>
  <TitlesOfParts>
    <vt:vector size="25" baseType="lpstr">
      <vt:lpstr>ДФИ-Почетна</vt:lpstr>
      <vt:lpstr>ВонБС</vt:lpstr>
      <vt:lpstr>ВУ</vt:lpstr>
      <vt:lpstr>РУ</vt:lpstr>
      <vt:lpstr>ТсоПЛ</vt:lpstr>
      <vt:lpstr>ПиРодВ</vt:lpstr>
      <vt:lpstr>РД(З)одВ</vt:lpstr>
      <vt:lpstr>неРД(З)одВ</vt:lpstr>
      <vt:lpstr>ВК</vt:lpstr>
      <vt:lpstr>СВл</vt:lpstr>
      <vt:lpstr>САК</vt:lpstr>
      <vt:lpstr>ВК!Print_Area</vt:lpstr>
      <vt:lpstr>ВонБС!Print_Area</vt:lpstr>
      <vt:lpstr>ВУ!Print_Area</vt:lpstr>
      <vt:lpstr>'ДФИ-Почетна'!Print_Area</vt:lpstr>
      <vt:lpstr>'неРД(З)одВ'!Print_Area</vt:lpstr>
      <vt:lpstr>ПиРодВ!Print_Area</vt:lpstr>
      <vt:lpstr>'РД(З)одВ'!Print_Area</vt:lpstr>
      <vt:lpstr>РУ!Print_Area</vt:lpstr>
      <vt:lpstr>СВл!Print_Area</vt:lpstr>
      <vt:lpstr>ТсоПЛ!Print_Area</vt:lpstr>
      <vt:lpstr>'неРД(З)одВ'!Print_Titles</vt:lpstr>
      <vt:lpstr>ПиРодВ!Print_Titles</vt:lpstr>
      <vt:lpstr>СВл!Print_Titles</vt:lpstr>
      <vt:lpstr>ТсоПЛ!Print_Titles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Blazevski</dc:creator>
  <cp:lastModifiedBy>Biljana Janevska</cp:lastModifiedBy>
  <cp:lastPrinted>2019-02-21T15:18:16Z</cp:lastPrinted>
  <dcterms:created xsi:type="dcterms:W3CDTF">2010-12-28T07:46:15Z</dcterms:created>
  <dcterms:modified xsi:type="dcterms:W3CDTF">2022-05-30T08:46:42Z</dcterms:modified>
</cp:coreProperties>
</file>