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/>
  <mc:AlternateContent xmlns:mc="http://schemas.openxmlformats.org/markup-compatibility/2006">
    <mc:Choice Requires="x15">
      <x15ac:absPath xmlns:x15ac="http://schemas.microsoft.com/office/spreadsheetml/2010/11/ac" url="\\DOMAINSRV\RedirectedFolders\kosta.spaseski\My Documents\Drustva za osiguruvanje\22Q2\web\"/>
    </mc:Choice>
  </mc:AlternateContent>
  <xr:revisionPtr revIDLastSave="0" documentId="13_ncr:1_{8CCC59D9-2DF9-4B2A-ADDE-F3AEB1B12CBF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0" sheetId="7" r:id="rId1"/>
    <sheet name="1" sheetId="1" r:id="rId2"/>
    <sheet name="2" sheetId="2" r:id="rId3"/>
    <sheet name="3" sheetId="6" r:id="rId4"/>
    <sheet name="4" sheetId="4" r:id="rId5"/>
  </sheets>
  <definedNames>
    <definedName name="_xlnm.Print_Area" localSheetId="0">'0'!$A$1:$I$39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R5" i="6" l="1"/>
  <c r="R6" i="6"/>
  <c r="R7" i="6"/>
  <c r="R8" i="6"/>
  <c r="R9" i="6"/>
  <c r="R10" i="6"/>
  <c r="R11" i="6"/>
  <c r="R12" i="6"/>
  <c r="R13" i="6"/>
  <c r="R14" i="6"/>
  <c r="R15" i="6"/>
  <c r="R16" i="6"/>
  <c r="R17" i="6"/>
  <c r="R18" i="6"/>
  <c r="R19" i="6"/>
  <c r="R20" i="6"/>
  <c r="R21" i="6"/>
  <c r="R22" i="6"/>
  <c r="R23" i="6"/>
  <c r="R24" i="6"/>
  <c r="R25" i="6"/>
  <c r="R26" i="6"/>
  <c r="R27" i="6"/>
  <c r="R28" i="6"/>
  <c r="R29" i="6"/>
  <c r="R30" i="6"/>
  <c r="R31" i="6"/>
  <c r="R32" i="6"/>
  <c r="R33" i="6"/>
  <c r="R34" i="6"/>
  <c r="R35" i="6"/>
  <c r="R36" i="6"/>
  <c r="R37" i="6"/>
  <c r="R38" i="6"/>
  <c r="R39" i="6"/>
  <c r="R40" i="6"/>
  <c r="R41" i="6"/>
  <c r="R4" i="6"/>
  <c r="C42" i="6"/>
  <c r="D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B42" i="6"/>
  <c r="C42" i="4"/>
  <c r="D42" i="4"/>
  <c r="E42" i="4"/>
  <c r="F42" i="4"/>
  <c r="G42" i="4"/>
  <c r="H42" i="4"/>
  <c r="I42" i="4"/>
  <c r="J42" i="4"/>
  <c r="K42" i="4"/>
  <c r="L42" i="4"/>
  <c r="M42" i="4"/>
  <c r="N42" i="4"/>
  <c r="O42" i="4"/>
  <c r="P42" i="4"/>
  <c r="Q42" i="4"/>
  <c r="R42" i="4"/>
  <c r="S42" i="4"/>
  <c r="T42" i="4"/>
  <c r="B42" i="4"/>
  <c r="C42" i="2"/>
  <c r="D42" i="2"/>
  <c r="E42" i="2"/>
  <c r="F42" i="2"/>
  <c r="G42" i="2"/>
  <c r="H42" i="2"/>
  <c r="I42" i="2"/>
  <c r="J42" i="2"/>
  <c r="K42" i="2"/>
  <c r="L42" i="2"/>
  <c r="M42" i="2"/>
  <c r="N42" i="2"/>
  <c r="O42" i="2"/>
  <c r="P42" i="2"/>
  <c r="Q42" i="2"/>
  <c r="R42" i="2"/>
  <c r="S42" i="2"/>
  <c r="B42" i="2"/>
  <c r="R5" i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" i="1"/>
  <c r="C42" i="1"/>
  <c r="D42" i="1"/>
  <c r="E42" i="1"/>
  <c r="F42" i="1"/>
  <c r="G42" i="1"/>
  <c r="H42" i="1"/>
  <c r="I42" i="1"/>
  <c r="J42" i="1"/>
  <c r="K42" i="1"/>
  <c r="L42" i="1"/>
  <c r="M42" i="1"/>
  <c r="N42" i="1"/>
  <c r="O42" i="1"/>
  <c r="P42" i="1"/>
  <c r="Q42" i="1"/>
  <c r="B42" i="1"/>
  <c r="R42" i="6" l="1"/>
</calcChain>
</file>

<file path=xl/sharedStrings.xml><?xml version="1.0" encoding="utf-8"?>
<sst xmlns="http://schemas.openxmlformats.org/spreadsheetml/2006/main" count="248" uniqueCount="90">
  <si>
    <t>ЕУРО Експертс</t>
  </si>
  <si>
    <t>INSURANCE</t>
  </si>
  <si>
    <t>SUPERVISION</t>
  </si>
  <si>
    <t>AGENCY</t>
  </si>
  <si>
    <t>R e p u b l i c  o f  N o r t h  M a c e d o n i a</t>
  </si>
  <si>
    <t xml:space="preserve">Report on the scope and content of the work </t>
  </si>
  <si>
    <t>of Insurance Brokerage Companies</t>
  </si>
  <si>
    <t>Skopje, 2022</t>
  </si>
  <si>
    <t>for the period 1.1-30.6.2022</t>
  </si>
  <si>
    <t>Remark: The data is obtained from the companies through regularly reporting according to the article 151 from the Insurance Supervision Law (“Official Gazette of Republic of Macedonia” no. 27/02, 84/02, 98/02, 33/04, 88/05, 79/07, 8/08, 88/08, 56/09, 67/10, 44/11, 188/13, 43/14, 112/14, 153/15, 192/15, 23/16, 83/18, 23/16, 83/18, 198/18 and  „Official Gazette of the Republic of North Macedonia” no. 101/19, 31/20 and 173/22). The management is responsible for fair presentation and accurate data.
Exchange rate on 30.6.2022: 1 EUR =  61.6950 MKD</t>
  </si>
  <si>
    <t>Intermediation insurance activities</t>
  </si>
  <si>
    <t>JDB Broker</t>
  </si>
  <si>
    <t>Joker INS Broker</t>
  </si>
  <si>
    <t>A-TIM</t>
  </si>
  <si>
    <t>ALFA Broker</t>
  </si>
  <si>
    <t>AM Broker</t>
  </si>
  <si>
    <t>ASUC Broker</t>
  </si>
  <si>
    <t>AURON Broker</t>
  </si>
  <si>
    <t>Brolins</t>
  </si>
  <si>
    <t>VEBER GMA</t>
  </si>
  <si>
    <t>VEGA Osiguruvanje</t>
  </si>
  <si>
    <t>VIA Broker</t>
  </si>
  <si>
    <t>WIN Broker</t>
  </si>
  <si>
    <t>WVP</t>
  </si>
  <si>
    <t>DELTA-INS</t>
  </si>
  <si>
    <t>ENSA Broker</t>
  </si>
  <si>
    <t>EOS Broker</t>
  </si>
  <si>
    <t>Euromak</t>
  </si>
  <si>
    <t>IBIS Osiguruvanje</t>
  </si>
  <si>
    <t>IN-Broker</t>
  </si>
  <si>
    <t>KORAB INS</t>
  </si>
  <si>
    <t>LEGRA</t>
  </si>
  <si>
    <t>MAK Trend Broker</t>
  </si>
  <si>
    <t>MAKOAS Broker</t>
  </si>
  <si>
    <t>MEGA Broker</t>
  </si>
  <si>
    <t>Mobility</t>
  </si>
  <si>
    <t>NASHE Osiguruvanje</t>
  </si>
  <si>
    <t>NOV Osiguritelen Broker</t>
  </si>
  <si>
    <t>PETROL-OIL Broker</t>
  </si>
  <si>
    <t>PORSCHE Broker</t>
  </si>
  <si>
    <t>Polisa Plus</t>
  </si>
  <si>
    <t>RIZIKO Osiguruvanje</t>
  </si>
  <si>
    <t>SEGA Broker</t>
  </si>
  <si>
    <t>Smart Money Solutions</t>
  </si>
  <si>
    <t>SN Osiguritelen Broker</t>
  </si>
  <si>
    <t>SUPER Broker</t>
  </si>
  <si>
    <t>CVO Broker</t>
  </si>
  <si>
    <t>CERTUS</t>
  </si>
  <si>
    <t>Total</t>
  </si>
  <si>
    <t>Makedonija</t>
  </si>
  <si>
    <t>Triglav</t>
  </si>
  <si>
    <t>Sava</t>
  </si>
  <si>
    <t>Euroins</t>
  </si>
  <si>
    <t>Winner</t>
  </si>
  <si>
    <t>Eurolink</t>
  </si>
  <si>
    <t>Grawe non-life</t>
  </si>
  <si>
    <t>Uniqa</t>
  </si>
  <si>
    <t>Halk</t>
  </si>
  <si>
    <t>Croatia non-life</t>
  </si>
  <si>
    <t>Osiguritelna Polisa</t>
  </si>
  <si>
    <t>Croatia life</t>
  </si>
  <si>
    <t>Grawe</t>
  </si>
  <si>
    <t>Winner life</t>
  </si>
  <si>
    <t>Uniqa life</t>
  </si>
  <si>
    <t>Triglav life</t>
  </si>
  <si>
    <t>01. Accident</t>
  </si>
  <si>
    <t>02. Health</t>
  </si>
  <si>
    <t>03. Motor vehicles (casco)</t>
  </si>
  <si>
    <t>06. Vessels (casco)</t>
  </si>
  <si>
    <t>07. Cargo</t>
  </si>
  <si>
    <t>08.  Property, fire and nat.forces</t>
  </si>
  <si>
    <t>09.  Property, other</t>
  </si>
  <si>
    <t>10. MTPL (total)</t>
  </si>
  <si>
    <t>11.Aircraft's liability</t>
  </si>
  <si>
    <t>12. Vessel's liability</t>
  </si>
  <si>
    <t>13. General liability</t>
  </si>
  <si>
    <t>14. Credit</t>
  </si>
  <si>
    <t>15. Suretyship</t>
  </si>
  <si>
    <t>16. Financial losses</t>
  </si>
  <si>
    <t>18.Tourists assistance</t>
  </si>
  <si>
    <t xml:space="preserve">   19. Life insurance</t>
  </si>
  <si>
    <t>21. Unit- linked</t>
  </si>
  <si>
    <t>Table 1. Number of contracts (by insurance undertakings)*</t>
  </si>
  <si>
    <t>*From obd2</t>
  </si>
  <si>
    <t>Table 2. Number of contracts (by classes of insurance)**</t>
  </si>
  <si>
    <t>**From obd1</t>
  </si>
  <si>
    <t>000mkd</t>
  </si>
  <si>
    <t>Table 3. Gross Written Premium (by insurance undertaking)</t>
  </si>
  <si>
    <t>Table 4. Gross Written Premium (by classes of insurance)</t>
  </si>
  <si>
    <t>05. Aircraft (casco)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</si>
</sst>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8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8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6"/>
      <color theme="0" tint="-0.49995422223578601"/>
      <name val="Calibri"/>
      <family val="2"/>
      <charset val="204"/>
      <scheme val="minor"/>
    </font>
    <font>
      <b/>
      <sz val="16"/>
      <color theme="0" tint="-0.4999542222357860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58800012207406E-2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  <border>
      <left style="medium">
        <color auto="1"/>
      </left>
      <right style="thin">
        <color theme="0" tint="-0.34998626667073579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1">
    <xf numFmtId="0" fontId="0" fillId="0" borderId="0" xfId="0"/>
    <xf numFmtId="0" fontId="0" fillId="0" borderId="0" xfId="0" applyAlignment="1"/>
    <xf numFmtId="0" fontId="0" fillId="0" borderId="0" xfId="0" applyAlignment="1">
      <alignment horizontal="right"/>
    </xf>
    <xf numFmtId="0" fontId="4" fillId="0" borderId="0" xfId="0" applyFont="1" applyAlignment="1">
      <alignment wrapText="1"/>
    </xf>
    <xf numFmtId="0" fontId="4" fillId="0" borderId="0" xfId="0" applyFont="1"/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3" fontId="4" fillId="0" borderId="5" xfId="0" applyNumberFormat="1" applyFont="1" applyBorder="1" applyAlignment="1">
      <alignment horizontal="right" vertical="center" wrapText="1"/>
    </xf>
    <xf numFmtId="0" fontId="4" fillId="0" borderId="10" xfId="0" applyFont="1" applyBorder="1" applyAlignment="1">
      <alignment vertical="center" wrapText="1"/>
    </xf>
    <xf numFmtId="0" fontId="4" fillId="0" borderId="10" xfId="0" applyFont="1" applyBorder="1" applyAlignment="1">
      <alignment horizontal="right" vertical="center" wrapText="1"/>
    </xf>
    <xf numFmtId="3" fontId="4" fillId="0" borderId="5" xfId="0" applyNumberFormat="1" applyFont="1" applyBorder="1" applyAlignment="1">
      <alignment horizontal="right"/>
    </xf>
    <xf numFmtId="0" fontId="6" fillId="0" borderId="4" xfId="0" applyFont="1" applyBorder="1" applyAlignment="1"/>
    <xf numFmtId="0" fontId="6" fillId="3" borderId="7" xfId="0" applyFont="1" applyFill="1" applyBorder="1" applyAlignment="1"/>
    <xf numFmtId="3" fontId="6" fillId="3" borderId="8" xfId="0" applyNumberFormat="1" applyFont="1" applyFill="1" applyBorder="1" applyAlignment="1">
      <alignment horizontal="right"/>
    </xf>
    <xf numFmtId="3" fontId="6" fillId="3" borderId="9" xfId="0" applyNumberFormat="1" applyFont="1" applyFill="1" applyBorder="1"/>
    <xf numFmtId="3" fontId="6" fillId="0" borderId="6" xfId="0" applyNumberFormat="1" applyFont="1" applyBorder="1"/>
    <xf numFmtId="0" fontId="6" fillId="3" borderId="7" xfId="0" applyFont="1" applyFill="1" applyBorder="1" applyAlignment="1">
      <alignment vertical="center" wrapText="1"/>
    </xf>
    <xf numFmtId="3" fontId="6" fillId="3" borderId="8" xfId="0" applyNumberFormat="1" applyFont="1" applyFill="1" applyBorder="1" applyAlignment="1">
      <alignment horizontal="right" vertical="center" wrapText="1"/>
    </xf>
    <xf numFmtId="3" fontId="6" fillId="3" borderId="9" xfId="0" applyNumberFormat="1" applyFont="1" applyFill="1" applyBorder="1" applyAlignment="1">
      <alignment horizontal="right" vertical="center" wrapText="1"/>
    </xf>
    <xf numFmtId="3" fontId="6" fillId="0" borderId="6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right" wrapText="1"/>
    </xf>
    <xf numFmtId="0" fontId="6" fillId="0" borderId="4" xfId="0" applyFont="1" applyBorder="1" applyAlignment="1">
      <alignment wrapText="1"/>
    </xf>
    <xf numFmtId="3" fontId="4" fillId="0" borderId="5" xfId="0" applyNumberFormat="1" applyFont="1" applyBorder="1" applyAlignment="1">
      <alignment horizontal="right" wrapText="1"/>
    </xf>
    <xf numFmtId="3" fontId="4" fillId="0" borderId="6" xfId="0" applyNumberFormat="1" applyFont="1" applyBorder="1" applyAlignment="1">
      <alignment horizontal="right" wrapText="1"/>
    </xf>
    <xf numFmtId="0" fontId="4" fillId="0" borderId="4" xfId="0" applyFont="1" applyBorder="1" applyAlignment="1">
      <alignment vertical="center" wrapText="1"/>
    </xf>
    <xf numFmtId="3" fontId="4" fillId="0" borderId="6" xfId="0" applyNumberFormat="1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5" borderId="11" xfId="2" applyFill="1" applyBorder="1"/>
    <xf numFmtId="0" fontId="1" fillId="5" borderId="12" xfId="2" applyFill="1" applyBorder="1"/>
    <xf numFmtId="0" fontId="1" fillId="5" borderId="13" xfId="2" applyFill="1" applyBorder="1"/>
    <xf numFmtId="0" fontId="1" fillId="4" borderId="0" xfId="2" applyFill="1"/>
    <xf numFmtId="0" fontId="1" fillId="5" borderId="14" xfId="2" applyFill="1" applyBorder="1"/>
    <xf numFmtId="0" fontId="1" fillId="5" borderId="0" xfId="2" applyFill="1"/>
    <xf numFmtId="0" fontId="1" fillId="5" borderId="15" xfId="2" applyFill="1" applyBorder="1"/>
    <xf numFmtId="0" fontId="7" fillId="5" borderId="14" xfId="2" applyFont="1" applyFill="1" applyBorder="1" applyAlignment="1">
      <alignment vertical="center" wrapText="1"/>
    </xf>
    <xf numFmtId="0" fontId="14" fillId="5" borderId="0" xfId="2" applyFont="1" applyFill="1"/>
    <xf numFmtId="0" fontId="8" fillId="5" borderId="0" xfId="2" applyFont="1" applyFill="1" applyAlignment="1">
      <alignment vertical="center" wrapText="1"/>
    </xf>
    <xf numFmtId="0" fontId="8" fillId="5" borderId="15" xfId="2" applyFont="1" applyFill="1" applyBorder="1" applyAlignment="1">
      <alignment vertical="center" wrapText="1"/>
    </xf>
    <xf numFmtId="0" fontId="8" fillId="5" borderId="14" xfId="2" applyFont="1" applyFill="1" applyBorder="1" applyAlignment="1">
      <alignment vertical="center" wrapText="1"/>
    </xf>
    <xf numFmtId="0" fontId="15" fillId="5" borderId="0" xfId="2" applyFont="1" applyFill="1"/>
    <xf numFmtId="0" fontId="9" fillId="5" borderId="14" xfId="2" applyFont="1" applyFill="1" applyBorder="1" applyAlignment="1">
      <alignment horizontal="center" vertical="center" wrapText="1"/>
    </xf>
    <xf numFmtId="0" fontId="9" fillId="5" borderId="0" xfId="2" applyFont="1" applyFill="1" applyAlignment="1">
      <alignment horizontal="center" vertical="center" wrapText="1"/>
    </xf>
    <xf numFmtId="0" fontId="9" fillId="5" borderId="15" xfId="2" applyFont="1" applyFill="1" applyBorder="1" applyAlignment="1">
      <alignment horizontal="center" vertical="center" wrapText="1"/>
    </xf>
    <xf numFmtId="0" fontId="10" fillId="5" borderId="0" xfId="2" applyFont="1" applyFill="1"/>
    <xf numFmtId="0" fontId="11" fillId="5" borderId="14" xfId="2" applyFont="1" applyFill="1" applyBorder="1" applyAlignment="1">
      <alignment horizontal="center"/>
    </xf>
    <xf numFmtId="0" fontId="11" fillId="5" borderId="0" xfId="2" applyFont="1" applyFill="1" applyAlignment="1">
      <alignment horizontal="center"/>
    </xf>
    <xf numFmtId="0" fontId="11" fillId="5" borderId="15" xfId="2" applyFont="1" applyFill="1" applyBorder="1" applyAlignment="1">
      <alignment horizontal="center"/>
    </xf>
    <xf numFmtId="0" fontId="10" fillId="5" borderId="0" xfId="2" applyFont="1" applyFill="1" applyAlignment="1">
      <alignment horizontal="center"/>
    </xf>
    <xf numFmtId="0" fontId="12" fillId="5" borderId="0" xfId="2" applyFont="1" applyFill="1"/>
    <xf numFmtId="0" fontId="1" fillId="5" borderId="16" xfId="2" applyFill="1" applyBorder="1"/>
    <xf numFmtId="0" fontId="1" fillId="5" borderId="17" xfId="2" applyFill="1" applyBorder="1"/>
    <xf numFmtId="0" fontId="1" fillId="5" borderId="18" xfId="2" applyFill="1" applyBorder="1"/>
    <xf numFmtId="0" fontId="13" fillId="4" borderId="0" xfId="2" applyFont="1" applyFill="1" applyAlignment="1">
      <alignment horizontal="justify" vertical="top" wrapText="1"/>
    </xf>
    <xf numFmtId="0" fontId="1" fillId="0" borderId="0" xfId="2"/>
    <xf numFmtId="0" fontId="6" fillId="0" borderId="19" xfId="0" applyFont="1" applyFill="1" applyBorder="1" applyAlignment="1"/>
  </cellXfs>
  <cellStyles count="3">
    <cellStyle name="Normal" xfId="0" builtinId="0"/>
    <cellStyle name="Normal 2" xfId="1" xr:uid="{A1D62A94-635A-488A-9875-736146C7C129}"/>
    <cellStyle name="Normal 3" xfId="2" xr:uid="{CB0AE89D-4784-40E7-B984-EFB253A2F94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476250</xdr:colOff>
      <xdr:row>1</xdr:row>
      <xdr:rowOff>114300</xdr:rowOff>
    </xdr:from>
    <xdr:ext cx="1419225" cy="1419225"/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2CDFC2FD-59FB-41BE-B2FA-9990C965E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1085850" y="314325"/>
          <a:ext cx="1419225" cy="14192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400050</xdr:colOff>
      <xdr:row>18</xdr:row>
      <xdr:rowOff>28575</xdr:rowOff>
    </xdr:from>
    <xdr:ext cx="3219450" cy="2838450"/>
    <xdr:pic>
      <xdr:nvPicPr>
        <xdr:cNvPr id="3" name="Picture 2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B589A9AD-89F3-462F-98FE-6FF303642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09650" y="4010025"/>
          <a:ext cx="3219450" cy="283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51000"/>
                <a:satMod val="130000"/>
              </a:schemeClr>
            </a:gs>
            <a:gs pos="80000">
              <a:schemeClr val="phClr">
                <a:tint val="15000"/>
                <a:satMod val="130000"/>
              </a:schemeClr>
            </a:gs>
            <a:gs pos="100000">
              <a:schemeClr val="phClr">
                <a:tint val="94000"/>
                <a:satMod val="135000"/>
              </a:schemeClr>
            </a:gs>
          </a:gsLst>
          <a:lin ang="16200000" scaled="1"/>
        </a:gradFill>
      </a:fillStyleLst>
      <a:lnStyleLst>
        <a:ln w="9525" cap="flat" cmpd="sng" algn="ctr">
          <a:solidFill>
            <a:schemeClr val="phClr">
              <a:shade val="95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3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tint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</a:schemeClr>
            </a:gs>
            <a:gs pos="100000">
              <a:schemeClr val="phClr">
                <a:tint val="8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27DEB-51E3-4AE2-B307-39D7AE0CFE20}">
  <dimension ref="A1:AT302"/>
  <sheetViews>
    <sheetView zoomScale="70" zoomScaleNormal="70" zoomScalePageLayoutView="80" workbookViewId="0">
      <selection activeCell="A39" sqref="A39:I39"/>
    </sheetView>
  </sheetViews>
  <sheetFormatPr defaultRowHeight="15" x14ac:dyDescent="0.25"/>
  <cols>
    <col min="1" max="4" width="9.140625" style="59"/>
    <col min="5" max="6" width="9.140625" style="59" customWidth="1"/>
    <col min="7" max="9" width="9.140625" style="59"/>
    <col min="10" max="46" width="9.140625" style="36"/>
    <col min="47" max="16384" width="9.140625" style="59"/>
  </cols>
  <sheetData>
    <row r="1" spans="1:9" ht="15.75" thickTop="1" x14ac:dyDescent="0.25">
      <c r="A1" s="33"/>
      <c r="B1" s="34"/>
      <c r="C1" s="34"/>
      <c r="D1" s="34"/>
      <c r="E1" s="34"/>
      <c r="F1" s="34"/>
      <c r="G1" s="34"/>
      <c r="H1" s="34"/>
      <c r="I1" s="35"/>
    </row>
    <row r="2" spans="1:9" x14ac:dyDescent="0.25">
      <c r="A2" s="37"/>
      <c r="B2" s="38"/>
      <c r="C2" s="38"/>
      <c r="D2" s="38"/>
      <c r="E2" s="38"/>
      <c r="F2" s="38"/>
      <c r="G2" s="38"/>
      <c r="H2" s="38"/>
      <c r="I2" s="39"/>
    </row>
    <row r="3" spans="1:9" x14ac:dyDescent="0.25">
      <c r="A3" s="37"/>
      <c r="B3" s="38"/>
      <c r="C3" s="38"/>
      <c r="D3" s="38"/>
      <c r="E3" s="38"/>
      <c r="F3" s="38"/>
      <c r="G3" s="38"/>
      <c r="H3" s="38"/>
      <c r="I3" s="39"/>
    </row>
    <row r="4" spans="1:9" x14ac:dyDescent="0.25">
      <c r="A4" s="37"/>
      <c r="B4" s="38"/>
      <c r="C4" s="38"/>
      <c r="D4" s="38"/>
      <c r="E4" s="38"/>
      <c r="F4" s="38"/>
      <c r="G4" s="38"/>
      <c r="H4" s="38"/>
      <c r="I4" s="39"/>
    </row>
    <row r="5" spans="1:9" ht="21" customHeight="1" x14ac:dyDescent="0.35">
      <c r="A5" s="40"/>
      <c r="B5" s="38"/>
      <c r="C5" s="38"/>
      <c r="D5" s="38"/>
      <c r="E5" s="41" t="s">
        <v>1</v>
      </c>
      <c r="F5" s="41"/>
      <c r="G5" s="38"/>
      <c r="H5" s="42"/>
      <c r="I5" s="43"/>
    </row>
    <row r="6" spans="1:9" ht="21" customHeight="1" x14ac:dyDescent="0.35">
      <c r="A6" s="44"/>
      <c r="B6" s="38"/>
      <c r="C6" s="38"/>
      <c r="D6" s="38"/>
      <c r="E6" s="41" t="s">
        <v>2</v>
      </c>
      <c r="F6" s="41"/>
      <c r="G6" s="38"/>
      <c r="H6" s="42"/>
      <c r="I6" s="43"/>
    </row>
    <row r="7" spans="1:9" ht="21" customHeight="1" x14ac:dyDescent="0.35">
      <c r="A7" s="44"/>
      <c r="B7" s="38"/>
      <c r="C7" s="38"/>
      <c r="D7" s="38"/>
      <c r="E7" s="41" t="s">
        <v>3</v>
      </c>
      <c r="F7" s="41"/>
      <c r="G7" s="38"/>
      <c r="H7" s="42"/>
      <c r="I7" s="43"/>
    </row>
    <row r="8" spans="1:9" ht="15" customHeight="1" x14ac:dyDescent="0.35">
      <c r="A8" s="44"/>
      <c r="B8" s="38"/>
      <c r="C8" s="38"/>
      <c r="D8" s="38"/>
      <c r="E8" s="45"/>
      <c r="F8" s="45"/>
      <c r="G8" s="38"/>
      <c r="H8" s="42"/>
      <c r="I8" s="43"/>
    </row>
    <row r="9" spans="1:9" ht="15" customHeight="1" x14ac:dyDescent="0.25">
      <c r="A9" s="46" t="s">
        <v>4</v>
      </c>
      <c r="B9" s="47"/>
      <c r="C9" s="47"/>
      <c r="D9" s="47"/>
      <c r="E9" s="47"/>
      <c r="F9" s="47"/>
      <c r="G9" s="47"/>
      <c r="H9" s="47"/>
      <c r="I9" s="48"/>
    </row>
    <row r="10" spans="1:9" ht="15" customHeight="1" x14ac:dyDescent="0.25">
      <c r="A10" s="46"/>
      <c r="B10" s="47"/>
      <c r="C10" s="47"/>
      <c r="D10" s="47"/>
      <c r="E10" s="47"/>
      <c r="F10" s="47"/>
      <c r="G10" s="47"/>
      <c r="H10" s="47"/>
      <c r="I10" s="48"/>
    </row>
    <row r="11" spans="1:9" ht="15" customHeight="1" x14ac:dyDescent="0.25">
      <c r="A11" s="46"/>
      <c r="B11" s="47"/>
      <c r="C11" s="47"/>
      <c r="D11" s="47"/>
      <c r="E11" s="47"/>
      <c r="F11" s="47"/>
      <c r="G11" s="47"/>
      <c r="H11" s="47"/>
      <c r="I11" s="48"/>
    </row>
    <row r="12" spans="1:9" ht="15" customHeight="1" x14ac:dyDescent="0.25">
      <c r="A12" s="44"/>
      <c r="B12" s="42"/>
      <c r="C12" s="42"/>
      <c r="D12" s="42"/>
      <c r="E12" s="42"/>
      <c r="F12" s="42"/>
      <c r="G12" s="42"/>
      <c r="H12" s="42"/>
      <c r="I12" s="43"/>
    </row>
    <row r="13" spans="1:9" x14ac:dyDescent="0.25">
      <c r="A13" s="37"/>
      <c r="B13" s="38"/>
      <c r="C13" s="38"/>
      <c r="D13" s="49"/>
      <c r="E13" s="38"/>
      <c r="F13" s="38"/>
      <c r="G13" s="38"/>
      <c r="H13" s="38"/>
      <c r="I13" s="39"/>
    </row>
    <row r="14" spans="1:9" x14ac:dyDescent="0.25">
      <c r="A14" s="37"/>
      <c r="B14" s="38"/>
      <c r="C14" s="38"/>
      <c r="D14" s="49"/>
      <c r="E14" s="38"/>
      <c r="F14" s="38"/>
      <c r="G14" s="38"/>
      <c r="H14" s="38"/>
      <c r="I14" s="39"/>
    </row>
    <row r="15" spans="1:9" ht="23.25" customHeight="1" x14ac:dyDescent="0.35">
      <c r="A15" s="50" t="s">
        <v>5</v>
      </c>
      <c r="B15" s="51"/>
      <c r="C15" s="51"/>
      <c r="D15" s="51"/>
      <c r="E15" s="51"/>
      <c r="F15" s="51"/>
      <c r="G15" s="51"/>
      <c r="H15" s="51"/>
      <c r="I15" s="52"/>
    </row>
    <row r="16" spans="1:9" ht="23.25" x14ac:dyDescent="0.35">
      <c r="A16" s="50" t="s">
        <v>6</v>
      </c>
      <c r="B16" s="51"/>
      <c r="C16" s="51"/>
      <c r="D16" s="51"/>
      <c r="E16" s="51"/>
      <c r="F16" s="51"/>
      <c r="G16" s="51"/>
      <c r="H16" s="51"/>
      <c r="I16" s="52"/>
    </row>
    <row r="17" spans="1:9" ht="23.25" x14ac:dyDescent="0.35">
      <c r="A17" s="50" t="s">
        <v>8</v>
      </c>
      <c r="B17" s="51"/>
      <c r="C17" s="51"/>
      <c r="D17" s="51"/>
      <c r="E17" s="51"/>
      <c r="F17" s="51"/>
      <c r="G17" s="51"/>
      <c r="H17" s="51"/>
      <c r="I17" s="52"/>
    </row>
    <row r="18" spans="1:9" x14ac:dyDescent="0.25">
      <c r="A18" s="37"/>
      <c r="B18" s="38"/>
      <c r="C18" s="38"/>
      <c r="D18" s="49"/>
      <c r="E18" s="38"/>
      <c r="F18" s="38"/>
      <c r="G18" s="38"/>
      <c r="H18" s="38"/>
      <c r="I18" s="39"/>
    </row>
    <row r="19" spans="1:9" x14ac:dyDescent="0.25">
      <c r="A19" s="37"/>
      <c r="B19" s="38"/>
      <c r="C19" s="38"/>
      <c r="D19" s="38"/>
      <c r="E19" s="38"/>
      <c r="F19" s="38"/>
      <c r="G19" s="38"/>
      <c r="H19" s="38"/>
      <c r="I19" s="39"/>
    </row>
    <row r="20" spans="1:9" x14ac:dyDescent="0.25">
      <c r="A20" s="37"/>
      <c r="B20" s="38"/>
      <c r="C20" s="38"/>
      <c r="D20" s="38"/>
      <c r="E20" s="38"/>
      <c r="F20" s="38"/>
      <c r="G20" s="38"/>
      <c r="H20" s="38"/>
      <c r="I20" s="39"/>
    </row>
    <row r="21" spans="1:9" x14ac:dyDescent="0.25">
      <c r="A21" s="37"/>
      <c r="B21" s="38"/>
      <c r="C21" s="38"/>
      <c r="D21" s="38"/>
      <c r="E21" s="38"/>
      <c r="F21" s="38"/>
      <c r="G21" s="38"/>
      <c r="H21" s="38"/>
      <c r="I21" s="39"/>
    </row>
    <row r="22" spans="1:9" x14ac:dyDescent="0.25">
      <c r="A22" s="37"/>
      <c r="B22" s="38"/>
      <c r="C22" s="38"/>
      <c r="D22" s="38"/>
      <c r="E22" s="38"/>
      <c r="F22" s="38"/>
      <c r="G22" s="38"/>
      <c r="H22" s="38"/>
      <c r="I22" s="39"/>
    </row>
    <row r="23" spans="1:9" x14ac:dyDescent="0.25">
      <c r="A23" s="37"/>
      <c r="B23" s="38"/>
      <c r="C23" s="38"/>
      <c r="D23" s="38"/>
      <c r="E23" s="38"/>
      <c r="F23" s="38"/>
      <c r="G23" s="38"/>
      <c r="H23" s="38"/>
      <c r="I23" s="39"/>
    </row>
    <row r="24" spans="1:9" x14ac:dyDescent="0.25">
      <c r="A24" s="37"/>
      <c r="B24" s="38"/>
      <c r="C24" s="38"/>
      <c r="D24" s="38"/>
      <c r="E24" s="38"/>
      <c r="F24" s="38"/>
      <c r="G24" s="38"/>
      <c r="H24" s="38"/>
      <c r="I24" s="39"/>
    </row>
    <row r="25" spans="1:9" x14ac:dyDescent="0.25">
      <c r="A25" s="37"/>
      <c r="B25" s="38"/>
      <c r="C25" s="38"/>
      <c r="D25" s="38"/>
      <c r="E25" s="38"/>
      <c r="F25" s="38"/>
      <c r="G25" s="38"/>
      <c r="H25" s="38"/>
      <c r="I25" s="39"/>
    </row>
    <row r="26" spans="1:9" x14ac:dyDescent="0.25">
      <c r="A26" s="37"/>
      <c r="B26" s="38"/>
      <c r="C26" s="38"/>
      <c r="D26" s="38"/>
      <c r="E26" s="38"/>
      <c r="F26" s="53"/>
      <c r="G26" s="38"/>
      <c r="H26" s="38"/>
      <c r="I26" s="39"/>
    </row>
    <row r="27" spans="1:9" x14ac:dyDescent="0.25">
      <c r="A27" s="37"/>
      <c r="B27" s="38"/>
      <c r="C27" s="38"/>
      <c r="D27" s="38"/>
      <c r="E27" s="38"/>
      <c r="F27" s="38"/>
      <c r="G27" s="38"/>
      <c r="H27" s="38"/>
      <c r="I27" s="39"/>
    </row>
    <row r="28" spans="1:9" x14ac:dyDescent="0.25">
      <c r="A28" s="37"/>
      <c r="B28" s="38"/>
      <c r="C28" s="38"/>
      <c r="D28" s="38"/>
      <c r="E28" s="38"/>
      <c r="F28" s="38"/>
      <c r="G28" s="38"/>
      <c r="H28" s="38"/>
      <c r="I28" s="39"/>
    </row>
    <row r="29" spans="1:9" x14ac:dyDescent="0.25">
      <c r="A29" s="37"/>
      <c r="B29" s="38"/>
      <c r="C29" s="38"/>
      <c r="D29" s="38"/>
      <c r="E29" s="38"/>
      <c r="F29" s="38"/>
      <c r="G29" s="38"/>
      <c r="H29" s="38"/>
      <c r="I29" s="39"/>
    </row>
    <row r="30" spans="1:9" ht="15" customHeight="1" x14ac:dyDescent="0.25">
      <c r="A30" s="37"/>
      <c r="B30" s="38"/>
      <c r="C30" s="38"/>
      <c r="D30" s="38"/>
      <c r="E30" s="38"/>
      <c r="F30" s="38"/>
      <c r="G30" s="38"/>
      <c r="H30" s="38"/>
      <c r="I30" s="39"/>
    </row>
    <row r="31" spans="1:9" ht="15" customHeight="1" x14ac:dyDescent="0.25">
      <c r="A31" s="37"/>
      <c r="B31" s="38"/>
      <c r="C31" s="38"/>
      <c r="D31" s="38"/>
      <c r="E31" s="38"/>
      <c r="F31" s="38"/>
      <c r="G31" s="38"/>
      <c r="H31" s="38"/>
      <c r="I31" s="39"/>
    </row>
    <row r="32" spans="1:9" x14ac:dyDescent="0.25">
      <c r="A32" s="37"/>
      <c r="B32" s="38"/>
      <c r="C32" s="38"/>
      <c r="D32" s="38"/>
      <c r="E32" s="38"/>
      <c r="F32" s="38"/>
      <c r="G32" s="38"/>
      <c r="H32" s="38"/>
      <c r="I32" s="39"/>
    </row>
    <row r="33" spans="1:9" x14ac:dyDescent="0.25">
      <c r="A33" s="37"/>
      <c r="B33" s="38"/>
      <c r="C33" s="38"/>
      <c r="D33" s="38"/>
      <c r="E33" s="38"/>
      <c r="F33" s="38"/>
      <c r="G33" s="38"/>
      <c r="H33" s="38"/>
      <c r="I33" s="39"/>
    </row>
    <row r="34" spans="1:9" x14ac:dyDescent="0.25">
      <c r="A34" s="37"/>
      <c r="B34" s="38"/>
      <c r="C34" s="38"/>
      <c r="D34" s="38"/>
      <c r="E34" s="38"/>
      <c r="F34" s="38"/>
      <c r="G34" s="38"/>
      <c r="H34" s="38"/>
      <c r="I34" s="39"/>
    </row>
    <row r="35" spans="1:9" x14ac:dyDescent="0.25">
      <c r="A35" s="37"/>
      <c r="B35" s="38"/>
      <c r="C35" s="38"/>
      <c r="D35" s="38"/>
      <c r="E35" s="38"/>
      <c r="F35" s="38"/>
      <c r="G35" s="38"/>
      <c r="H35" s="38"/>
      <c r="I35" s="39"/>
    </row>
    <row r="36" spans="1:9" ht="21" x14ac:dyDescent="0.35">
      <c r="A36" s="37"/>
      <c r="B36" s="38"/>
      <c r="C36" s="38"/>
      <c r="D36" s="54" t="s">
        <v>7</v>
      </c>
      <c r="E36" s="54"/>
      <c r="F36" s="54"/>
      <c r="G36" s="54"/>
      <c r="H36" s="54"/>
      <c r="I36" s="39"/>
    </row>
    <row r="37" spans="1:9" ht="15.75" thickBot="1" x14ac:dyDescent="0.3">
      <c r="A37" s="55"/>
      <c r="B37" s="56"/>
      <c r="C37" s="56"/>
      <c r="D37" s="56"/>
      <c r="E37" s="56"/>
      <c r="F37" s="56"/>
      <c r="G37" s="56"/>
      <c r="H37" s="56"/>
      <c r="I37" s="57"/>
    </row>
    <row r="38" spans="1:9" s="36" customFormat="1" ht="15.75" thickTop="1" x14ac:dyDescent="0.25"/>
    <row r="39" spans="1:9" s="36" customFormat="1" ht="132" customHeight="1" x14ac:dyDescent="0.25">
      <c r="A39" s="58" t="s">
        <v>9</v>
      </c>
      <c r="B39" s="58"/>
      <c r="C39" s="58"/>
      <c r="D39" s="58"/>
      <c r="E39" s="58"/>
      <c r="F39" s="58"/>
      <c r="G39" s="58"/>
      <c r="H39" s="58"/>
      <c r="I39" s="58"/>
    </row>
    <row r="40" spans="1:9" s="36" customFormat="1" x14ac:dyDescent="0.25"/>
    <row r="41" spans="1:9" s="36" customFormat="1" x14ac:dyDescent="0.25"/>
    <row r="42" spans="1:9" s="36" customFormat="1" x14ac:dyDescent="0.25"/>
    <row r="43" spans="1:9" s="36" customFormat="1" x14ac:dyDescent="0.25"/>
    <row r="44" spans="1:9" s="36" customFormat="1" x14ac:dyDescent="0.25"/>
    <row r="45" spans="1:9" s="36" customFormat="1" x14ac:dyDescent="0.25"/>
    <row r="46" spans="1:9" s="36" customFormat="1" x14ac:dyDescent="0.25"/>
    <row r="47" spans="1:9" s="36" customFormat="1" x14ac:dyDescent="0.25"/>
    <row r="48" spans="1:9" s="36" customFormat="1" x14ac:dyDescent="0.25"/>
    <row r="49" s="36" customFormat="1" x14ac:dyDescent="0.25"/>
    <row r="50" s="36" customFormat="1" x14ac:dyDescent="0.25"/>
    <row r="51" s="36" customFormat="1" x14ac:dyDescent="0.25"/>
    <row r="52" s="36" customFormat="1" x14ac:dyDescent="0.25"/>
    <row r="53" s="36" customFormat="1" x14ac:dyDescent="0.25"/>
    <row r="54" s="36" customFormat="1" x14ac:dyDescent="0.25"/>
    <row r="55" s="36" customFormat="1" x14ac:dyDescent="0.25"/>
    <row r="56" s="36" customFormat="1" x14ac:dyDescent="0.25"/>
    <row r="57" s="36" customFormat="1" x14ac:dyDescent="0.25"/>
    <row r="58" s="36" customFormat="1" x14ac:dyDescent="0.25"/>
    <row r="59" s="36" customFormat="1" x14ac:dyDescent="0.25"/>
    <row r="60" s="36" customFormat="1" x14ac:dyDescent="0.25"/>
    <row r="61" s="36" customFormat="1" x14ac:dyDescent="0.25"/>
    <row r="62" s="36" customFormat="1" x14ac:dyDescent="0.25"/>
    <row r="63" s="36" customFormat="1" x14ac:dyDescent="0.25"/>
    <row r="64" s="36" customFormat="1" x14ac:dyDescent="0.25"/>
    <row r="65" s="36" customFormat="1" x14ac:dyDescent="0.25"/>
    <row r="66" s="36" customFormat="1" x14ac:dyDescent="0.25"/>
    <row r="67" s="36" customFormat="1" x14ac:dyDescent="0.25"/>
    <row r="68" s="36" customFormat="1" x14ac:dyDescent="0.25"/>
    <row r="69" s="36" customFormat="1" x14ac:dyDescent="0.25"/>
    <row r="70" s="36" customFormat="1" x14ac:dyDescent="0.25"/>
    <row r="71" s="36" customFormat="1" x14ac:dyDescent="0.25"/>
    <row r="72" s="36" customFormat="1" x14ac:dyDescent="0.25"/>
    <row r="73" s="36" customFormat="1" x14ac:dyDescent="0.25"/>
    <row r="74" s="36" customFormat="1" x14ac:dyDescent="0.25"/>
    <row r="75" s="36" customFormat="1" x14ac:dyDescent="0.25"/>
    <row r="76" s="36" customFormat="1" x14ac:dyDescent="0.25"/>
    <row r="77" s="36" customFormat="1" x14ac:dyDescent="0.25"/>
    <row r="78" s="36" customFormat="1" x14ac:dyDescent="0.25"/>
    <row r="79" s="36" customFormat="1" x14ac:dyDescent="0.25"/>
    <row r="80" s="36" customFormat="1" x14ac:dyDescent="0.25"/>
    <row r="81" s="36" customFormat="1" x14ac:dyDescent="0.25"/>
    <row r="82" s="36" customFormat="1" x14ac:dyDescent="0.25"/>
    <row r="83" s="36" customFormat="1" x14ac:dyDescent="0.25"/>
    <row r="84" s="36" customFormat="1" x14ac:dyDescent="0.25"/>
    <row r="85" s="36" customFormat="1" x14ac:dyDescent="0.25"/>
    <row r="86" s="36" customFormat="1" x14ac:dyDescent="0.25"/>
    <row r="87" s="36" customFormat="1" x14ac:dyDescent="0.25"/>
    <row r="88" s="36" customFormat="1" x14ac:dyDescent="0.25"/>
    <row r="89" s="36" customFormat="1" x14ac:dyDescent="0.25"/>
    <row r="90" s="36" customFormat="1" x14ac:dyDescent="0.25"/>
    <row r="91" s="36" customFormat="1" x14ac:dyDescent="0.25"/>
    <row r="92" s="36" customFormat="1" x14ac:dyDescent="0.25"/>
    <row r="93" s="36" customFormat="1" x14ac:dyDescent="0.25"/>
    <row r="94" s="36" customFormat="1" x14ac:dyDescent="0.25"/>
    <row r="95" s="36" customFormat="1" x14ac:dyDescent="0.25"/>
    <row r="96" s="36" customFormat="1" x14ac:dyDescent="0.25"/>
    <row r="97" s="36" customFormat="1" x14ac:dyDescent="0.25"/>
    <row r="98" s="36" customFormat="1" x14ac:dyDescent="0.25"/>
    <row r="99" s="36" customFormat="1" x14ac:dyDescent="0.25"/>
    <row r="100" s="36" customFormat="1" x14ac:dyDescent="0.25"/>
    <row r="101" s="36" customFormat="1" x14ac:dyDescent="0.25"/>
    <row r="102" s="36" customFormat="1" x14ac:dyDescent="0.25"/>
    <row r="103" s="36" customFormat="1" x14ac:dyDescent="0.25"/>
    <row r="104" s="36" customFormat="1" x14ac:dyDescent="0.25"/>
    <row r="105" s="36" customFormat="1" x14ac:dyDescent="0.25"/>
    <row r="106" s="36" customFormat="1" x14ac:dyDescent="0.25"/>
    <row r="107" s="36" customFormat="1" x14ac:dyDescent="0.25"/>
    <row r="108" s="36" customFormat="1" x14ac:dyDescent="0.25"/>
    <row r="109" s="36" customFormat="1" x14ac:dyDescent="0.25"/>
    <row r="110" s="36" customFormat="1" x14ac:dyDescent="0.25"/>
    <row r="111" s="36" customFormat="1" x14ac:dyDescent="0.25"/>
    <row r="112" s="36" customFormat="1" x14ac:dyDescent="0.25"/>
    <row r="113" s="36" customFormat="1" x14ac:dyDescent="0.25"/>
    <row r="114" s="36" customFormat="1" x14ac:dyDescent="0.25"/>
    <row r="115" s="36" customFormat="1" x14ac:dyDescent="0.25"/>
    <row r="116" s="36" customFormat="1" x14ac:dyDescent="0.25"/>
    <row r="117" s="36" customFormat="1" x14ac:dyDescent="0.25"/>
    <row r="118" s="36" customFormat="1" x14ac:dyDescent="0.25"/>
    <row r="119" s="36" customFormat="1" x14ac:dyDescent="0.25"/>
    <row r="120" s="36" customFormat="1" x14ac:dyDescent="0.25"/>
    <row r="121" s="36" customFormat="1" x14ac:dyDescent="0.25"/>
    <row r="122" s="36" customFormat="1" x14ac:dyDescent="0.25"/>
    <row r="123" s="36" customFormat="1" x14ac:dyDescent="0.25"/>
    <row r="124" s="36" customFormat="1" x14ac:dyDescent="0.25"/>
    <row r="125" s="36" customFormat="1" x14ac:dyDescent="0.25"/>
    <row r="126" s="36" customFormat="1" x14ac:dyDescent="0.25"/>
    <row r="127" s="36" customFormat="1" x14ac:dyDescent="0.25"/>
    <row r="128" s="36" customFormat="1" x14ac:dyDescent="0.25"/>
    <row r="129" s="36" customFormat="1" x14ac:dyDescent="0.25"/>
    <row r="130" s="36" customFormat="1" x14ac:dyDescent="0.25"/>
    <row r="131" s="36" customFormat="1" x14ac:dyDescent="0.25"/>
    <row r="132" s="36" customFormat="1" x14ac:dyDescent="0.25"/>
    <row r="133" s="36" customFormat="1" x14ac:dyDescent="0.25"/>
    <row r="134" s="36" customFormat="1" x14ac:dyDescent="0.25"/>
    <row r="135" s="36" customFormat="1" x14ac:dyDescent="0.25"/>
    <row r="136" s="36" customFormat="1" x14ac:dyDescent="0.25"/>
    <row r="137" s="36" customFormat="1" x14ac:dyDescent="0.25"/>
    <row r="138" s="36" customFormat="1" x14ac:dyDescent="0.25"/>
    <row r="139" s="36" customFormat="1" x14ac:dyDescent="0.25"/>
    <row r="140" s="36" customFormat="1" x14ac:dyDescent="0.25"/>
    <row r="141" s="36" customFormat="1" x14ac:dyDescent="0.25"/>
    <row r="142" s="36" customFormat="1" x14ac:dyDescent="0.25"/>
    <row r="143" s="36" customFormat="1" x14ac:dyDescent="0.25"/>
    <row r="144" s="36" customFormat="1" x14ac:dyDescent="0.25"/>
    <row r="145" s="36" customFormat="1" x14ac:dyDescent="0.25"/>
    <row r="146" s="36" customFormat="1" x14ac:dyDescent="0.25"/>
    <row r="147" s="36" customFormat="1" x14ac:dyDescent="0.25"/>
    <row r="148" s="36" customFormat="1" x14ac:dyDescent="0.25"/>
    <row r="149" s="36" customFormat="1" x14ac:dyDescent="0.25"/>
    <row r="150" s="36" customFormat="1" x14ac:dyDescent="0.25"/>
    <row r="151" s="36" customFormat="1" x14ac:dyDescent="0.25"/>
    <row r="152" s="36" customFormat="1" x14ac:dyDescent="0.25"/>
    <row r="153" s="36" customFormat="1" x14ac:dyDescent="0.25"/>
    <row r="154" s="36" customFormat="1" x14ac:dyDescent="0.25"/>
    <row r="155" s="36" customFormat="1" x14ac:dyDescent="0.25"/>
    <row r="156" s="36" customFormat="1" x14ac:dyDescent="0.25"/>
    <row r="157" s="36" customFormat="1" x14ac:dyDescent="0.25"/>
    <row r="158" s="36" customFormat="1" x14ac:dyDescent="0.25"/>
    <row r="159" s="36" customFormat="1" x14ac:dyDescent="0.25"/>
    <row r="160" s="36" customFormat="1" x14ac:dyDescent="0.25"/>
    <row r="161" s="36" customFormat="1" x14ac:dyDescent="0.25"/>
    <row r="162" s="36" customFormat="1" x14ac:dyDescent="0.25"/>
    <row r="163" s="36" customFormat="1" x14ac:dyDescent="0.25"/>
    <row r="164" s="36" customFormat="1" x14ac:dyDescent="0.25"/>
    <row r="165" s="36" customFormat="1" x14ac:dyDescent="0.25"/>
    <row r="166" s="36" customFormat="1" x14ac:dyDescent="0.25"/>
    <row r="167" s="36" customFormat="1" x14ac:dyDescent="0.25"/>
    <row r="168" s="36" customFormat="1" x14ac:dyDescent="0.25"/>
    <row r="169" s="36" customFormat="1" x14ac:dyDescent="0.25"/>
    <row r="170" s="36" customFormat="1" x14ac:dyDescent="0.25"/>
    <row r="171" s="36" customFormat="1" x14ac:dyDescent="0.25"/>
    <row r="172" s="36" customFormat="1" x14ac:dyDescent="0.25"/>
    <row r="173" s="36" customFormat="1" x14ac:dyDescent="0.25"/>
    <row r="174" s="36" customFormat="1" x14ac:dyDescent="0.25"/>
    <row r="175" s="36" customFormat="1" x14ac:dyDescent="0.25"/>
    <row r="176" s="36" customFormat="1" x14ac:dyDescent="0.25"/>
    <row r="177" s="36" customFormat="1" x14ac:dyDescent="0.25"/>
    <row r="178" s="36" customFormat="1" x14ac:dyDescent="0.25"/>
    <row r="179" s="36" customFormat="1" x14ac:dyDescent="0.25"/>
    <row r="180" s="36" customFormat="1" x14ac:dyDescent="0.25"/>
    <row r="181" s="36" customFormat="1" x14ac:dyDescent="0.25"/>
    <row r="182" s="36" customFormat="1" x14ac:dyDescent="0.25"/>
    <row r="183" s="36" customFormat="1" x14ac:dyDescent="0.25"/>
    <row r="184" s="36" customFormat="1" x14ac:dyDescent="0.25"/>
    <row r="185" s="36" customFormat="1" x14ac:dyDescent="0.25"/>
    <row r="186" s="36" customFormat="1" x14ac:dyDescent="0.25"/>
    <row r="187" s="36" customFormat="1" x14ac:dyDescent="0.25"/>
    <row r="188" s="36" customFormat="1" x14ac:dyDescent="0.25"/>
    <row r="189" s="36" customFormat="1" x14ac:dyDescent="0.25"/>
    <row r="190" s="36" customFormat="1" x14ac:dyDescent="0.25"/>
    <row r="191" s="36" customFormat="1" x14ac:dyDescent="0.25"/>
    <row r="192" s="36" customFormat="1" x14ac:dyDescent="0.25"/>
    <row r="193" s="36" customFormat="1" x14ac:dyDescent="0.25"/>
    <row r="194" s="36" customFormat="1" x14ac:dyDescent="0.25"/>
    <row r="195" s="36" customFormat="1" x14ac:dyDescent="0.25"/>
    <row r="196" s="36" customFormat="1" x14ac:dyDescent="0.25"/>
    <row r="197" s="36" customFormat="1" x14ac:dyDescent="0.25"/>
    <row r="198" s="36" customFormat="1" x14ac:dyDescent="0.25"/>
    <row r="199" s="36" customFormat="1" x14ac:dyDescent="0.25"/>
    <row r="200" s="36" customFormat="1" x14ac:dyDescent="0.25"/>
    <row r="201" s="36" customFormat="1" x14ac:dyDescent="0.25"/>
    <row r="202" s="36" customFormat="1" x14ac:dyDescent="0.25"/>
    <row r="203" s="36" customFormat="1" x14ac:dyDescent="0.25"/>
    <row r="204" s="36" customFormat="1" x14ac:dyDescent="0.25"/>
    <row r="205" s="36" customFormat="1" x14ac:dyDescent="0.25"/>
    <row r="206" s="36" customFormat="1" x14ac:dyDescent="0.25"/>
    <row r="207" s="36" customFormat="1" x14ac:dyDescent="0.25"/>
    <row r="208" s="36" customFormat="1" x14ac:dyDescent="0.25"/>
    <row r="209" s="36" customFormat="1" x14ac:dyDescent="0.25"/>
    <row r="210" s="36" customFormat="1" x14ac:dyDescent="0.25"/>
    <row r="211" s="36" customFormat="1" x14ac:dyDescent="0.25"/>
    <row r="212" s="36" customFormat="1" x14ac:dyDescent="0.25"/>
    <row r="213" s="36" customFormat="1" x14ac:dyDescent="0.25"/>
    <row r="214" s="36" customFormat="1" x14ac:dyDescent="0.25"/>
    <row r="215" s="36" customFormat="1" x14ac:dyDescent="0.25"/>
    <row r="216" s="36" customFormat="1" x14ac:dyDescent="0.25"/>
    <row r="217" s="36" customFormat="1" x14ac:dyDescent="0.25"/>
    <row r="218" s="36" customFormat="1" x14ac:dyDescent="0.25"/>
    <row r="219" s="36" customFormat="1" x14ac:dyDescent="0.25"/>
    <row r="220" s="36" customFormat="1" x14ac:dyDescent="0.25"/>
    <row r="221" s="36" customFormat="1" x14ac:dyDescent="0.25"/>
    <row r="222" s="36" customFormat="1" x14ac:dyDescent="0.25"/>
    <row r="223" s="36" customFormat="1" x14ac:dyDescent="0.25"/>
    <row r="224" s="36" customFormat="1" x14ac:dyDescent="0.25"/>
    <row r="225" s="36" customFormat="1" x14ac:dyDescent="0.25"/>
    <row r="226" s="36" customFormat="1" x14ac:dyDescent="0.25"/>
    <row r="227" s="36" customFormat="1" x14ac:dyDescent="0.25"/>
    <row r="228" s="36" customFormat="1" x14ac:dyDescent="0.25"/>
    <row r="229" s="36" customFormat="1" x14ac:dyDescent="0.25"/>
    <row r="230" s="36" customFormat="1" x14ac:dyDescent="0.25"/>
    <row r="231" s="36" customFormat="1" x14ac:dyDescent="0.25"/>
    <row r="232" s="36" customFormat="1" x14ac:dyDescent="0.25"/>
    <row r="233" s="36" customFormat="1" x14ac:dyDescent="0.25"/>
    <row r="234" s="36" customFormat="1" x14ac:dyDescent="0.25"/>
    <row r="235" s="36" customFormat="1" x14ac:dyDescent="0.25"/>
    <row r="236" s="36" customFormat="1" x14ac:dyDescent="0.25"/>
    <row r="237" s="36" customFormat="1" x14ac:dyDescent="0.25"/>
    <row r="238" s="36" customFormat="1" x14ac:dyDescent="0.25"/>
    <row r="239" s="36" customFormat="1" x14ac:dyDescent="0.25"/>
    <row r="240" s="36" customFormat="1" x14ac:dyDescent="0.25"/>
    <row r="241" s="36" customFormat="1" x14ac:dyDescent="0.25"/>
    <row r="242" s="36" customFormat="1" x14ac:dyDescent="0.25"/>
    <row r="243" s="36" customFormat="1" x14ac:dyDescent="0.25"/>
    <row r="244" s="36" customFormat="1" x14ac:dyDescent="0.25"/>
    <row r="245" s="36" customFormat="1" x14ac:dyDescent="0.25"/>
    <row r="246" s="36" customFormat="1" x14ac:dyDescent="0.25"/>
    <row r="247" s="36" customFormat="1" x14ac:dyDescent="0.25"/>
    <row r="248" s="36" customFormat="1" x14ac:dyDescent="0.25"/>
    <row r="249" s="36" customFormat="1" x14ac:dyDescent="0.25"/>
    <row r="250" s="36" customFormat="1" x14ac:dyDescent="0.25"/>
    <row r="251" s="36" customFormat="1" x14ac:dyDescent="0.25"/>
    <row r="252" s="36" customFormat="1" x14ac:dyDescent="0.25"/>
    <row r="253" s="36" customFormat="1" x14ac:dyDescent="0.25"/>
    <row r="254" s="36" customFormat="1" x14ac:dyDescent="0.25"/>
    <row r="255" s="36" customFormat="1" x14ac:dyDescent="0.25"/>
    <row r="256" s="36" customFormat="1" x14ac:dyDescent="0.25"/>
    <row r="257" s="36" customFormat="1" x14ac:dyDescent="0.25"/>
    <row r="258" s="36" customFormat="1" x14ac:dyDescent="0.25"/>
    <row r="259" s="36" customFormat="1" x14ac:dyDescent="0.25"/>
    <row r="260" s="36" customFormat="1" x14ac:dyDescent="0.25"/>
    <row r="261" s="36" customFormat="1" x14ac:dyDescent="0.25"/>
    <row r="262" s="36" customFormat="1" x14ac:dyDescent="0.25"/>
    <row r="263" s="36" customFormat="1" x14ac:dyDescent="0.25"/>
    <row r="264" s="36" customFormat="1" x14ac:dyDescent="0.25"/>
    <row r="265" s="36" customFormat="1" x14ac:dyDescent="0.25"/>
    <row r="266" s="36" customFormat="1" x14ac:dyDescent="0.25"/>
    <row r="267" s="36" customFormat="1" x14ac:dyDescent="0.25"/>
    <row r="268" s="36" customFormat="1" x14ac:dyDescent="0.25"/>
    <row r="269" s="36" customFormat="1" x14ac:dyDescent="0.25"/>
    <row r="270" s="36" customFormat="1" x14ac:dyDescent="0.25"/>
    <row r="271" s="36" customFormat="1" x14ac:dyDescent="0.25"/>
    <row r="272" s="36" customFormat="1" x14ac:dyDescent="0.25"/>
    <row r="273" s="36" customFormat="1" x14ac:dyDescent="0.25"/>
    <row r="274" s="36" customFormat="1" x14ac:dyDescent="0.25"/>
    <row r="275" s="36" customFormat="1" x14ac:dyDescent="0.25"/>
    <row r="276" s="36" customFormat="1" x14ac:dyDescent="0.25"/>
    <row r="277" s="36" customFormat="1" x14ac:dyDescent="0.25"/>
    <row r="278" s="36" customFormat="1" x14ac:dyDescent="0.25"/>
    <row r="279" s="36" customFormat="1" x14ac:dyDescent="0.25"/>
    <row r="280" s="36" customFormat="1" x14ac:dyDescent="0.25"/>
    <row r="281" s="36" customFormat="1" x14ac:dyDescent="0.25"/>
    <row r="282" s="36" customFormat="1" x14ac:dyDescent="0.25"/>
    <row r="283" s="36" customFormat="1" x14ac:dyDescent="0.25"/>
    <row r="284" s="36" customFormat="1" x14ac:dyDescent="0.25"/>
    <row r="285" s="36" customFormat="1" x14ac:dyDescent="0.25"/>
    <row r="286" s="36" customFormat="1" x14ac:dyDescent="0.25"/>
    <row r="287" s="36" customFormat="1" x14ac:dyDescent="0.25"/>
    <row r="288" s="36" customFormat="1" x14ac:dyDescent="0.25"/>
    <row r="289" s="36" customFormat="1" x14ac:dyDescent="0.25"/>
    <row r="290" s="36" customFormat="1" x14ac:dyDescent="0.25"/>
    <row r="291" s="36" customFormat="1" x14ac:dyDescent="0.25"/>
    <row r="292" s="36" customFormat="1" x14ac:dyDescent="0.25"/>
    <row r="293" s="36" customFormat="1" x14ac:dyDescent="0.25"/>
    <row r="294" s="36" customFormat="1" x14ac:dyDescent="0.25"/>
    <row r="295" s="36" customFormat="1" x14ac:dyDescent="0.25"/>
    <row r="296" s="36" customFormat="1" x14ac:dyDescent="0.25"/>
    <row r="297" s="36" customFormat="1" x14ac:dyDescent="0.25"/>
    <row r="298" s="36" customFormat="1" x14ac:dyDescent="0.25"/>
    <row r="299" s="36" customFormat="1" x14ac:dyDescent="0.25"/>
    <row r="300" s="36" customFormat="1" x14ac:dyDescent="0.25"/>
    <row r="301" s="36" customFormat="1" x14ac:dyDescent="0.25"/>
    <row r="302" s="36" customFormat="1" x14ac:dyDescent="0.25"/>
  </sheetData>
  <mergeCells count="5">
    <mergeCell ref="A9:I11"/>
    <mergeCell ref="A15:I15"/>
    <mergeCell ref="A16:I16"/>
    <mergeCell ref="A17:I17"/>
    <mergeCell ref="A39:I39"/>
  </mergeCells>
  <printOptions horizontalCentered="1" verticalCentered="1"/>
  <pageMargins left="0.62992125984251968" right="0.62992125984251968" top="0" bottom="0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R43"/>
  <sheetViews>
    <sheetView zoomScale="110" zoomScaleNormal="110" workbookViewId="0">
      <pane ySplit="3" topLeftCell="A8" activePane="bottomLeft" state="frozen"/>
      <selection pane="bottomLeft" activeCell="A4" sqref="A4:A42"/>
    </sheetView>
  </sheetViews>
  <sheetFormatPr defaultRowHeight="15" x14ac:dyDescent="0.25"/>
  <cols>
    <col min="1" max="1" width="23" style="1" customWidth="1"/>
    <col min="2" max="2" width="9.28515625" style="2" customWidth="1"/>
    <col min="3" max="11" width="8.28515625" style="2" customWidth="1"/>
    <col min="12" max="12" width="9.140625" style="2" customWidth="1"/>
    <col min="13" max="17" width="8.28515625" style="2" customWidth="1"/>
    <col min="18" max="18" width="8.28515625" customWidth="1"/>
  </cols>
  <sheetData>
    <row r="1" spans="1:18" ht="18.75" x14ac:dyDescent="0.25">
      <c r="A1" s="31" t="s">
        <v>82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</row>
    <row r="2" spans="1:18" ht="11.25" customHeight="1" thickBot="1" x14ac:dyDescent="0.3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s="7" customFormat="1" ht="22.5" x14ac:dyDescent="0.25">
      <c r="A3" s="8" t="s">
        <v>10</v>
      </c>
      <c r="B3" s="9" t="s">
        <v>49</v>
      </c>
      <c r="C3" s="9" t="s">
        <v>50</v>
      </c>
      <c r="D3" s="9" t="s">
        <v>51</v>
      </c>
      <c r="E3" s="9" t="s">
        <v>52</v>
      </c>
      <c r="F3" s="9" t="s">
        <v>53</v>
      </c>
      <c r="G3" s="9" t="s">
        <v>54</v>
      </c>
      <c r="H3" s="9" t="s">
        <v>55</v>
      </c>
      <c r="I3" s="9" t="s">
        <v>56</v>
      </c>
      <c r="J3" s="9" t="s">
        <v>57</v>
      </c>
      <c r="K3" s="9" t="s">
        <v>58</v>
      </c>
      <c r="L3" s="9" t="s">
        <v>59</v>
      </c>
      <c r="M3" s="9" t="s">
        <v>60</v>
      </c>
      <c r="N3" s="9" t="s">
        <v>61</v>
      </c>
      <c r="O3" s="9" t="s">
        <v>62</v>
      </c>
      <c r="P3" s="9" t="s">
        <v>63</v>
      </c>
      <c r="Q3" s="9" t="s">
        <v>64</v>
      </c>
      <c r="R3" s="10" t="s">
        <v>48</v>
      </c>
    </row>
    <row r="4" spans="1:18" s="4" customFormat="1" ht="11.25" x14ac:dyDescent="0.2">
      <c r="A4" s="16" t="s">
        <v>11</v>
      </c>
      <c r="B4" s="15">
        <v>7</v>
      </c>
      <c r="C4" s="15">
        <v>460</v>
      </c>
      <c r="D4" s="15">
        <v>17</v>
      </c>
      <c r="E4" s="15">
        <v>7</v>
      </c>
      <c r="F4" s="15">
        <v>45</v>
      </c>
      <c r="G4" s="15">
        <v>6</v>
      </c>
      <c r="H4" s="15">
        <v>0</v>
      </c>
      <c r="I4" s="15">
        <v>5</v>
      </c>
      <c r="J4" s="15">
        <v>495</v>
      </c>
      <c r="K4" s="15">
        <v>213</v>
      </c>
      <c r="L4" s="15">
        <v>9</v>
      </c>
      <c r="M4" s="15">
        <v>4</v>
      </c>
      <c r="N4" s="15">
        <v>3</v>
      </c>
      <c r="O4" s="15">
        <v>0</v>
      </c>
      <c r="P4" s="15">
        <v>0</v>
      </c>
      <c r="Q4" s="15">
        <v>0</v>
      </c>
      <c r="R4" s="20">
        <f>SUM(B4:Q4)</f>
        <v>1271</v>
      </c>
    </row>
    <row r="5" spans="1:18" s="4" customFormat="1" ht="11.25" x14ac:dyDescent="0.2">
      <c r="A5" s="16" t="s">
        <v>12</v>
      </c>
      <c r="B5" s="15">
        <v>7</v>
      </c>
      <c r="C5" s="15">
        <v>50</v>
      </c>
      <c r="D5" s="15">
        <v>25</v>
      </c>
      <c r="E5" s="15">
        <v>446</v>
      </c>
      <c r="F5" s="15">
        <v>36</v>
      </c>
      <c r="G5" s="15">
        <v>11</v>
      </c>
      <c r="H5" s="15">
        <v>0</v>
      </c>
      <c r="I5" s="15">
        <v>0</v>
      </c>
      <c r="J5" s="15">
        <v>14</v>
      </c>
      <c r="K5" s="15">
        <v>1918</v>
      </c>
      <c r="L5" s="15">
        <v>22</v>
      </c>
      <c r="M5" s="15">
        <v>4</v>
      </c>
      <c r="N5" s="15">
        <v>0</v>
      </c>
      <c r="O5" s="15">
        <v>0</v>
      </c>
      <c r="P5" s="15">
        <v>0</v>
      </c>
      <c r="Q5" s="15">
        <v>0</v>
      </c>
      <c r="R5" s="20">
        <f t="shared" ref="R5:R42" si="0">SUM(B5:Q5)</f>
        <v>2533</v>
      </c>
    </row>
    <row r="6" spans="1:18" s="4" customFormat="1" ht="11.25" x14ac:dyDescent="0.2">
      <c r="A6" s="16" t="s">
        <v>13</v>
      </c>
      <c r="B6" s="15">
        <v>0</v>
      </c>
      <c r="C6" s="15">
        <v>0</v>
      </c>
      <c r="D6" s="15">
        <v>0</v>
      </c>
      <c r="E6" s="15">
        <v>34</v>
      </c>
      <c r="F6" s="15">
        <v>0</v>
      </c>
      <c r="G6" s="15">
        <v>25</v>
      </c>
      <c r="H6" s="15">
        <v>0</v>
      </c>
      <c r="I6" s="15">
        <v>2</v>
      </c>
      <c r="J6" s="15">
        <v>4</v>
      </c>
      <c r="K6" s="15">
        <v>0</v>
      </c>
      <c r="L6" s="15">
        <v>0</v>
      </c>
      <c r="M6" s="15">
        <v>5</v>
      </c>
      <c r="N6" s="15">
        <v>0</v>
      </c>
      <c r="O6" s="15">
        <v>0</v>
      </c>
      <c r="P6" s="15">
        <v>0</v>
      </c>
      <c r="Q6" s="15">
        <v>0</v>
      </c>
      <c r="R6" s="20">
        <f t="shared" si="0"/>
        <v>70</v>
      </c>
    </row>
    <row r="7" spans="1:18" s="4" customFormat="1" ht="11.25" x14ac:dyDescent="0.2">
      <c r="A7" s="16" t="s">
        <v>14</v>
      </c>
      <c r="B7" s="15">
        <v>9</v>
      </c>
      <c r="C7" s="15">
        <v>151</v>
      </c>
      <c r="D7" s="15">
        <v>46</v>
      </c>
      <c r="E7" s="15">
        <v>9</v>
      </c>
      <c r="F7" s="15">
        <v>459</v>
      </c>
      <c r="G7" s="15">
        <v>7</v>
      </c>
      <c r="H7" s="15">
        <v>0</v>
      </c>
      <c r="I7" s="15">
        <v>9</v>
      </c>
      <c r="J7" s="15">
        <v>5</v>
      </c>
      <c r="K7" s="15">
        <v>16</v>
      </c>
      <c r="L7" s="15">
        <v>1328</v>
      </c>
      <c r="M7" s="15">
        <v>0</v>
      </c>
      <c r="N7" s="15">
        <v>0</v>
      </c>
      <c r="O7" s="15">
        <v>4</v>
      </c>
      <c r="P7" s="15">
        <v>0</v>
      </c>
      <c r="Q7" s="15">
        <v>0</v>
      </c>
      <c r="R7" s="20">
        <f t="shared" si="0"/>
        <v>2043</v>
      </c>
    </row>
    <row r="8" spans="1:18" s="4" customFormat="1" ht="11.25" x14ac:dyDescent="0.2">
      <c r="A8" s="16" t="s">
        <v>15</v>
      </c>
      <c r="B8" s="15">
        <v>307</v>
      </c>
      <c r="C8" s="15">
        <v>3047</v>
      </c>
      <c r="D8" s="15">
        <v>484</v>
      </c>
      <c r="E8" s="15">
        <v>102</v>
      </c>
      <c r="F8" s="15">
        <v>1605</v>
      </c>
      <c r="G8" s="15">
        <v>476</v>
      </c>
      <c r="H8" s="15">
        <v>39</v>
      </c>
      <c r="I8" s="15">
        <v>147</v>
      </c>
      <c r="J8" s="15">
        <v>115</v>
      </c>
      <c r="K8" s="15">
        <v>587</v>
      </c>
      <c r="L8" s="15">
        <v>613</v>
      </c>
      <c r="M8" s="15">
        <v>14</v>
      </c>
      <c r="N8" s="15">
        <v>0</v>
      </c>
      <c r="O8" s="15">
        <v>4</v>
      </c>
      <c r="P8" s="15">
        <v>7</v>
      </c>
      <c r="Q8" s="15">
        <v>7</v>
      </c>
      <c r="R8" s="20">
        <f t="shared" si="0"/>
        <v>7554</v>
      </c>
    </row>
    <row r="9" spans="1:18" s="4" customFormat="1" ht="11.25" x14ac:dyDescent="0.2">
      <c r="A9" s="16" t="s">
        <v>16</v>
      </c>
      <c r="B9" s="15">
        <v>30</v>
      </c>
      <c r="C9" s="15">
        <v>330</v>
      </c>
      <c r="D9" s="15">
        <v>302</v>
      </c>
      <c r="E9" s="15">
        <v>458</v>
      </c>
      <c r="F9" s="15">
        <v>202</v>
      </c>
      <c r="G9" s="15">
        <v>92</v>
      </c>
      <c r="H9" s="15">
        <v>157</v>
      </c>
      <c r="I9" s="15">
        <v>91</v>
      </c>
      <c r="J9" s="15">
        <v>185</v>
      </c>
      <c r="K9" s="15">
        <v>552</v>
      </c>
      <c r="L9" s="15">
        <v>98</v>
      </c>
      <c r="M9" s="15">
        <v>3</v>
      </c>
      <c r="N9" s="15">
        <v>0</v>
      </c>
      <c r="O9" s="15">
        <v>0</v>
      </c>
      <c r="P9" s="15">
        <v>0</v>
      </c>
      <c r="Q9" s="15">
        <v>1</v>
      </c>
      <c r="R9" s="20">
        <f t="shared" si="0"/>
        <v>2501</v>
      </c>
    </row>
    <row r="10" spans="1:18" s="4" customFormat="1" ht="11.25" x14ac:dyDescent="0.2">
      <c r="A10" s="16" t="s">
        <v>17</v>
      </c>
      <c r="B10" s="15">
        <v>748</v>
      </c>
      <c r="C10" s="15">
        <v>5</v>
      </c>
      <c r="D10" s="15">
        <v>10</v>
      </c>
      <c r="E10" s="15">
        <v>0</v>
      </c>
      <c r="F10" s="15">
        <v>9</v>
      </c>
      <c r="G10" s="15">
        <v>1</v>
      </c>
      <c r="H10" s="15">
        <v>0</v>
      </c>
      <c r="I10" s="15">
        <v>0</v>
      </c>
      <c r="J10" s="15">
        <v>3</v>
      </c>
      <c r="K10" s="15">
        <v>179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20">
        <f t="shared" si="0"/>
        <v>955</v>
      </c>
    </row>
    <row r="11" spans="1:18" s="4" customFormat="1" ht="11.25" x14ac:dyDescent="0.2">
      <c r="A11" s="16" t="s">
        <v>18</v>
      </c>
      <c r="B11" s="15">
        <v>13</v>
      </c>
      <c r="C11" s="15">
        <v>721</v>
      </c>
      <c r="D11" s="15">
        <v>49</v>
      </c>
      <c r="E11" s="15">
        <v>474</v>
      </c>
      <c r="F11" s="15">
        <v>74</v>
      </c>
      <c r="G11" s="15">
        <v>77</v>
      </c>
      <c r="H11" s="15">
        <v>116</v>
      </c>
      <c r="I11" s="15">
        <v>211</v>
      </c>
      <c r="J11" s="15">
        <v>319</v>
      </c>
      <c r="K11" s="15">
        <v>482</v>
      </c>
      <c r="L11" s="15">
        <v>478</v>
      </c>
      <c r="M11" s="15">
        <v>8</v>
      </c>
      <c r="N11" s="15">
        <v>0</v>
      </c>
      <c r="O11" s="15">
        <v>0</v>
      </c>
      <c r="P11" s="15">
        <v>8</v>
      </c>
      <c r="Q11" s="15">
        <v>2</v>
      </c>
      <c r="R11" s="20">
        <f t="shared" si="0"/>
        <v>3032</v>
      </c>
    </row>
    <row r="12" spans="1:18" s="4" customFormat="1" ht="11.25" x14ac:dyDescent="0.2">
      <c r="A12" s="16" t="s">
        <v>19</v>
      </c>
      <c r="B12" s="15">
        <v>0</v>
      </c>
      <c r="C12" s="15">
        <v>98</v>
      </c>
      <c r="D12" s="15">
        <v>5</v>
      </c>
      <c r="E12" s="15">
        <v>1</v>
      </c>
      <c r="F12" s="15">
        <v>1</v>
      </c>
      <c r="G12" s="15">
        <v>1</v>
      </c>
      <c r="H12" s="15">
        <v>0</v>
      </c>
      <c r="I12" s="15">
        <v>90</v>
      </c>
      <c r="J12" s="15">
        <v>0</v>
      </c>
      <c r="K12" s="15">
        <v>1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20">
        <f t="shared" si="0"/>
        <v>197</v>
      </c>
    </row>
    <row r="13" spans="1:18" s="4" customFormat="1" ht="11.25" x14ac:dyDescent="0.2">
      <c r="A13" s="16" t="s">
        <v>20</v>
      </c>
      <c r="B13" s="15">
        <v>3</v>
      </c>
      <c r="C13" s="15">
        <v>276</v>
      </c>
      <c r="D13" s="15">
        <v>103</v>
      </c>
      <c r="E13" s="15">
        <v>7</v>
      </c>
      <c r="F13" s="15">
        <v>84</v>
      </c>
      <c r="G13" s="15">
        <v>5</v>
      </c>
      <c r="H13" s="15">
        <v>0</v>
      </c>
      <c r="I13" s="15">
        <v>42</v>
      </c>
      <c r="J13" s="15">
        <v>202</v>
      </c>
      <c r="K13" s="15">
        <v>337</v>
      </c>
      <c r="L13" s="15">
        <v>31</v>
      </c>
      <c r="M13" s="15">
        <v>1</v>
      </c>
      <c r="N13" s="15">
        <v>2</v>
      </c>
      <c r="O13" s="15">
        <v>0</v>
      </c>
      <c r="P13" s="15">
        <v>1</v>
      </c>
      <c r="Q13" s="15">
        <v>5</v>
      </c>
      <c r="R13" s="20">
        <f t="shared" si="0"/>
        <v>1099</v>
      </c>
    </row>
    <row r="14" spans="1:18" s="4" customFormat="1" ht="11.25" x14ac:dyDescent="0.2">
      <c r="A14" s="16" t="s">
        <v>21</v>
      </c>
      <c r="B14" s="15">
        <v>0</v>
      </c>
      <c r="C14" s="15">
        <v>130</v>
      </c>
      <c r="D14" s="15">
        <v>74</v>
      </c>
      <c r="E14" s="15">
        <v>15</v>
      </c>
      <c r="F14" s="15">
        <v>47</v>
      </c>
      <c r="G14" s="15">
        <v>19</v>
      </c>
      <c r="H14" s="15">
        <v>3959</v>
      </c>
      <c r="I14" s="15">
        <v>124</v>
      </c>
      <c r="J14" s="15">
        <v>183</v>
      </c>
      <c r="K14" s="15">
        <v>0</v>
      </c>
      <c r="L14" s="15">
        <v>12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20">
        <f t="shared" si="0"/>
        <v>4563</v>
      </c>
    </row>
    <row r="15" spans="1:18" s="4" customFormat="1" ht="11.25" x14ac:dyDescent="0.2">
      <c r="A15" s="16" t="s">
        <v>22</v>
      </c>
      <c r="B15" s="15">
        <v>1</v>
      </c>
      <c r="C15" s="15">
        <v>33</v>
      </c>
      <c r="D15" s="15">
        <v>213</v>
      </c>
      <c r="E15" s="15">
        <v>1</v>
      </c>
      <c r="F15" s="15">
        <v>9</v>
      </c>
      <c r="G15" s="15">
        <v>189</v>
      </c>
      <c r="H15" s="15">
        <v>1</v>
      </c>
      <c r="I15" s="15">
        <v>182</v>
      </c>
      <c r="J15" s="15">
        <v>8</v>
      </c>
      <c r="K15" s="15">
        <v>5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20">
        <f t="shared" si="0"/>
        <v>642</v>
      </c>
    </row>
    <row r="16" spans="1:18" s="4" customFormat="1" ht="11.25" x14ac:dyDescent="0.2">
      <c r="A16" s="16" t="s">
        <v>23</v>
      </c>
      <c r="B16" s="15">
        <v>250</v>
      </c>
      <c r="C16" s="15">
        <v>3324</v>
      </c>
      <c r="D16" s="15">
        <v>1779</v>
      </c>
      <c r="E16" s="15">
        <v>146</v>
      </c>
      <c r="F16" s="15">
        <v>112</v>
      </c>
      <c r="G16" s="15">
        <v>837</v>
      </c>
      <c r="H16" s="15">
        <v>42</v>
      </c>
      <c r="I16" s="15">
        <v>195</v>
      </c>
      <c r="J16" s="15">
        <v>1159</v>
      </c>
      <c r="K16" s="15">
        <v>2455</v>
      </c>
      <c r="L16" s="15">
        <v>3383</v>
      </c>
      <c r="M16" s="15">
        <v>131</v>
      </c>
      <c r="N16" s="15">
        <v>190</v>
      </c>
      <c r="O16" s="15">
        <v>513</v>
      </c>
      <c r="P16" s="15">
        <v>163</v>
      </c>
      <c r="Q16" s="15">
        <v>547</v>
      </c>
      <c r="R16" s="20">
        <f t="shared" si="0"/>
        <v>15226</v>
      </c>
    </row>
    <row r="17" spans="1:18" s="4" customFormat="1" ht="11.25" x14ac:dyDescent="0.2">
      <c r="A17" s="16" t="s">
        <v>24</v>
      </c>
      <c r="B17" s="15">
        <v>1</v>
      </c>
      <c r="C17" s="15">
        <v>240</v>
      </c>
      <c r="D17" s="15">
        <v>6</v>
      </c>
      <c r="E17" s="15">
        <v>10</v>
      </c>
      <c r="F17" s="15">
        <v>284</v>
      </c>
      <c r="G17" s="15">
        <v>17</v>
      </c>
      <c r="H17" s="15">
        <v>1</v>
      </c>
      <c r="I17" s="15">
        <v>117</v>
      </c>
      <c r="J17" s="15">
        <v>30</v>
      </c>
      <c r="K17" s="15">
        <v>128</v>
      </c>
      <c r="L17" s="15">
        <v>68</v>
      </c>
      <c r="M17" s="15">
        <v>10</v>
      </c>
      <c r="N17" s="15">
        <v>0</v>
      </c>
      <c r="O17" s="15">
        <v>1</v>
      </c>
      <c r="P17" s="15">
        <v>2</v>
      </c>
      <c r="Q17" s="15">
        <v>1</v>
      </c>
      <c r="R17" s="20">
        <f t="shared" si="0"/>
        <v>916</v>
      </c>
    </row>
    <row r="18" spans="1:18" s="4" customFormat="1" ht="11.25" x14ac:dyDescent="0.2">
      <c r="A18" s="16" t="s">
        <v>25</v>
      </c>
      <c r="B18" s="15">
        <v>0</v>
      </c>
      <c r="C18" s="15">
        <v>14</v>
      </c>
      <c r="D18" s="15">
        <v>37</v>
      </c>
      <c r="E18" s="15">
        <v>3</v>
      </c>
      <c r="F18" s="15">
        <v>8</v>
      </c>
      <c r="G18" s="15">
        <v>10</v>
      </c>
      <c r="H18" s="15">
        <v>0</v>
      </c>
      <c r="I18" s="15">
        <v>1457</v>
      </c>
      <c r="J18" s="15">
        <v>12</v>
      </c>
      <c r="K18" s="15">
        <v>12</v>
      </c>
      <c r="L18" s="15">
        <v>4</v>
      </c>
      <c r="M18" s="15">
        <v>0</v>
      </c>
      <c r="N18" s="15">
        <v>20</v>
      </c>
      <c r="O18" s="15">
        <v>0</v>
      </c>
      <c r="P18" s="15">
        <v>0</v>
      </c>
      <c r="Q18" s="15">
        <v>0</v>
      </c>
      <c r="R18" s="20">
        <f t="shared" si="0"/>
        <v>1577</v>
      </c>
    </row>
    <row r="19" spans="1:18" s="4" customFormat="1" ht="11.25" x14ac:dyDescent="0.2">
      <c r="A19" s="16" t="s">
        <v>26</v>
      </c>
      <c r="B19" s="15">
        <v>0</v>
      </c>
      <c r="C19" s="15">
        <v>42</v>
      </c>
      <c r="D19" s="15">
        <v>22</v>
      </c>
      <c r="E19" s="15">
        <v>0</v>
      </c>
      <c r="F19" s="15">
        <v>10</v>
      </c>
      <c r="G19" s="15">
        <v>145</v>
      </c>
      <c r="H19" s="15">
        <v>0</v>
      </c>
      <c r="I19" s="15">
        <v>0</v>
      </c>
      <c r="J19" s="15">
        <v>119</v>
      </c>
      <c r="K19" s="15">
        <v>291</v>
      </c>
      <c r="L19" s="15">
        <v>5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20">
        <f t="shared" si="0"/>
        <v>634</v>
      </c>
    </row>
    <row r="20" spans="1:18" s="4" customFormat="1" ht="11.25" x14ac:dyDescent="0.2">
      <c r="A20" s="16" t="s">
        <v>0</v>
      </c>
      <c r="B20" s="15">
        <v>47</v>
      </c>
      <c r="C20" s="15">
        <v>424</v>
      </c>
      <c r="D20" s="15">
        <v>122</v>
      </c>
      <c r="E20" s="15">
        <v>0</v>
      </c>
      <c r="F20" s="15">
        <v>5</v>
      </c>
      <c r="G20" s="15">
        <v>14</v>
      </c>
      <c r="H20" s="15">
        <v>0</v>
      </c>
      <c r="I20" s="15">
        <v>7</v>
      </c>
      <c r="J20" s="15">
        <v>136</v>
      </c>
      <c r="K20" s="15">
        <v>112</v>
      </c>
      <c r="L20" s="15">
        <v>4</v>
      </c>
      <c r="M20" s="15">
        <v>1</v>
      </c>
      <c r="N20" s="15">
        <v>0</v>
      </c>
      <c r="O20" s="15">
        <v>0</v>
      </c>
      <c r="P20" s="15">
        <v>0</v>
      </c>
      <c r="Q20" s="15">
        <v>32</v>
      </c>
      <c r="R20" s="20">
        <f t="shared" si="0"/>
        <v>904</v>
      </c>
    </row>
    <row r="21" spans="1:18" s="4" customFormat="1" ht="11.25" x14ac:dyDescent="0.2">
      <c r="A21" s="16" t="s">
        <v>27</v>
      </c>
      <c r="B21" s="15">
        <v>0</v>
      </c>
      <c r="C21" s="15">
        <v>74</v>
      </c>
      <c r="D21" s="15">
        <v>1</v>
      </c>
      <c r="E21" s="15">
        <v>0</v>
      </c>
      <c r="F21" s="15">
        <v>5</v>
      </c>
      <c r="G21" s="15">
        <v>12</v>
      </c>
      <c r="H21" s="15">
        <v>0</v>
      </c>
      <c r="I21" s="15">
        <v>79</v>
      </c>
      <c r="J21" s="15">
        <v>9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5">
        <v>1</v>
      </c>
      <c r="Q21" s="15">
        <v>0</v>
      </c>
      <c r="R21" s="20">
        <f t="shared" si="0"/>
        <v>181</v>
      </c>
    </row>
    <row r="22" spans="1:18" s="4" customFormat="1" ht="11.25" x14ac:dyDescent="0.2">
      <c r="A22" s="16" t="s">
        <v>28</v>
      </c>
      <c r="B22" s="15">
        <v>7</v>
      </c>
      <c r="C22" s="15">
        <v>421</v>
      </c>
      <c r="D22" s="15">
        <v>14</v>
      </c>
      <c r="E22" s="15">
        <v>6</v>
      </c>
      <c r="F22" s="15">
        <v>57</v>
      </c>
      <c r="G22" s="15">
        <v>1</v>
      </c>
      <c r="H22" s="15">
        <v>0</v>
      </c>
      <c r="I22" s="15">
        <v>10</v>
      </c>
      <c r="J22" s="15">
        <v>112</v>
      </c>
      <c r="K22" s="15">
        <v>130</v>
      </c>
      <c r="L22" s="15">
        <v>8</v>
      </c>
      <c r="M22" s="15">
        <v>5</v>
      </c>
      <c r="N22" s="15">
        <v>0</v>
      </c>
      <c r="O22" s="15">
        <v>0</v>
      </c>
      <c r="P22" s="15">
        <v>0</v>
      </c>
      <c r="Q22" s="15">
        <v>23</v>
      </c>
      <c r="R22" s="20">
        <f t="shared" si="0"/>
        <v>794</v>
      </c>
    </row>
    <row r="23" spans="1:18" s="4" customFormat="1" ht="11.25" x14ac:dyDescent="0.2">
      <c r="A23" s="16" t="s">
        <v>29</v>
      </c>
      <c r="B23" s="15">
        <v>850</v>
      </c>
      <c r="C23" s="15">
        <v>999</v>
      </c>
      <c r="D23" s="15">
        <v>18</v>
      </c>
      <c r="E23" s="15">
        <v>0</v>
      </c>
      <c r="F23" s="15">
        <v>0</v>
      </c>
      <c r="G23" s="15">
        <v>48</v>
      </c>
      <c r="H23" s="15">
        <v>0</v>
      </c>
      <c r="I23" s="15">
        <v>178</v>
      </c>
      <c r="J23" s="15">
        <v>419</v>
      </c>
      <c r="K23" s="15">
        <v>97</v>
      </c>
      <c r="L23" s="15">
        <v>109</v>
      </c>
      <c r="M23" s="15">
        <v>12</v>
      </c>
      <c r="N23" s="15">
        <v>0</v>
      </c>
      <c r="O23" s="15">
        <v>3</v>
      </c>
      <c r="P23" s="15">
        <v>19</v>
      </c>
      <c r="Q23" s="15">
        <v>141</v>
      </c>
      <c r="R23" s="20">
        <f t="shared" si="0"/>
        <v>2893</v>
      </c>
    </row>
    <row r="24" spans="1:18" s="4" customFormat="1" ht="11.25" x14ac:dyDescent="0.2">
      <c r="A24" s="16" t="s">
        <v>30</v>
      </c>
      <c r="B24" s="15">
        <v>57</v>
      </c>
      <c r="C24" s="15">
        <v>1044</v>
      </c>
      <c r="D24" s="15">
        <v>333</v>
      </c>
      <c r="E24" s="15">
        <v>305</v>
      </c>
      <c r="F24" s="15">
        <v>728</v>
      </c>
      <c r="G24" s="15">
        <v>482</v>
      </c>
      <c r="H24" s="15">
        <v>220</v>
      </c>
      <c r="I24" s="15">
        <v>113</v>
      </c>
      <c r="J24" s="15">
        <v>362</v>
      </c>
      <c r="K24" s="15">
        <v>880</v>
      </c>
      <c r="L24" s="15">
        <v>231</v>
      </c>
      <c r="M24" s="15">
        <v>0</v>
      </c>
      <c r="N24" s="15">
        <v>0</v>
      </c>
      <c r="O24" s="15">
        <v>1</v>
      </c>
      <c r="P24" s="15">
        <v>0</v>
      </c>
      <c r="Q24" s="15">
        <v>0</v>
      </c>
      <c r="R24" s="20">
        <f t="shared" si="0"/>
        <v>4756</v>
      </c>
    </row>
    <row r="25" spans="1:18" s="4" customFormat="1" ht="11.25" x14ac:dyDescent="0.2">
      <c r="A25" s="16" t="s">
        <v>31</v>
      </c>
      <c r="B25" s="15">
        <v>24</v>
      </c>
      <c r="C25" s="15">
        <v>8</v>
      </c>
      <c r="D25" s="15">
        <v>5</v>
      </c>
      <c r="E25" s="15">
        <v>0</v>
      </c>
      <c r="F25" s="15">
        <v>3</v>
      </c>
      <c r="G25" s="15">
        <v>25</v>
      </c>
      <c r="H25" s="15">
        <v>0</v>
      </c>
      <c r="I25" s="15">
        <v>128</v>
      </c>
      <c r="J25" s="15">
        <v>8</v>
      </c>
      <c r="K25" s="15">
        <v>1</v>
      </c>
      <c r="L25" s="15">
        <v>0</v>
      </c>
      <c r="M25" s="15">
        <v>0</v>
      </c>
      <c r="N25" s="15">
        <v>0</v>
      </c>
      <c r="O25" s="15">
        <v>1</v>
      </c>
      <c r="P25" s="15">
        <v>0</v>
      </c>
      <c r="Q25" s="15">
        <v>0</v>
      </c>
      <c r="R25" s="20">
        <f t="shared" si="0"/>
        <v>203</v>
      </c>
    </row>
    <row r="26" spans="1:18" s="4" customFormat="1" ht="11.25" x14ac:dyDescent="0.2">
      <c r="A26" s="16" t="s">
        <v>32</v>
      </c>
      <c r="B26" s="15">
        <v>22</v>
      </c>
      <c r="C26" s="15">
        <v>139</v>
      </c>
      <c r="D26" s="15">
        <v>87</v>
      </c>
      <c r="E26" s="15">
        <v>0</v>
      </c>
      <c r="F26" s="15">
        <v>3</v>
      </c>
      <c r="G26" s="15">
        <v>4</v>
      </c>
      <c r="H26" s="15">
        <v>0</v>
      </c>
      <c r="I26" s="15">
        <v>8</v>
      </c>
      <c r="J26" s="15">
        <v>86</v>
      </c>
      <c r="K26" s="15">
        <v>162</v>
      </c>
      <c r="L26" s="15">
        <v>11</v>
      </c>
      <c r="M26" s="15">
        <v>5</v>
      </c>
      <c r="N26" s="15">
        <v>0</v>
      </c>
      <c r="O26" s="15">
        <v>0</v>
      </c>
      <c r="P26" s="15">
        <v>0</v>
      </c>
      <c r="Q26" s="15">
        <v>0</v>
      </c>
      <c r="R26" s="20">
        <f t="shared" si="0"/>
        <v>527</v>
      </c>
    </row>
    <row r="27" spans="1:18" s="4" customFormat="1" ht="11.25" x14ac:dyDescent="0.2">
      <c r="A27" s="16" t="s">
        <v>33</v>
      </c>
      <c r="B27" s="15">
        <v>11</v>
      </c>
      <c r="C27" s="15">
        <v>439</v>
      </c>
      <c r="D27" s="15">
        <v>2203</v>
      </c>
      <c r="E27" s="15">
        <v>7</v>
      </c>
      <c r="F27" s="15">
        <v>777</v>
      </c>
      <c r="G27" s="15">
        <v>15</v>
      </c>
      <c r="H27" s="15">
        <v>5</v>
      </c>
      <c r="I27" s="15">
        <v>53</v>
      </c>
      <c r="J27" s="15">
        <v>382</v>
      </c>
      <c r="K27" s="15">
        <v>108</v>
      </c>
      <c r="L27" s="15">
        <v>85</v>
      </c>
      <c r="M27" s="15">
        <v>1</v>
      </c>
      <c r="N27" s="15">
        <v>0</v>
      </c>
      <c r="O27" s="15">
        <v>0</v>
      </c>
      <c r="P27" s="15">
        <v>7</v>
      </c>
      <c r="Q27" s="15">
        <v>335</v>
      </c>
      <c r="R27" s="20">
        <f t="shared" si="0"/>
        <v>4428</v>
      </c>
    </row>
    <row r="28" spans="1:18" s="4" customFormat="1" ht="11.25" x14ac:dyDescent="0.2">
      <c r="A28" s="16" t="s">
        <v>34</v>
      </c>
      <c r="B28" s="15">
        <v>0</v>
      </c>
      <c r="C28" s="15">
        <v>1487</v>
      </c>
      <c r="D28" s="15">
        <v>130</v>
      </c>
      <c r="E28" s="15">
        <v>12</v>
      </c>
      <c r="F28" s="15">
        <v>2068</v>
      </c>
      <c r="G28" s="15">
        <v>33</v>
      </c>
      <c r="H28" s="15">
        <v>23</v>
      </c>
      <c r="I28" s="15">
        <v>41</v>
      </c>
      <c r="J28" s="15">
        <v>98</v>
      </c>
      <c r="K28" s="15">
        <v>610</v>
      </c>
      <c r="L28" s="15">
        <v>338</v>
      </c>
      <c r="M28" s="15">
        <v>2</v>
      </c>
      <c r="N28" s="15">
        <v>12</v>
      </c>
      <c r="O28" s="15">
        <v>0</v>
      </c>
      <c r="P28" s="15">
        <v>0</v>
      </c>
      <c r="Q28" s="15">
        <v>0</v>
      </c>
      <c r="R28" s="20">
        <f t="shared" si="0"/>
        <v>4854</v>
      </c>
    </row>
    <row r="29" spans="1:18" s="4" customFormat="1" ht="11.25" x14ac:dyDescent="0.2">
      <c r="A29" s="16" t="s">
        <v>35</v>
      </c>
      <c r="B29" s="15">
        <v>2242</v>
      </c>
      <c r="C29" s="15">
        <v>3914</v>
      </c>
      <c r="D29" s="15">
        <v>911</v>
      </c>
      <c r="E29" s="15">
        <v>1301</v>
      </c>
      <c r="F29" s="15">
        <v>1864</v>
      </c>
      <c r="G29" s="15">
        <v>2296</v>
      </c>
      <c r="H29" s="15">
        <v>225</v>
      </c>
      <c r="I29" s="15">
        <v>567</v>
      </c>
      <c r="J29" s="15">
        <v>635</v>
      </c>
      <c r="K29" s="15">
        <v>2801</v>
      </c>
      <c r="L29" s="15">
        <v>538</v>
      </c>
      <c r="M29" s="15">
        <v>4</v>
      </c>
      <c r="N29" s="15">
        <v>0</v>
      </c>
      <c r="O29" s="15">
        <v>0</v>
      </c>
      <c r="P29" s="15">
        <v>0</v>
      </c>
      <c r="Q29" s="15">
        <v>810</v>
      </c>
      <c r="R29" s="20">
        <f t="shared" si="0"/>
        <v>18108</v>
      </c>
    </row>
    <row r="30" spans="1:18" s="4" customFormat="1" ht="11.25" x14ac:dyDescent="0.2">
      <c r="A30" s="16" t="s">
        <v>36</v>
      </c>
      <c r="B30" s="15">
        <v>139</v>
      </c>
      <c r="C30" s="15">
        <v>145</v>
      </c>
      <c r="D30" s="15">
        <v>423</v>
      </c>
      <c r="E30" s="15">
        <v>34</v>
      </c>
      <c r="F30" s="15">
        <v>6</v>
      </c>
      <c r="G30" s="15">
        <v>261</v>
      </c>
      <c r="H30" s="15">
        <v>0</v>
      </c>
      <c r="I30" s="15">
        <v>18</v>
      </c>
      <c r="J30" s="15">
        <v>15</v>
      </c>
      <c r="K30" s="15">
        <v>26</v>
      </c>
      <c r="L30" s="15">
        <v>35</v>
      </c>
      <c r="M30" s="15">
        <v>7</v>
      </c>
      <c r="N30" s="15">
        <v>1</v>
      </c>
      <c r="O30" s="15">
        <v>0</v>
      </c>
      <c r="P30" s="15">
        <v>0</v>
      </c>
      <c r="Q30" s="15">
        <v>2</v>
      </c>
      <c r="R30" s="20">
        <f t="shared" si="0"/>
        <v>1112</v>
      </c>
    </row>
    <row r="31" spans="1:18" s="4" customFormat="1" ht="11.25" x14ac:dyDescent="0.2">
      <c r="A31" s="16" t="s">
        <v>37</v>
      </c>
      <c r="B31" s="15">
        <v>2626</v>
      </c>
      <c r="C31" s="15">
        <v>423</v>
      </c>
      <c r="D31" s="15">
        <v>119</v>
      </c>
      <c r="E31" s="15">
        <v>37</v>
      </c>
      <c r="F31" s="15">
        <v>170</v>
      </c>
      <c r="G31" s="15">
        <v>1226</v>
      </c>
      <c r="H31" s="15">
        <v>1421</v>
      </c>
      <c r="I31" s="15">
        <v>357</v>
      </c>
      <c r="J31" s="15">
        <v>244</v>
      </c>
      <c r="K31" s="15">
        <v>2969</v>
      </c>
      <c r="L31" s="15">
        <v>36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20">
        <f t="shared" si="0"/>
        <v>9628</v>
      </c>
    </row>
    <row r="32" spans="1:18" s="4" customFormat="1" ht="11.25" x14ac:dyDescent="0.2">
      <c r="A32" s="16" t="s">
        <v>38</v>
      </c>
      <c r="B32" s="15">
        <v>0</v>
      </c>
      <c r="C32" s="15">
        <v>108</v>
      </c>
      <c r="D32" s="15">
        <v>5</v>
      </c>
      <c r="E32" s="15">
        <v>0</v>
      </c>
      <c r="F32" s="15">
        <v>1703</v>
      </c>
      <c r="G32" s="15">
        <v>37</v>
      </c>
      <c r="H32" s="15">
        <v>0</v>
      </c>
      <c r="I32" s="15">
        <v>12</v>
      </c>
      <c r="J32" s="15">
        <v>7</v>
      </c>
      <c r="K32" s="15">
        <v>1224</v>
      </c>
      <c r="L32" s="15">
        <v>7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20">
        <f t="shared" si="0"/>
        <v>3103</v>
      </c>
    </row>
    <row r="33" spans="1:18" s="4" customFormat="1" ht="11.25" x14ac:dyDescent="0.2">
      <c r="A33" s="16" t="s">
        <v>39</v>
      </c>
      <c r="B33" s="15">
        <v>0</v>
      </c>
      <c r="C33" s="15">
        <v>263</v>
      </c>
      <c r="D33" s="15">
        <v>643</v>
      </c>
      <c r="E33" s="15">
        <v>0</v>
      </c>
      <c r="F33" s="15">
        <v>0</v>
      </c>
      <c r="G33" s="15">
        <v>773</v>
      </c>
      <c r="H33" s="15">
        <v>0</v>
      </c>
      <c r="I33" s="15">
        <v>275</v>
      </c>
      <c r="J33" s="15">
        <v>0</v>
      </c>
      <c r="K33" s="15">
        <v>152</v>
      </c>
      <c r="L33" s="15">
        <v>457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20">
        <f t="shared" si="0"/>
        <v>2563</v>
      </c>
    </row>
    <row r="34" spans="1:18" s="4" customFormat="1" ht="11.25" x14ac:dyDescent="0.2">
      <c r="A34" s="16" t="s">
        <v>40</v>
      </c>
      <c r="B34" s="15">
        <v>35</v>
      </c>
      <c r="C34" s="15">
        <v>617</v>
      </c>
      <c r="D34" s="15">
        <v>264</v>
      </c>
      <c r="E34" s="15">
        <v>838</v>
      </c>
      <c r="F34" s="15">
        <v>2001</v>
      </c>
      <c r="G34" s="15">
        <v>201</v>
      </c>
      <c r="H34" s="15">
        <v>538</v>
      </c>
      <c r="I34" s="15">
        <v>102</v>
      </c>
      <c r="J34" s="15">
        <v>90</v>
      </c>
      <c r="K34" s="15">
        <v>1703</v>
      </c>
      <c r="L34" s="15">
        <v>1166</v>
      </c>
      <c r="M34" s="15">
        <v>3</v>
      </c>
      <c r="N34" s="15">
        <v>0</v>
      </c>
      <c r="O34" s="15">
        <v>0</v>
      </c>
      <c r="P34" s="15">
        <v>0</v>
      </c>
      <c r="Q34" s="15">
        <v>42</v>
      </c>
      <c r="R34" s="20">
        <f t="shared" si="0"/>
        <v>7600</v>
      </c>
    </row>
    <row r="35" spans="1:18" s="4" customFormat="1" ht="11.25" x14ac:dyDescent="0.2">
      <c r="A35" s="16" t="s">
        <v>41</v>
      </c>
      <c r="B35" s="15">
        <v>34</v>
      </c>
      <c r="C35" s="15">
        <v>0</v>
      </c>
      <c r="D35" s="15">
        <v>95</v>
      </c>
      <c r="E35" s="15">
        <v>27</v>
      </c>
      <c r="F35" s="15">
        <v>119</v>
      </c>
      <c r="G35" s="15">
        <v>27</v>
      </c>
      <c r="H35" s="15">
        <v>2</v>
      </c>
      <c r="I35" s="15">
        <v>8</v>
      </c>
      <c r="J35" s="15">
        <v>614</v>
      </c>
      <c r="K35" s="15">
        <v>1823</v>
      </c>
      <c r="L35" s="15">
        <v>3</v>
      </c>
      <c r="M35" s="15">
        <v>15</v>
      </c>
      <c r="N35" s="15">
        <v>0</v>
      </c>
      <c r="O35" s="15">
        <v>0</v>
      </c>
      <c r="P35" s="15">
        <v>1</v>
      </c>
      <c r="Q35" s="15">
        <v>0</v>
      </c>
      <c r="R35" s="20">
        <f t="shared" si="0"/>
        <v>2768</v>
      </c>
    </row>
    <row r="36" spans="1:18" s="4" customFormat="1" ht="11.25" x14ac:dyDescent="0.2">
      <c r="A36" s="16" t="s">
        <v>42</v>
      </c>
      <c r="B36" s="15">
        <v>131</v>
      </c>
      <c r="C36" s="15">
        <v>4342</v>
      </c>
      <c r="D36" s="15">
        <v>844</v>
      </c>
      <c r="E36" s="15">
        <v>1725</v>
      </c>
      <c r="F36" s="15">
        <v>387</v>
      </c>
      <c r="G36" s="15">
        <v>4096</v>
      </c>
      <c r="H36" s="15">
        <v>1850</v>
      </c>
      <c r="I36" s="15">
        <v>3775</v>
      </c>
      <c r="J36" s="15">
        <v>1151</v>
      </c>
      <c r="K36" s="15">
        <v>4545</v>
      </c>
      <c r="L36" s="15">
        <v>1956</v>
      </c>
      <c r="M36" s="15">
        <v>7</v>
      </c>
      <c r="N36" s="15">
        <v>0</v>
      </c>
      <c r="O36" s="15">
        <v>0</v>
      </c>
      <c r="P36" s="15">
        <v>0</v>
      </c>
      <c r="Q36" s="15">
        <v>735</v>
      </c>
      <c r="R36" s="20">
        <f t="shared" si="0"/>
        <v>25544</v>
      </c>
    </row>
    <row r="37" spans="1:18" s="4" customFormat="1" ht="11.25" x14ac:dyDescent="0.2">
      <c r="A37" s="16" t="s">
        <v>43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5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130</v>
      </c>
      <c r="Q37" s="15">
        <v>0</v>
      </c>
      <c r="R37" s="20">
        <f t="shared" si="0"/>
        <v>135</v>
      </c>
    </row>
    <row r="38" spans="1:18" s="4" customFormat="1" ht="11.25" x14ac:dyDescent="0.2">
      <c r="A38" s="16" t="s">
        <v>44</v>
      </c>
      <c r="B38" s="15">
        <v>3355</v>
      </c>
      <c r="C38" s="15">
        <v>10265</v>
      </c>
      <c r="D38" s="15">
        <v>906</v>
      </c>
      <c r="E38" s="15">
        <v>13684</v>
      </c>
      <c r="F38" s="15">
        <v>9089</v>
      </c>
      <c r="G38" s="15">
        <v>368</v>
      </c>
      <c r="H38" s="15">
        <v>267</v>
      </c>
      <c r="I38" s="15">
        <v>4446</v>
      </c>
      <c r="J38" s="15">
        <v>1035</v>
      </c>
      <c r="K38" s="15">
        <v>3543</v>
      </c>
      <c r="L38" s="15">
        <v>200</v>
      </c>
      <c r="M38" s="15">
        <v>10</v>
      </c>
      <c r="N38" s="15">
        <v>0</v>
      </c>
      <c r="O38" s="15">
        <v>22</v>
      </c>
      <c r="P38" s="15">
        <v>14</v>
      </c>
      <c r="Q38" s="15">
        <v>2306</v>
      </c>
      <c r="R38" s="20">
        <f t="shared" si="0"/>
        <v>49510</v>
      </c>
    </row>
    <row r="39" spans="1:18" s="4" customFormat="1" ht="11.25" x14ac:dyDescent="0.2">
      <c r="A39" s="16" t="s">
        <v>45</v>
      </c>
      <c r="B39" s="15">
        <v>0</v>
      </c>
      <c r="C39" s="15">
        <v>89</v>
      </c>
      <c r="D39" s="15">
        <v>55</v>
      </c>
      <c r="E39" s="15">
        <v>0</v>
      </c>
      <c r="F39" s="15">
        <v>71</v>
      </c>
      <c r="G39" s="15">
        <v>33</v>
      </c>
      <c r="H39" s="15">
        <v>43</v>
      </c>
      <c r="I39" s="15">
        <v>11035</v>
      </c>
      <c r="J39" s="15">
        <v>88</v>
      </c>
      <c r="K39" s="15">
        <v>41</v>
      </c>
      <c r="L39" s="15">
        <v>37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20">
        <f t="shared" si="0"/>
        <v>11492</v>
      </c>
    </row>
    <row r="40" spans="1:18" s="4" customFormat="1" ht="11.25" x14ac:dyDescent="0.2">
      <c r="A40" s="16" t="s">
        <v>46</v>
      </c>
      <c r="B40" s="15">
        <v>0</v>
      </c>
      <c r="C40" s="15">
        <v>738</v>
      </c>
      <c r="D40" s="15">
        <v>104</v>
      </c>
      <c r="E40" s="15">
        <v>107</v>
      </c>
      <c r="F40" s="15">
        <v>91</v>
      </c>
      <c r="G40" s="15">
        <v>46</v>
      </c>
      <c r="H40" s="15">
        <v>31</v>
      </c>
      <c r="I40" s="15">
        <v>42</v>
      </c>
      <c r="J40" s="15">
        <v>124</v>
      </c>
      <c r="K40" s="15">
        <v>230</v>
      </c>
      <c r="L40" s="15">
        <v>628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20">
        <f t="shared" si="0"/>
        <v>2141</v>
      </c>
    </row>
    <row r="41" spans="1:18" s="4" customFormat="1" ht="11.25" x14ac:dyDescent="0.2">
      <c r="A41" s="16" t="s">
        <v>47</v>
      </c>
      <c r="B41" s="15">
        <v>30</v>
      </c>
      <c r="C41" s="15">
        <v>1028</v>
      </c>
      <c r="D41" s="15">
        <v>222</v>
      </c>
      <c r="E41" s="15">
        <v>3855</v>
      </c>
      <c r="F41" s="15">
        <v>0</v>
      </c>
      <c r="G41" s="15">
        <v>152</v>
      </c>
      <c r="H41" s="15">
        <v>1980</v>
      </c>
      <c r="I41" s="15">
        <v>98</v>
      </c>
      <c r="J41" s="15">
        <v>96</v>
      </c>
      <c r="K41" s="15">
        <v>1058</v>
      </c>
      <c r="L41" s="15">
        <v>94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20">
        <f t="shared" si="0"/>
        <v>8613</v>
      </c>
    </row>
    <row r="42" spans="1:18" ht="15.75" thickBot="1" x14ac:dyDescent="0.3">
      <c r="A42" s="17" t="s">
        <v>48</v>
      </c>
      <c r="B42" s="18">
        <f>SUM(B4:B41)</f>
        <v>10986</v>
      </c>
      <c r="C42" s="18">
        <f t="shared" ref="C42:Q42" si="1">SUM(C4:C41)</f>
        <v>35888</v>
      </c>
      <c r="D42" s="18">
        <f t="shared" si="1"/>
        <v>10676</v>
      </c>
      <c r="E42" s="18">
        <f t="shared" si="1"/>
        <v>23651</v>
      </c>
      <c r="F42" s="18">
        <f t="shared" si="1"/>
        <v>22132</v>
      </c>
      <c r="G42" s="18">
        <f t="shared" si="1"/>
        <v>12068</v>
      </c>
      <c r="H42" s="18">
        <f t="shared" si="1"/>
        <v>10920</v>
      </c>
      <c r="I42" s="18">
        <f t="shared" si="1"/>
        <v>24029</v>
      </c>
      <c r="J42" s="18">
        <f t="shared" si="1"/>
        <v>8564</v>
      </c>
      <c r="K42" s="18">
        <f t="shared" si="1"/>
        <v>29391</v>
      </c>
      <c r="L42" s="18">
        <f t="shared" si="1"/>
        <v>11994</v>
      </c>
      <c r="M42" s="18">
        <f t="shared" si="1"/>
        <v>252</v>
      </c>
      <c r="N42" s="18">
        <f t="shared" si="1"/>
        <v>228</v>
      </c>
      <c r="O42" s="18">
        <f t="shared" si="1"/>
        <v>549</v>
      </c>
      <c r="P42" s="18">
        <f t="shared" si="1"/>
        <v>353</v>
      </c>
      <c r="Q42" s="18">
        <f t="shared" si="1"/>
        <v>4989</v>
      </c>
      <c r="R42" s="19">
        <f t="shared" si="0"/>
        <v>206670</v>
      </c>
    </row>
    <row r="43" spans="1:18" x14ac:dyDescent="0.25">
      <c r="A43" s="60" t="s">
        <v>83</v>
      </c>
    </row>
  </sheetData>
  <mergeCells count="1">
    <mergeCell ref="A1:R1"/>
  </mergeCells>
  <pageMargins left="0.70866141732283472" right="0.70866141732283472" top="0.74803149606299213" bottom="0.74803149606299213" header="0.31496062992125984" footer="0.31496062992125984"/>
  <pageSetup scale="7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72D18-F60B-4706-8C4E-489DB388D1F0}">
  <sheetPr>
    <outlinePr summaryBelow="0"/>
  </sheetPr>
  <dimension ref="A1:S43"/>
  <sheetViews>
    <sheetView zoomScaleNormal="100" workbookViewId="0">
      <selection activeCell="A4" sqref="A4:A42"/>
    </sheetView>
  </sheetViews>
  <sheetFormatPr defaultRowHeight="11.25" x14ac:dyDescent="0.25"/>
  <cols>
    <col min="1" max="1" width="26.5703125" style="5" customWidth="1"/>
    <col min="2" max="18" width="11.85546875" style="6" customWidth="1"/>
    <col min="19" max="19" width="10.85546875" style="6" customWidth="1"/>
    <col min="20" max="16384" width="9.140625" style="5"/>
  </cols>
  <sheetData>
    <row r="1" spans="1:19" ht="18.75" x14ac:dyDescent="0.25">
      <c r="A1" s="32" t="s">
        <v>84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</row>
    <row r="2" spans="1:19" ht="12" thickBot="1" x14ac:dyDescent="0.3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</row>
    <row r="3" spans="1:19" s="7" customFormat="1" ht="33.75" x14ac:dyDescent="0.25">
      <c r="A3" s="8" t="s">
        <v>10</v>
      </c>
      <c r="B3" s="9" t="s">
        <v>65</v>
      </c>
      <c r="C3" s="9" t="s">
        <v>66</v>
      </c>
      <c r="D3" s="9" t="s">
        <v>67</v>
      </c>
      <c r="E3" s="9" t="s">
        <v>68</v>
      </c>
      <c r="F3" s="9" t="s">
        <v>69</v>
      </c>
      <c r="G3" s="9" t="s">
        <v>70</v>
      </c>
      <c r="H3" s="9" t="s">
        <v>71</v>
      </c>
      <c r="I3" s="9" t="s">
        <v>72</v>
      </c>
      <c r="J3" s="9" t="s">
        <v>73</v>
      </c>
      <c r="K3" s="9" t="s">
        <v>74</v>
      </c>
      <c r="L3" s="9" t="s">
        <v>75</v>
      </c>
      <c r="M3" s="9" t="s">
        <v>76</v>
      </c>
      <c r="N3" s="9" t="s">
        <v>77</v>
      </c>
      <c r="O3" s="9" t="s">
        <v>78</v>
      </c>
      <c r="P3" s="9" t="s">
        <v>79</v>
      </c>
      <c r="Q3" s="9" t="s">
        <v>80</v>
      </c>
      <c r="R3" s="9" t="s">
        <v>81</v>
      </c>
      <c r="S3" s="10" t="s">
        <v>48</v>
      </c>
    </row>
    <row r="4" spans="1:19" x14ac:dyDescent="0.25">
      <c r="A4" s="11" t="s">
        <v>11</v>
      </c>
      <c r="B4" s="12">
        <v>385</v>
      </c>
      <c r="C4" s="12">
        <v>2</v>
      </c>
      <c r="D4" s="12">
        <v>85</v>
      </c>
      <c r="E4" s="12">
        <v>0</v>
      </c>
      <c r="F4" s="12">
        <v>0</v>
      </c>
      <c r="G4" s="12">
        <v>26</v>
      </c>
      <c r="H4" s="12">
        <v>92</v>
      </c>
      <c r="I4" s="12">
        <v>584</v>
      </c>
      <c r="J4" s="12">
        <v>0</v>
      </c>
      <c r="K4" s="12">
        <v>0</v>
      </c>
      <c r="L4" s="12">
        <v>21</v>
      </c>
      <c r="M4" s="12">
        <v>0</v>
      </c>
      <c r="N4" s="12">
        <v>0</v>
      </c>
      <c r="O4" s="12">
        <v>1</v>
      </c>
      <c r="P4" s="12">
        <v>430</v>
      </c>
      <c r="Q4" s="12">
        <v>4</v>
      </c>
      <c r="R4" s="12">
        <v>0</v>
      </c>
      <c r="S4" s="24">
        <v>1271</v>
      </c>
    </row>
    <row r="5" spans="1:19" x14ac:dyDescent="0.25">
      <c r="A5" s="11" t="s">
        <v>12</v>
      </c>
      <c r="B5" s="12">
        <v>1674</v>
      </c>
      <c r="C5" s="12">
        <v>1</v>
      </c>
      <c r="D5" s="12">
        <v>53</v>
      </c>
      <c r="E5" s="12">
        <v>0</v>
      </c>
      <c r="F5" s="12">
        <v>16</v>
      </c>
      <c r="G5" s="12">
        <v>12</v>
      </c>
      <c r="H5" s="12">
        <v>12</v>
      </c>
      <c r="I5" s="12">
        <v>2306</v>
      </c>
      <c r="J5" s="12">
        <v>0</v>
      </c>
      <c r="K5" s="12">
        <v>0</v>
      </c>
      <c r="L5" s="12">
        <v>9</v>
      </c>
      <c r="M5" s="12">
        <v>0</v>
      </c>
      <c r="N5" s="12">
        <v>0</v>
      </c>
      <c r="O5" s="12">
        <v>0</v>
      </c>
      <c r="P5" s="12">
        <v>138</v>
      </c>
      <c r="Q5" s="12">
        <v>4</v>
      </c>
      <c r="R5" s="12">
        <v>0</v>
      </c>
      <c r="S5" s="24">
        <v>2533</v>
      </c>
    </row>
    <row r="6" spans="1:19" x14ac:dyDescent="0.25">
      <c r="A6" s="11" t="s">
        <v>13</v>
      </c>
      <c r="B6" s="12">
        <v>26</v>
      </c>
      <c r="C6" s="12">
        <v>0</v>
      </c>
      <c r="D6" s="12">
        <v>7</v>
      </c>
      <c r="E6" s="12">
        <v>0</v>
      </c>
      <c r="F6" s="12">
        <v>0</v>
      </c>
      <c r="G6" s="12">
        <v>1</v>
      </c>
      <c r="H6" s="12">
        <v>4</v>
      </c>
      <c r="I6" s="12">
        <v>28</v>
      </c>
      <c r="J6" s="12">
        <v>0</v>
      </c>
      <c r="K6" s="12">
        <v>0</v>
      </c>
      <c r="L6" s="12">
        <v>4</v>
      </c>
      <c r="M6" s="12">
        <v>0</v>
      </c>
      <c r="N6" s="12">
        <v>0</v>
      </c>
      <c r="O6" s="12">
        <v>0</v>
      </c>
      <c r="P6" s="12">
        <v>16</v>
      </c>
      <c r="Q6" s="12">
        <v>5</v>
      </c>
      <c r="R6" s="12">
        <v>0</v>
      </c>
      <c r="S6" s="24">
        <v>70</v>
      </c>
    </row>
    <row r="7" spans="1:19" x14ac:dyDescent="0.25">
      <c r="A7" s="11" t="s">
        <v>14</v>
      </c>
      <c r="B7" s="12">
        <v>1071</v>
      </c>
      <c r="C7" s="12">
        <v>0</v>
      </c>
      <c r="D7" s="12">
        <v>36</v>
      </c>
      <c r="E7" s="12">
        <v>0</v>
      </c>
      <c r="F7" s="12">
        <v>0</v>
      </c>
      <c r="G7" s="12">
        <v>41</v>
      </c>
      <c r="H7" s="12">
        <v>3</v>
      </c>
      <c r="I7" s="12">
        <v>1526</v>
      </c>
      <c r="J7" s="12">
        <v>0</v>
      </c>
      <c r="K7" s="12">
        <v>1</v>
      </c>
      <c r="L7" s="12">
        <v>15</v>
      </c>
      <c r="M7" s="12">
        <v>0</v>
      </c>
      <c r="N7" s="12">
        <v>0</v>
      </c>
      <c r="O7" s="12">
        <v>0</v>
      </c>
      <c r="P7" s="12">
        <v>333</v>
      </c>
      <c r="Q7" s="12">
        <v>3</v>
      </c>
      <c r="R7" s="12">
        <v>0</v>
      </c>
      <c r="S7" s="24">
        <v>2043</v>
      </c>
    </row>
    <row r="8" spans="1:19" x14ac:dyDescent="0.25">
      <c r="A8" s="11" t="s">
        <v>15</v>
      </c>
      <c r="B8" s="12">
        <v>2925</v>
      </c>
      <c r="C8" s="12">
        <v>136</v>
      </c>
      <c r="D8" s="12">
        <v>401</v>
      </c>
      <c r="E8" s="12">
        <v>0</v>
      </c>
      <c r="F8" s="12">
        <v>14</v>
      </c>
      <c r="G8" s="12">
        <v>86</v>
      </c>
      <c r="H8" s="12">
        <v>142</v>
      </c>
      <c r="I8" s="12">
        <v>5272</v>
      </c>
      <c r="J8" s="12">
        <v>0</v>
      </c>
      <c r="K8" s="12">
        <v>0</v>
      </c>
      <c r="L8" s="12">
        <v>185</v>
      </c>
      <c r="M8" s="12">
        <v>0</v>
      </c>
      <c r="N8" s="12">
        <v>0</v>
      </c>
      <c r="O8" s="12">
        <v>1</v>
      </c>
      <c r="P8" s="12">
        <v>1183</v>
      </c>
      <c r="Q8" s="12">
        <v>28</v>
      </c>
      <c r="R8" s="12">
        <v>1</v>
      </c>
      <c r="S8" s="24">
        <v>7554</v>
      </c>
    </row>
    <row r="9" spans="1:19" x14ac:dyDescent="0.25">
      <c r="A9" s="11" t="s">
        <v>16</v>
      </c>
      <c r="B9" s="12">
        <v>1311</v>
      </c>
      <c r="C9" s="12">
        <v>0</v>
      </c>
      <c r="D9" s="12">
        <v>29</v>
      </c>
      <c r="E9" s="12">
        <v>0</v>
      </c>
      <c r="F9" s="12">
        <v>0</v>
      </c>
      <c r="G9" s="12">
        <v>11</v>
      </c>
      <c r="H9" s="12">
        <v>14</v>
      </c>
      <c r="I9" s="12">
        <v>2287</v>
      </c>
      <c r="J9" s="12">
        <v>0</v>
      </c>
      <c r="K9" s="12">
        <v>0</v>
      </c>
      <c r="L9" s="12">
        <v>7</v>
      </c>
      <c r="M9" s="12">
        <v>0</v>
      </c>
      <c r="N9" s="12">
        <v>0</v>
      </c>
      <c r="O9" s="12">
        <v>0</v>
      </c>
      <c r="P9" s="12">
        <v>162</v>
      </c>
      <c r="Q9" s="12">
        <v>3</v>
      </c>
      <c r="R9" s="12">
        <v>1</v>
      </c>
      <c r="S9" s="24">
        <v>2501</v>
      </c>
    </row>
    <row r="10" spans="1:19" x14ac:dyDescent="0.25">
      <c r="A10" s="11" t="s">
        <v>17</v>
      </c>
      <c r="B10" s="12">
        <v>711</v>
      </c>
      <c r="C10" s="12">
        <v>0</v>
      </c>
      <c r="D10" s="12">
        <v>8</v>
      </c>
      <c r="E10" s="12">
        <v>0</v>
      </c>
      <c r="F10" s="12">
        <v>0</v>
      </c>
      <c r="G10" s="12">
        <v>3</v>
      </c>
      <c r="H10" s="12">
        <v>6</v>
      </c>
      <c r="I10" s="12">
        <v>903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36</v>
      </c>
      <c r="Q10" s="12">
        <v>0</v>
      </c>
      <c r="R10" s="12">
        <v>0</v>
      </c>
      <c r="S10" s="24">
        <v>955</v>
      </c>
    </row>
    <row r="11" spans="1:19" x14ac:dyDescent="0.25">
      <c r="A11" s="11" t="s">
        <v>18</v>
      </c>
      <c r="B11" s="12">
        <v>819</v>
      </c>
      <c r="C11" s="12">
        <v>103</v>
      </c>
      <c r="D11" s="12">
        <v>154</v>
      </c>
      <c r="E11" s="12">
        <v>1</v>
      </c>
      <c r="F11" s="12">
        <v>23</v>
      </c>
      <c r="G11" s="12">
        <v>83</v>
      </c>
      <c r="H11" s="12">
        <v>330</v>
      </c>
      <c r="I11" s="12">
        <v>1506</v>
      </c>
      <c r="J11" s="12">
        <v>0</v>
      </c>
      <c r="K11" s="12">
        <v>0</v>
      </c>
      <c r="L11" s="12">
        <v>37</v>
      </c>
      <c r="M11" s="12">
        <v>0</v>
      </c>
      <c r="N11" s="12">
        <v>0</v>
      </c>
      <c r="O11" s="12">
        <v>0</v>
      </c>
      <c r="P11" s="12">
        <v>747</v>
      </c>
      <c r="Q11" s="12">
        <v>16</v>
      </c>
      <c r="R11" s="12">
        <v>2</v>
      </c>
      <c r="S11" s="24">
        <v>3032</v>
      </c>
    </row>
    <row r="12" spans="1:19" x14ac:dyDescent="0.25">
      <c r="A12" s="11" t="s">
        <v>19</v>
      </c>
      <c r="B12" s="12">
        <v>87</v>
      </c>
      <c r="C12" s="12">
        <v>0</v>
      </c>
      <c r="D12" s="12">
        <v>2</v>
      </c>
      <c r="E12" s="12">
        <v>0</v>
      </c>
      <c r="F12" s="12">
        <v>0</v>
      </c>
      <c r="G12" s="12">
        <v>0</v>
      </c>
      <c r="H12" s="12">
        <v>1</v>
      </c>
      <c r="I12" s="12">
        <v>119</v>
      </c>
      <c r="J12" s="12">
        <v>0</v>
      </c>
      <c r="K12" s="12">
        <v>0</v>
      </c>
      <c r="L12" s="12">
        <v>1</v>
      </c>
      <c r="M12" s="12">
        <v>0</v>
      </c>
      <c r="N12" s="12">
        <v>0</v>
      </c>
      <c r="O12" s="12">
        <v>0</v>
      </c>
      <c r="P12" s="12">
        <v>76</v>
      </c>
      <c r="Q12" s="12">
        <v>0</v>
      </c>
      <c r="R12" s="12">
        <v>0</v>
      </c>
      <c r="S12" s="24">
        <v>197</v>
      </c>
    </row>
    <row r="13" spans="1:19" x14ac:dyDescent="0.25">
      <c r="A13" s="11" t="s">
        <v>20</v>
      </c>
      <c r="B13" s="12">
        <v>287</v>
      </c>
      <c r="C13" s="12">
        <v>4</v>
      </c>
      <c r="D13" s="12">
        <v>88</v>
      </c>
      <c r="E13" s="12">
        <v>0</v>
      </c>
      <c r="F13" s="12">
        <v>0</v>
      </c>
      <c r="G13" s="12">
        <v>35</v>
      </c>
      <c r="H13" s="12">
        <v>105</v>
      </c>
      <c r="I13" s="12">
        <v>509</v>
      </c>
      <c r="J13" s="12">
        <v>0</v>
      </c>
      <c r="K13" s="12">
        <v>0</v>
      </c>
      <c r="L13" s="12">
        <v>17</v>
      </c>
      <c r="M13" s="12">
        <v>0</v>
      </c>
      <c r="N13" s="12">
        <v>0</v>
      </c>
      <c r="O13" s="12">
        <v>0</v>
      </c>
      <c r="P13" s="12">
        <v>331</v>
      </c>
      <c r="Q13" s="12">
        <v>7</v>
      </c>
      <c r="R13" s="12">
        <v>0</v>
      </c>
      <c r="S13" s="24">
        <v>1099</v>
      </c>
    </row>
    <row r="14" spans="1:19" x14ac:dyDescent="0.25">
      <c r="A14" s="11" t="s">
        <v>21</v>
      </c>
      <c r="B14" s="12">
        <v>1226</v>
      </c>
      <c r="C14" s="12">
        <v>0</v>
      </c>
      <c r="D14" s="12">
        <v>8</v>
      </c>
      <c r="E14" s="12">
        <v>0</v>
      </c>
      <c r="F14" s="12">
        <v>1</v>
      </c>
      <c r="G14" s="12">
        <v>0</v>
      </c>
      <c r="H14" s="12">
        <v>1</v>
      </c>
      <c r="I14" s="12">
        <v>3286</v>
      </c>
      <c r="J14" s="12">
        <v>0</v>
      </c>
      <c r="K14" s="12">
        <v>0</v>
      </c>
      <c r="L14" s="12">
        <v>1</v>
      </c>
      <c r="M14" s="12">
        <v>0</v>
      </c>
      <c r="N14" s="12">
        <v>0</v>
      </c>
      <c r="O14" s="12">
        <v>0</v>
      </c>
      <c r="P14" s="12">
        <v>40</v>
      </c>
      <c r="Q14" s="12">
        <v>0</v>
      </c>
      <c r="R14" s="12">
        <v>0</v>
      </c>
      <c r="S14" s="24">
        <v>4563</v>
      </c>
    </row>
    <row r="15" spans="1:19" x14ac:dyDescent="0.25">
      <c r="A15" s="11" t="s">
        <v>22</v>
      </c>
      <c r="B15" s="12">
        <v>120</v>
      </c>
      <c r="C15" s="12">
        <v>144</v>
      </c>
      <c r="D15" s="12">
        <v>34</v>
      </c>
      <c r="E15" s="12">
        <v>1</v>
      </c>
      <c r="F15" s="12">
        <v>0</v>
      </c>
      <c r="G15" s="12">
        <v>13</v>
      </c>
      <c r="H15" s="12">
        <v>36</v>
      </c>
      <c r="I15" s="12">
        <v>209</v>
      </c>
      <c r="J15" s="12">
        <v>0</v>
      </c>
      <c r="K15" s="12">
        <v>2</v>
      </c>
      <c r="L15" s="12">
        <v>2</v>
      </c>
      <c r="M15" s="12">
        <v>0</v>
      </c>
      <c r="N15" s="12">
        <v>0</v>
      </c>
      <c r="O15" s="12">
        <v>0</v>
      </c>
      <c r="P15" s="12">
        <v>192</v>
      </c>
      <c r="Q15" s="12">
        <v>0</v>
      </c>
      <c r="R15" s="12">
        <v>0</v>
      </c>
      <c r="S15" s="24">
        <v>642</v>
      </c>
    </row>
    <row r="16" spans="1:19" x14ac:dyDescent="0.25">
      <c r="A16" s="11" t="s">
        <v>23</v>
      </c>
      <c r="B16" s="12">
        <v>3555</v>
      </c>
      <c r="C16" s="12">
        <v>2155</v>
      </c>
      <c r="D16" s="12">
        <v>673</v>
      </c>
      <c r="E16" s="12">
        <v>1</v>
      </c>
      <c r="F16" s="12">
        <v>10</v>
      </c>
      <c r="G16" s="12">
        <v>1139</v>
      </c>
      <c r="H16" s="12">
        <v>1351</v>
      </c>
      <c r="I16" s="12">
        <v>5053</v>
      </c>
      <c r="J16" s="12">
        <v>0</v>
      </c>
      <c r="K16" s="12">
        <v>5</v>
      </c>
      <c r="L16" s="12">
        <v>922</v>
      </c>
      <c r="M16" s="12">
        <v>2</v>
      </c>
      <c r="N16" s="12">
        <v>0</v>
      </c>
      <c r="O16" s="12">
        <v>7</v>
      </c>
      <c r="P16" s="12">
        <v>4175</v>
      </c>
      <c r="Q16" s="12">
        <v>644</v>
      </c>
      <c r="R16" s="12">
        <v>900</v>
      </c>
      <c r="S16" s="24">
        <v>15226</v>
      </c>
    </row>
    <row r="17" spans="1:19" x14ac:dyDescent="0.25">
      <c r="A17" s="11" t="s">
        <v>24</v>
      </c>
      <c r="B17" s="12">
        <v>14</v>
      </c>
      <c r="C17" s="12">
        <v>0</v>
      </c>
      <c r="D17" s="12">
        <v>46</v>
      </c>
      <c r="E17" s="12">
        <v>0</v>
      </c>
      <c r="F17" s="12">
        <v>7</v>
      </c>
      <c r="G17" s="12">
        <v>24</v>
      </c>
      <c r="H17" s="12">
        <v>59</v>
      </c>
      <c r="I17" s="12">
        <v>267</v>
      </c>
      <c r="J17" s="12">
        <v>0</v>
      </c>
      <c r="K17" s="12">
        <v>1</v>
      </c>
      <c r="L17" s="12">
        <v>234</v>
      </c>
      <c r="M17" s="12">
        <v>0</v>
      </c>
      <c r="N17" s="12">
        <v>0</v>
      </c>
      <c r="O17" s="12">
        <v>0</v>
      </c>
      <c r="P17" s="12">
        <v>250</v>
      </c>
      <c r="Q17" s="12">
        <v>14</v>
      </c>
      <c r="R17" s="12">
        <v>0</v>
      </c>
      <c r="S17" s="24">
        <v>916</v>
      </c>
    </row>
    <row r="18" spans="1:19" x14ac:dyDescent="0.25">
      <c r="A18" s="11" t="s">
        <v>25</v>
      </c>
      <c r="B18" s="12">
        <v>4</v>
      </c>
      <c r="C18" s="12">
        <v>0</v>
      </c>
      <c r="D18" s="12">
        <v>14</v>
      </c>
      <c r="E18" s="12">
        <v>0</v>
      </c>
      <c r="F18" s="12">
        <v>0</v>
      </c>
      <c r="G18" s="12">
        <v>0</v>
      </c>
      <c r="H18" s="12">
        <v>1</v>
      </c>
      <c r="I18" s="12">
        <v>1532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26</v>
      </c>
      <c r="Q18" s="12">
        <v>0</v>
      </c>
      <c r="R18" s="12">
        <v>0</v>
      </c>
      <c r="S18" s="24">
        <v>1577</v>
      </c>
    </row>
    <row r="19" spans="1:19" x14ac:dyDescent="0.25">
      <c r="A19" s="11" t="s">
        <v>26</v>
      </c>
      <c r="B19" s="12">
        <v>225</v>
      </c>
      <c r="C19" s="12">
        <v>0</v>
      </c>
      <c r="D19" s="12">
        <v>92</v>
      </c>
      <c r="E19" s="12">
        <v>0</v>
      </c>
      <c r="F19" s="12">
        <v>0</v>
      </c>
      <c r="G19" s="12">
        <v>21</v>
      </c>
      <c r="H19" s="12">
        <v>13</v>
      </c>
      <c r="I19" s="12">
        <v>311</v>
      </c>
      <c r="J19" s="12">
        <v>0</v>
      </c>
      <c r="K19" s="12">
        <v>1</v>
      </c>
      <c r="L19" s="12">
        <v>1</v>
      </c>
      <c r="M19" s="12">
        <v>0</v>
      </c>
      <c r="N19" s="12">
        <v>0</v>
      </c>
      <c r="O19" s="12">
        <v>0</v>
      </c>
      <c r="P19" s="12">
        <v>180</v>
      </c>
      <c r="Q19" s="12">
        <v>0</v>
      </c>
      <c r="R19" s="12">
        <v>0</v>
      </c>
      <c r="S19" s="24">
        <v>634</v>
      </c>
    </row>
    <row r="20" spans="1:19" x14ac:dyDescent="0.25">
      <c r="A20" s="11" t="s">
        <v>0</v>
      </c>
      <c r="B20" s="12">
        <v>61</v>
      </c>
      <c r="C20" s="12">
        <v>51</v>
      </c>
      <c r="D20" s="12">
        <v>61</v>
      </c>
      <c r="E20" s="12">
        <v>0</v>
      </c>
      <c r="F20" s="12">
        <v>1</v>
      </c>
      <c r="G20" s="12">
        <v>46</v>
      </c>
      <c r="H20" s="12">
        <v>144</v>
      </c>
      <c r="I20" s="12">
        <v>272</v>
      </c>
      <c r="J20" s="12">
        <v>0</v>
      </c>
      <c r="K20" s="12">
        <v>0</v>
      </c>
      <c r="L20" s="12">
        <v>58</v>
      </c>
      <c r="M20" s="12">
        <v>1</v>
      </c>
      <c r="N20" s="12">
        <v>0</v>
      </c>
      <c r="O20" s="12">
        <v>1</v>
      </c>
      <c r="P20" s="12">
        <v>260</v>
      </c>
      <c r="Q20" s="12">
        <v>33</v>
      </c>
      <c r="R20" s="12">
        <v>0</v>
      </c>
      <c r="S20" s="24">
        <v>904</v>
      </c>
    </row>
    <row r="21" spans="1:19" x14ac:dyDescent="0.25">
      <c r="A21" s="11" t="s">
        <v>27</v>
      </c>
      <c r="B21" s="12">
        <v>33</v>
      </c>
      <c r="C21" s="12">
        <v>41</v>
      </c>
      <c r="D21" s="12">
        <v>26</v>
      </c>
      <c r="E21" s="12">
        <v>0</v>
      </c>
      <c r="F21" s="12">
        <v>6</v>
      </c>
      <c r="G21" s="12">
        <v>15</v>
      </c>
      <c r="H21" s="12">
        <v>14</v>
      </c>
      <c r="I21" s="12">
        <v>56</v>
      </c>
      <c r="J21" s="12">
        <v>0</v>
      </c>
      <c r="K21" s="12">
        <v>0</v>
      </c>
      <c r="L21" s="12">
        <v>17</v>
      </c>
      <c r="M21" s="12">
        <v>0</v>
      </c>
      <c r="N21" s="12">
        <v>0</v>
      </c>
      <c r="O21" s="12">
        <v>2</v>
      </c>
      <c r="P21" s="12">
        <v>0</v>
      </c>
      <c r="Q21" s="12">
        <v>1</v>
      </c>
      <c r="R21" s="12">
        <v>0</v>
      </c>
      <c r="S21" s="24">
        <v>181</v>
      </c>
    </row>
    <row r="22" spans="1:19" x14ac:dyDescent="0.25">
      <c r="A22" s="11" t="s">
        <v>28</v>
      </c>
      <c r="B22" s="12">
        <v>213</v>
      </c>
      <c r="C22" s="12">
        <v>0</v>
      </c>
      <c r="D22" s="12">
        <v>72</v>
      </c>
      <c r="E22" s="12">
        <v>0</v>
      </c>
      <c r="F22" s="12">
        <v>0</v>
      </c>
      <c r="G22" s="12">
        <v>20</v>
      </c>
      <c r="H22" s="12">
        <v>25</v>
      </c>
      <c r="I22" s="12">
        <v>409</v>
      </c>
      <c r="J22" s="12">
        <v>0</v>
      </c>
      <c r="K22" s="12">
        <v>0</v>
      </c>
      <c r="L22" s="12">
        <v>4</v>
      </c>
      <c r="M22" s="12">
        <v>0</v>
      </c>
      <c r="N22" s="12">
        <v>0</v>
      </c>
      <c r="O22" s="12">
        <v>0</v>
      </c>
      <c r="P22" s="12">
        <v>228</v>
      </c>
      <c r="Q22" s="12">
        <v>28</v>
      </c>
      <c r="R22" s="12">
        <v>4</v>
      </c>
      <c r="S22" s="24">
        <v>794</v>
      </c>
    </row>
    <row r="23" spans="1:19" x14ac:dyDescent="0.25">
      <c r="A23" s="11" t="s">
        <v>29</v>
      </c>
      <c r="B23" s="12">
        <v>209</v>
      </c>
      <c r="C23" s="12">
        <v>395</v>
      </c>
      <c r="D23" s="12">
        <v>111</v>
      </c>
      <c r="E23" s="12">
        <v>0</v>
      </c>
      <c r="F23" s="12">
        <v>40</v>
      </c>
      <c r="G23" s="12">
        <v>513</v>
      </c>
      <c r="H23" s="12">
        <v>302</v>
      </c>
      <c r="I23" s="12">
        <v>871</v>
      </c>
      <c r="J23" s="12">
        <v>0</v>
      </c>
      <c r="K23" s="12">
        <v>0</v>
      </c>
      <c r="L23" s="12">
        <v>345</v>
      </c>
      <c r="M23" s="12">
        <v>0</v>
      </c>
      <c r="N23" s="12">
        <v>0</v>
      </c>
      <c r="O23" s="12">
        <v>2</v>
      </c>
      <c r="P23" s="12">
        <v>426</v>
      </c>
      <c r="Q23" s="12">
        <v>175</v>
      </c>
      <c r="R23" s="12">
        <v>0</v>
      </c>
      <c r="S23" s="24">
        <v>2893</v>
      </c>
    </row>
    <row r="24" spans="1:19" x14ac:dyDescent="0.25">
      <c r="A24" s="11" t="s">
        <v>30</v>
      </c>
      <c r="B24" s="12">
        <v>2587</v>
      </c>
      <c r="C24" s="12">
        <v>1</v>
      </c>
      <c r="D24" s="12">
        <v>70</v>
      </c>
      <c r="E24" s="12">
        <v>0</v>
      </c>
      <c r="F24" s="12">
        <v>0</v>
      </c>
      <c r="G24" s="12">
        <v>9</v>
      </c>
      <c r="H24" s="12">
        <v>16</v>
      </c>
      <c r="I24" s="12">
        <v>4394</v>
      </c>
      <c r="J24" s="12">
        <v>0</v>
      </c>
      <c r="K24" s="12">
        <v>0</v>
      </c>
      <c r="L24" s="12">
        <v>8</v>
      </c>
      <c r="M24" s="12">
        <v>0</v>
      </c>
      <c r="N24" s="12">
        <v>0</v>
      </c>
      <c r="O24" s="12">
        <v>0</v>
      </c>
      <c r="P24" s="12">
        <v>240</v>
      </c>
      <c r="Q24" s="12">
        <v>1</v>
      </c>
      <c r="R24" s="12">
        <v>0</v>
      </c>
      <c r="S24" s="24">
        <v>4756</v>
      </c>
    </row>
    <row r="25" spans="1:19" x14ac:dyDescent="0.25">
      <c r="A25" s="11" t="s">
        <v>31</v>
      </c>
      <c r="B25" s="12">
        <v>20</v>
      </c>
      <c r="C25" s="12">
        <v>0</v>
      </c>
      <c r="D25" s="12">
        <v>14</v>
      </c>
      <c r="E25" s="12">
        <v>0</v>
      </c>
      <c r="F25" s="12">
        <v>6</v>
      </c>
      <c r="G25" s="12">
        <v>27</v>
      </c>
      <c r="H25" s="12">
        <v>45</v>
      </c>
      <c r="I25" s="12">
        <v>74</v>
      </c>
      <c r="J25" s="12">
        <v>0</v>
      </c>
      <c r="K25" s="12">
        <v>0</v>
      </c>
      <c r="L25" s="12">
        <v>31</v>
      </c>
      <c r="M25" s="12">
        <v>0</v>
      </c>
      <c r="N25" s="12">
        <v>0</v>
      </c>
      <c r="O25" s="12">
        <v>2</v>
      </c>
      <c r="P25" s="12">
        <v>20</v>
      </c>
      <c r="Q25" s="12">
        <v>1</v>
      </c>
      <c r="R25" s="12">
        <v>0</v>
      </c>
      <c r="S25" s="24">
        <v>203</v>
      </c>
    </row>
    <row r="26" spans="1:19" x14ac:dyDescent="0.25">
      <c r="A26" s="11" t="s">
        <v>32</v>
      </c>
      <c r="B26" s="12">
        <v>198</v>
      </c>
      <c r="C26" s="12">
        <v>0</v>
      </c>
      <c r="D26" s="12">
        <v>38</v>
      </c>
      <c r="E26" s="12">
        <v>0</v>
      </c>
      <c r="F26" s="12">
        <v>3</v>
      </c>
      <c r="G26" s="12">
        <v>29</v>
      </c>
      <c r="H26" s="12">
        <v>27</v>
      </c>
      <c r="I26" s="12">
        <v>282</v>
      </c>
      <c r="J26" s="12">
        <v>0</v>
      </c>
      <c r="K26" s="12">
        <v>0</v>
      </c>
      <c r="L26" s="12">
        <v>9</v>
      </c>
      <c r="M26" s="12">
        <v>0</v>
      </c>
      <c r="N26" s="12">
        <v>0</v>
      </c>
      <c r="O26" s="12">
        <v>0</v>
      </c>
      <c r="P26" s="12">
        <v>119</v>
      </c>
      <c r="Q26" s="12">
        <v>0</v>
      </c>
      <c r="R26" s="12">
        <v>0</v>
      </c>
      <c r="S26" s="24">
        <v>527</v>
      </c>
    </row>
    <row r="27" spans="1:19" x14ac:dyDescent="0.25">
      <c r="A27" s="11" t="s">
        <v>33</v>
      </c>
      <c r="B27" s="12">
        <v>1658</v>
      </c>
      <c r="C27" s="12">
        <v>17</v>
      </c>
      <c r="D27" s="12">
        <v>160</v>
      </c>
      <c r="E27" s="12">
        <v>0</v>
      </c>
      <c r="F27" s="12">
        <v>0</v>
      </c>
      <c r="G27" s="12">
        <v>140</v>
      </c>
      <c r="H27" s="12">
        <v>168</v>
      </c>
      <c r="I27" s="12">
        <v>2176</v>
      </c>
      <c r="J27" s="12">
        <v>0</v>
      </c>
      <c r="K27" s="12">
        <v>2</v>
      </c>
      <c r="L27" s="12">
        <v>809</v>
      </c>
      <c r="M27" s="12">
        <v>1</v>
      </c>
      <c r="N27" s="12">
        <v>5</v>
      </c>
      <c r="O27" s="12">
        <v>0</v>
      </c>
      <c r="P27" s="12">
        <v>861</v>
      </c>
      <c r="Q27" s="12">
        <v>343</v>
      </c>
      <c r="R27" s="12">
        <v>0</v>
      </c>
      <c r="S27" s="24">
        <v>4428</v>
      </c>
    </row>
    <row r="28" spans="1:19" x14ac:dyDescent="0.25">
      <c r="A28" s="11" t="s">
        <v>34</v>
      </c>
      <c r="B28" s="12">
        <v>1353</v>
      </c>
      <c r="C28" s="12">
        <v>1</v>
      </c>
      <c r="D28" s="12">
        <v>158</v>
      </c>
      <c r="E28" s="12">
        <v>0</v>
      </c>
      <c r="F28" s="12">
        <v>27</v>
      </c>
      <c r="G28" s="12">
        <v>51</v>
      </c>
      <c r="H28" s="12">
        <v>109</v>
      </c>
      <c r="I28" s="12">
        <v>3106</v>
      </c>
      <c r="J28" s="12">
        <v>0</v>
      </c>
      <c r="K28" s="12">
        <v>0</v>
      </c>
      <c r="L28" s="12">
        <v>27</v>
      </c>
      <c r="M28" s="12">
        <v>0</v>
      </c>
      <c r="N28" s="12">
        <v>0</v>
      </c>
      <c r="O28" s="12">
        <v>1</v>
      </c>
      <c r="P28" s="12">
        <v>1343</v>
      </c>
      <c r="Q28" s="12">
        <v>14</v>
      </c>
      <c r="R28" s="12">
        <v>0</v>
      </c>
      <c r="S28" s="24">
        <v>4854</v>
      </c>
    </row>
    <row r="29" spans="1:19" x14ac:dyDescent="0.25">
      <c r="A29" s="11" t="s">
        <v>35</v>
      </c>
      <c r="B29" s="12">
        <v>7292</v>
      </c>
      <c r="C29" s="12">
        <v>1</v>
      </c>
      <c r="D29" s="12">
        <v>245</v>
      </c>
      <c r="E29" s="12">
        <v>0</v>
      </c>
      <c r="F29" s="12">
        <v>0</v>
      </c>
      <c r="G29" s="12">
        <v>23</v>
      </c>
      <c r="H29" s="12">
        <v>67</v>
      </c>
      <c r="I29" s="12">
        <v>15269</v>
      </c>
      <c r="J29" s="12">
        <v>0</v>
      </c>
      <c r="K29" s="12">
        <v>0</v>
      </c>
      <c r="L29" s="12">
        <v>64</v>
      </c>
      <c r="M29" s="12">
        <v>0</v>
      </c>
      <c r="N29" s="12">
        <v>0</v>
      </c>
      <c r="O29" s="12">
        <v>0</v>
      </c>
      <c r="P29" s="12">
        <v>1755</v>
      </c>
      <c r="Q29" s="12">
        <v>814</v>
      </c>
      <c r="R29" s="12">
        <v>0</v>
      </c>
      <c r="S29" s="24">
        <v>18108</v>
      </c>
    </row>
    <row r="30" spans="1:19" x14ac:dyDescent="0.25">
      <c r="A30" s="11" t="s">
        <v>36</v>
      </c>
      <c r="B30" s="12">
        <v>249</v>
      </c>
      <c r="C30" s="12">
        <v>312</v>
      </c>
      <c r="D30" s="12">
        <v>72</v>
      </c>
      <c r="E30" s="12">
        <v>0</v>
      </c>
      <c r="F30" s="12">
        <v>7</v>
      </c>
      <c r="G30" s="12">
        <v>98</v>
      </c>
      <c r="H30" s="12">
        <v>98</v>
      </c>
      <c r="I30" s="12">
        <v>300</v>
      </c>
      <c r="J30" s="12">
        <v>0</v>
      </c>
      <c r="K30" s="12">
        <v>0</v>
      </c>
      <c r="L30" s="12">
        <v>35</v>
      </c>
      <c r="M30" s="12">
        <v>0</v>
      </c>
      <c r="N30" s="12">
        <v>0</v>
      </c>
      <c r="O30" s="12">
        <v>0</v>
      </c>
      <c r="P30" s="12">
        <v>161</v>
      </c>
      <c r="Q30" s="12">
        <v>10</v>
      </c>
      <c r="R30" s="12">
        <v>0</v>
      </c>
      <c r="S30" s="24">
        <v>1112</v>
      </c>
    </row>
    <row r="31" spans="1:19" x14ac:dyDescent="0.25">
      <c r="A31" s="11" t="s">
        <v>37</v>
      </c>
      <c r="B31" s="12">
        <v>5589</v>
      </c>
      <c r="C31" s="12">
        <v>7</v>
      </c>
      <c r="D31" s="12">
        <v>1393</v>
      </c>
      <c r="E31" s="12">
        <v>0</v>
      </c>
      <c r="F31" s="12">
        <v>3</v>
      </c>
      <c r="G31" s="12">
        <v>42</v>
      </c>
      <c r="H31" s="12">
        <v>78</v>
      </c>
      <c r="I31" s="12">
        <v>7855</v>
      </c>
      <c r="J31" s="12">
        <v>0</v>
      </c>
      <c r="K31" s="12">
        <v>0</v>
      </c>
      <c r="L31" s="12">
        <v>30</v>
      </c>
      <c r="M31" s="12">
        <v>0</v>
      </c>
      <c r="N31" s="12">
        <v>15</v>
      </c>
      <c r="O31" s="12">
        <v>0</v>
      </c>
      <c r="P31" s="12">
        <v>1334</v>
      </c>
      <c r="Q31" s="12">
        <v>0</v>
      </c>
      <c r="R31" s="12">
        <v>0</v>
      </c>
      <c r="S31" s="24">
        <v>9628</v>
      </c>
    </row>
    <row r="32" spans="1:19" x14ac:dyDescent="0.25">
      <c r="A32" s="11" t="s">
        <v>38</v>
      </c>
      <c r="B32" s="12">
        <v>3</v>
      </c>
      <c r="C32" s="12">
        <v>0</v>
      </c>
      <c r="D32" s="12">
        <v>4</v>
      </c>
      <c r="E32" s="12">
        <v>0</v>
      </c>
      <c r="F32" s="12">
        <v>0</v>
      </c>
      <c r="G32" s="12">
        <v>0</v>
      </c>
      <c r="H32" s="12">
        <v>0</v>
      </c>
      <c r="I32" s="12">
        <v>2998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101</v>
      </c>
      <c r="Q32" s="12">
        <v>0</v>
      </c>
      <c r="R32" s="12">
        <v>0</v>
      </c>
      <c r="S32" s="24">
        <v>3103</v>
      </c>
    </row>
    <row r="33" spans="1:19" x14ac:dyDescent="0.25">
      <c r="A33" s="11" t="s">
        <v>39</v>
      </c>
      <c r="B33" s="12">
        <v>819</v>
      </c>
      <c r="C33" s="12">
        <v>0</v>
      </c>
      <c r="D33" s="12">
        <v>1135</v>
      </c>
      <c r="E33" s="12">
        <v>0</v>
      </c>
      <c r="F33" s="12">
        <v>0</v>
      </c>
      <c r="G33" s="12">
        <v>4</v>
      </c>
      <c r="H33" s="12">
        <v>7</v>
      </c>
      <c r="I33" s="12">
        <v>1417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24">
        <v>2563</v>
      </c>
    </row>
    <row r="34" spans="1:19" x14ac:dyDescent="0.25">
      <c r="A34" s="11" t="s">
        <v>40</v>
      </c>
      <c r="B34" s="12">
        <v>4426</v>
      </c>
      <c r="C34" s="12">
        <v>0</v>
      </c>
      <c r="D34" s="12">
        <v>295</v>
      </c>
      <c r="E34" s="12">
        <v>0</v>
      </c>
      <c r="F34" s="12">
        <v>0</v>
      </c>
      <c r="G34" s="12">
        <v>13</v>
      </c>
      <c r="H34" s="12">
        <v>20</v>
      </c>
      <c r="I34" s="12">
        <v>6725</v>
      </c>
      <c r="J34" s="12">
        <v>0</v>
      </c>
      <c r="K34" s="12">
        <v>0</v>
      </c>
      <c r="L34" s="12">
        <v>4</v>
      </c>
      <c r="M34" s="12">
        <v>0</v>
      </c>
      <c r="N34" s="12">
        <v>0</v>
      </c>
      <c r="O34" s="12">
        <v>0</v>
      </c>
      <c r="P34" s="12">
        <v>759</v>
      </c>
      <c r="Q34" s="12">
        <v>45</v>
      </c>
      <c r="R34" s="12">
        <v>1</v>
      </c>
      <c r="S34" s="24">
        <v>7600</v>
      </c>
    </row>
    <row r="35" spans="1:19" x14ac:dyDescent="0.25">
      <c r="A35" s="11" t="s">
        <v>41</v>
      </c>
      <c r="B35" s="12">
        <v>883</v>
      </c>
      <c r="C35" s="12">
        <v>17</v>
      </c>
      <c r="D35" s="12">
        <v>98</v>
      </c>
      <c r="E35" s="12">
        <v>0</v>
      </c>
      <c r="F35" s="12">
        <v>1</v>
      </c>
      <c r="G35" s="12">
        <v>114</v>
      </c>
      <c r="H35" s="12">
        <v>132</v>
      </c>
      <c r="I35" s="12">
        <v>1759</v>
      </c>
      <c r="J35" s="12">
        <v>0</v>
      </c>
      <c r="K35" s="12">
        <v>1</v>
      </c>
      <c r="L35" s="12">
        <v>186</v>
      </c>
      <c r="M35" s="12">
        <v>0</v>
      </c>
      <c r="N35" s="12">
        <v>0</v>
      </c>
      <c r="O35" s="12">
        <v>0</v>
      </c>
      <c r="P35" s="12">
        <v>568</v>
      </c>
      <c r="Q35" s="12">
        <v>16</v>
      </c>
      <c r="R35" s="12">
        <v>0</v>
      </c>
      <c r="S35" s="24">
        <v>2768</v>
      </c>
    </row>
    <row r="36" spans="1:19" x14ac:dyDescent="0.25">
      <c r="A36" s="11" t="s">
        <v>42</v>
      </c>
      <c r="B36" s="12">
        <v>12593</v>
      </c>
      <c r="C36" s="12">
        <v>67</v>
      </c>
      <c r="D36" s="12">
        <v>438</v>
      </c>
      <c r="E36" s="12">
        <v>1</v>
      </c>
      <c r="F36" s="12">
        <v>4</v>
      </c>
      <c r="G36" s="12">
        <v>50</v>
      </c>
      <c r="H36" s="12">
        <v>57</v>
      </c>
      <c r="I36" s="12">
        <v>23128</v>
      </c>
      <c r="J36" s="12">
        <v>0</v>
      </c>
      <c r="K36" s="12">
        <v>3</v>
      </c>
      <c r="L36" s="12">
        <v>25</v>
      </c>
      <c r="M36" s="12">
        <v>0</v>
      </c>
      <c r="N36" s="12">
        <v>0</v>
      </c>
      <c r="O36" s="12">
        <v>0</v>
      </c>
      <c r="P36" s="12">
        <v>1177</v>
      </c>
      <c r="Q36" s="12">
        <v>742</v>
      </c>
      <c r="R36" s="12">
        <v>0</v>
      </c>
      <c r="S36" s="24">
        <v>25544</v>
      </c>
    </row>
    <row r="37" spans="1:19" x14ac:dyDescent="0.25">
      <c r="A37" s="11" t="s">
        <v>43</v>
      </c>
      <c r="B37" s="12">
        <v>0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4</v>
      </c>
      <c r="I37" s="12">
        <v>0</v>
      </c>
      <c r="J37" s="12">
        <v>0</v>
      </c>
      <c r="K37" s="12">
        <v>0</v>
      </c>
      <c r="L37" s="12">
        <v>1</v>
      </c>
      <c r="M37" s="12">
        <v>0</v>
      </c>
      <c r="N37" s="12">
        <v>0</v>
      </c>
      <c r="O37" s="12">
        <v>0</v>
      </c>
      <c r="P37" s="12">
        <v>0</v>
      </c>
      <c r="Q37" s="12">
        <v>130</v>
      </c>
      <c r="R37" s="12">
        <v>98</v>
      </c>
      <c r="S37" s="24">
        <v>135</v>
      </c>
    </row>
    <row r="38" spans="1:19" x14ac:dyDescent="0.25">
      <c r="A38" s="11" t="s">
        <v>44</v>
      </c>
      <c r="B38" s="12">
        <v>15097</v>
      </c>
      <c r="C38" s="12">
        <v>1092</v>
      </c>
      <c r="D38" s="12">
        <v>943</v>
      </c>
      <c r="E38" s="12">
        <v>3</v>
      </c>
      <c r="F38" s="12">
        <v>36</v>
      </c>
      <c r="G38" s="12">
        <v>490</v>
      </c>
      <c r="H38" s="12">
        <v>1501</v>
      </c>
      <c r="I38" s="12">
        <v>23183</v>
      </c>
      <c r="J38" s="12">
        <v>0</v>
      </c>
      <c r="K38" s="12">
        <v>13</v>
      </c>
      <c r="L38" s="12">
        <v>97</v>
      </c>
      <c r="M38" s="12">
        <v>0</v>
      </c>
      <c r="N38" s="12">
        <v>0</v>
      </c>
      <c r="O38" s="12">
        <v>0</v>
      </c>
      <c r="P38" s="12">
        <v>4554</v>
      </c>
      <c r="Q38" s="12">
        <v>2352</v>
      </c>
      <c r="R38" s="12">
        <v>0</v>
      </c>
      <c r="S38" s="24">
        <v>49361</v>
      </c>
    </row>
    <row r="39" spans="1:19" x14ac:dyDescent="0.25">
      <c r="A39" s="11" t="s">
        <v>45</v>
      </c>
      <c r="B39" s="12">
        <v>5253</v>
      </c>
      <c r="C39" s="12">
        <v>275</v>
      </c>
      <c r="D39" s="12">
        <v>77</v>
      </c>
      <c r="E39" s="12">
        <v>0</v>
      </c>
      <c r="F39" s="12">
        <v>2</v>
      </c>
      <c r="G39" s="12">
        <v>12</v>
      </c>
      <c r="H39" s="12">
        <v>1</v>
      </c>
      <c r="I39" s="12">
        <v>11088</v>
      </c>
      <c r="J39" s="12">
        <v>0</v>
      </c>
      <c r="K39" s="12">
        <v>0</v>
      </c>
      <c r="L39" s="12">
        <v>16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24">
        <v>11492</v>
      </c>
    </row>
    <row r="40" spans="1:19" x14ac:dyDescent="0.25">
      <c r="A40" s="11" t="s">
        <v>46</v>
      </c>
      <c r="B40" s="12">
        <v>411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2141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24">
        <v>2141</v>
      </c>
    </row>
    <row r="41" spans="1:19" x14ac:dyDescent="0.25">
      <c r="A41" s="11" t="s">
        <v>47</v>
      </c>
      <c r="B41" s="12">
        <v>4036</v>
      </c>
      <c r="C41" s="12">
        <v>3</v>
      </c>
      <c r="D41" s="12">
        <v>128</v>
      </c>
      <c r="E41" s="12">
        <v>0</v>
      </c>
      <c r="F41" s="12">
        <v>2</v>
      </c>
      <c r="G41" s="12">
        <v>43</v>
      </c>
      <c r="H41" s="12">
        <v>78</v>
      </c>
      <c r="I41" s="12">
        <v>7548</v>
      </c>
      <c r="J41" s="12">
        <v>0</v>
      </c>
      <c r="K41" s="12">
        <v>0</v>
      </c>
      <c r="L41" s="12">
        <v>9</v>
      </c>
      <c r="M41" s="12">
        <v>0</v>
      </c>
      <c r="N41" s="12">
        <v>0</v>
      </c>
      <c r="O41" s="12">
        <v>0</v>
      </c>
      <c r="P41" s="12">
        <v>805</v>
      </c>
      <c r="Q41" s="12">
        <v>0</v>
      </c>
      <c r="R41" s="12">
        <v>0</v>
      </c>
      <c r="S41" s="24">
        <v>8613</v>
      </c>
    </row>
    <row r="42" spans="1:19" ht="12" thickBot="1" x14ac:dyDescent="0.3">
      <c r="A42" s="21" t="s">
        <v>48</v>
      </c>
      <c r="B42" s="22">
        <f>SUM(B4:B41)</f>
        <v>77423</v>
      </c>
      <c r="C42" s="22">
        <f t="shared" ref="C42:S42" si="0">SUM(C4:C41)</f>
        <v>4825</v>
      </c>
      <c r="D42" s="22">
        <f t="shared" si="0"/>
        <v>7268</v>
      </c>
      <c r="E42" s="22">
        <f t="shared" si="0"/>
        <v>7</v>
      </c>
      <c r="F42" s="22">
        <f t="shared" si="0"/>
        <v>209</v>
      </c>
      <c r="G42" s="22">
        <f t="shared" si="0"/>
        <v>3234</v>
      </c>
      <c r="H42" s="22">
        <f t="shared" si="0"/>
        <v>5063</v>
      </c>
      <c r="I42" s="22">
        <f t="shared" si="0"/>
        <v>140749</v>
      </c>
      <c r="J42" s="22">
        <f t="shared" si="0"/>
        <v>0</v>
      </c>
      <c r="K42" s="22">
        <f t="shared" si="0"/>
        <v>29</v>
      </c>
      <c r="L42" s="22">
        <f t="shared" si="0"/>
        <v>3231</v>
      </c>
      <c r="M42" s="22">
        <f t="shared" si="0"/>
        <v>4</v>
      </c>
      <c r="N42" s="22">
        <f t="shared" si="0"/>
        <v>20</v>
      </c>
      <c r="O42" s="22">
        <f t="shared" si="0"/>
        <v>17</v>
      </c>
      <c r="P42" s="22">
        <f t="shared" si="0"/>
        <v>23026</v>
      </c>
      <c r="Q42" s="22">
        <f t="shared" si="0"/>
        <v>5433</v>
      </c>
      <c r="R42" s="22">
        <f t="shared" si="0"/>
        <v>1007</v>
      </c>
      <c r="S42" s="23">
        <f t="shared" si="0"/>
        <v>206521</v>
      </c>
    </row>
    <row r="43" spans="1:19" x14ac:dyDescent="0.25">
      <c r="A43" s="5" t="s">
        <v>85</v>
      </c>
    </row>
  </sheetData>
  <mergeCells count="1">
    <mergeCell ref="A1:S1"/>
  </mergeCells>
  <pageMargins left="0.70866141732283472" right="0.70866141732283472" top="0.74803149606299213" bottom="0.74803149606299213" header="0.31496062992125984" footer="0.31496062992125984"/>
  <pageSetup scale="4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297EB-3BFE-4E03-933A-4E764E41BFA7}">
  <sheetPr>
    <outlinePr summaryBelow="0"/>
  </sheetPr>
  <dimension ref="A1:S42"/>
  <sheetViews>
    <sheetView zoomScaleNormal="100" workbookViewId="0">
      <pane ySplit="3" topLeftCell="A4" activePane="bottomLeft" state="frozen"/>
      <selection pane="bottomLeft" activeCell="A2" sqref="A2"/>
    </sheetView>
  </sheetViews>
  <sheetFormatPr defaultRowHeight="11.25" x14ac:dyDescent="0.2"/>
  <cols>
    <col min="1" max="1" width="16.42578125" style="5" bestFit="1" customWidth="1"/>
    <col min="2" max="16" width="11.140625" style="6" customWidth="1"/>
    <col min="17" max="17" width="10.28515625" style="6" customWidth="1"/>
    <col min="18" max="18" width="10.28515625" style="4" customWidth="1"/>
    <col min="19" max="19" width="9.140625" style="4"/>
    <col min="20" max="16384" width="9.140625" style="5"/>
  </cols>
  <sheetData>
    <row r="1" spans="1:19" ht="18.75" x14ac:dyDescent="0.25">
      <c r="A1" s="32" t="s">
        <v>87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5"/>
    </row>
    <row r="2" spans="1:19" ht="12" thickBot="1" x14ac:dyDescent="0.3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6" t="s">
        <v>86</v>
      </c>
      <c r="S2" s="5"/>
    </row>
    <row r="3" spans="1:19" ht="22.5" x14ac:dyDescent="0.25">
      <c r="A3" s="8" t="s">
        <v>10</v>
      </c>
      <c r="B3" s="9" t="s">
        <v>49</v>
      </c>
      <c r="C3" s="9" t="s">
        <v>50</v>
      </c>
      <c r="D3" s="9" t="s">
        <v>51</v>
      </c>
      <c r="E3" s="9" t="s">
        <v>52</v>
      </c>
      <c r="F3" s="9" t="s">
        <v>53</v>
      </c>
      <c r="G3" s="9" t="s">
        <v>54</v>
      </c>
      <c r="H3" s="9" t="s">
        <v>55</v>
      </c>
      <c r="I3" s="9" t="s">
        <v>56</v>
      </c>
      <c r="J3" s="9" t="s">
        <v>57</v>
      </c>
      <c r="K3" s="9" t="s">
        <v>58</v>
      </c>
      <c r="L3" s="9" t="s">
        <v>59</v>
      </c>
      <c r="M3" s="9" t="s">
        <v>60</v>
      </c>
      <c r="N3" s="9" t="s">
        <v>61</v>
      </c>
      <c r="O3" s="9" t="s">
        <v>62</v>
      </c>
      <c r="P3" s="9" t="s">
        <v>63</v>
      </c>
      <c r="Q3" s="9" t="s">
        <v>64</v>
      </c>
      <c r="R3" s="10" t="s">
        <v>48</v>
      </c>
      <c r="S3" s="5"/>
    </row>
    <row r="4" spans="1:19" x14ac:dyDescent="0.25">
      <c r="A4" s="29" t="s">
        <v>11</v>
      </c>
      <c r="B4" s="12">
        <v>1622</v>
      </c>
      <c r="C4" s="12">
        <v>2616</v>
      </c>
      <c r="D4" s="12">
        <v>113</v>
      </c>
      <c r="E4" s="12">
        <v>35</v>
      </c>
      <c r="F4" s="12">
        <v>4368</v>
      </c>
      <c r="G4" s="12">
        <v>31</v>
      </c>
      <c r="H4" s="12">
        <v>0</v>
      </c>
      <c r="I4" s="12">
        <v>186</v>
      </c>
      <c r="J4" s="12">
        <v>5001</v>
      </c>
      <c r="K4" s="12">
        <v>2595</v>
      </c>
      <c r="L4" s="12">
        <v>102</v>
      </c>
      <c r="M4" s="12">
        <v>165</v>
      </c>
      <c r="N4" s="12">
        <v>16</v>
      </c>
      <c r="O4" s="12">
        <v>0</v>
      </c>
      <c r="P4" s="12">
        <v>0</v>
      </c>
      <c r="Q4" s="12">
        <v>0</v>
      </c>
      <c r="R4" s="30">
        <f>SUM(B4:Q4)</f>
        <v>16850</v>
      </c>
      <c r="S4" s="5"/>
    </row>
    <row r="5" spans="1:19" x14ac:dyDescent="0.25">
      <c r="A5" s="29" t="s">
        <v>12</v>
      </c>
      <c r="B5" s="12">
        <v>35.32</v>
      </c>
      <c r="C5" s="12">
        <v>766.19</v>
      </c>
      <c r="D5" s="12">
        <v>84.39</v>
      </c>
      <c r="E5" s="12">
        <v>2431.0700000000002</v>
      </c>
      <c r="F5" s="12">
        <v>130.36000000000001</v>
      </c>
      <c r="G5" s="12">
        <v>43.24</v>
      </c>
      <c r="H5" s="12">
        <v>0</v>
      </c>
      <c r="I5" s="12">
        <v>0</v>
      </c>
      <c r="J5" s="12">
        <v>32.380000000000003</v>
      </c>
      <c r="K5" s="12">
        <v>10295.5</v>
      </c>
      <c r="L5" s="12">
        <v>74.989999999999995</v>
      </c>
      <c r="M5" s="12">
        <v>337</v>
      </c>
      <c r="N5" s="12">
        <v>0</v>
      </c>
      <c r="O5" s="12">
        <v>0</v>
      </c>
      <c r="P5" s="12">
        <v>0</v>
      </c>
      <c r="Q5" s="12">
        <v>0</v>
      </c>
      <c r="R5" s="30">
        <f t="shared" ref="R5:R41" si="0">SUM(B5:Q5)</f>
        <v>14230.44</v>
      </c>
      <c r="S5" s="5"/>
    </row>
    <row r="6" spans="1:19" x14ac:dyDescent="0.25">
      <c r="A6" s="29" t="s">
        <v>13</v>
      </c>
      <c r="B6" s="12">
        <v>0</v>
      </c>
      <c r="C6" s="12">
        <v>0</v>
      </c>
      <c r="D6" s="12">
        <v>0</v>
      </c>
      <c r="E6" s="12">
        <v>227</v>
      </c>
      <c r="F6" s="12">
        <v>0</v>
      </c>
      <c r="G6" s="12">
        <v>592</v>
      </c>
      <c r="H6" s="12">
        <v>0</v>
      </c>
      <c r="I6" s="12">
        <v>239</v>
      </c>
      <c r="J6" s="12">
        <v>80</v>
      </c>
      <c r="K6" s="12">
        <v>0</v>
      </c>
      <c r="L6" s="12">
        <v>0</v>
      </c>
      <c r="M6" s="12">
        <v>451</v>
      </c>
      <c r="N6" s="12">
        <v>0</v>
      </c>
      <c r="O6" s="12">
        <v>0</v>
      </c>
      <c r="P6" s="12">
        <v>0</v>
      </c>
      <c r="Q6" s="12">
        <v>0</v>
      </c>
      <c r="R6" s="30">
        <f t="shared" si="0"/>
        <v>1589</v>
      </c>
      <c r="S6" s="5"/>
    </row>
    <row r="7" spans="1:19" x14ac:dyDescent="0.25">
      <c r="A7" s="29" t="s">
        <v>14</v>
      </c>
      <c r="B7" s="12">
        <v>33.5</v>
      </c>
      <c r="C7" s="12">
        <v>203</v>
      </c>
      <c r="D7" s="12">
        <v>140</v>
      </c>
      <c r="E7" s="12">
        <v>31.5</v>
      </c>
      <c r="F7" s="12">
        <v>2874</v>
      </c>
      <c r="G7" s="12">
        <v>34</v>
      </c>
      <c r="H7" s="12">
        <v>0</v>
      </c>
      <c r="I7" s="12">
        <v>28.5</v>
      </c>
      <c r="J7" s="12">
        <v>10</v>
      </c>
      <c r="K7" s="12">
        <v>80</v>
      </c>
      <c r="L7" s="12">
        <v>6140</v>
      </c>
      <c r="M7" s="12">
        <v>0</v>
      </c>
      <c r="N7" s="12">
        <v>0</v>
      </c>
      <c r="O7" s="12">
        <v>7</v>
      </c>
      <c r="P7" s="12">
        <v>0</v>
      </c>
      <c r="Q7" s="12">
        <v>0</v>
      </c>
      <c r="R7" s="30">
        <f t="shared" si="0"/>
        <v>9581.5</v>
      </c>
      <c r="S7" s="5"/>
    </row>
    <row r="8" spans="1:19" x14ac:dyDescent="0.25">
      <c r="A8" s="29" t="s">
        <v>15</v>
      </c>
      <c r="B8" s="12">
        <v>9664</v>
      </c>
      <c r="C8" s="12">
        <v>15929</v>
      </c>
      <c r="D8" s="12">
        <v>2054</v>
      </c>
      <c r="E8" s="12">
        <v>644</v>
      </c>
      <c r="F8" s="12">
        <v>10179</v>
      </c>
      <c r="G8" s="12">
        <v>5880</v>
      </c>
      <c r="H8" s="12">
        <v>178</v>
      </c>
      <c r="I8" s="12">
        <v>5989</v>
      </c>
      <c r="J8" s="12">
        <v>1240</v>
      </c>
      <c r="K8" s="12">
        <v>4911</v>
      </c>
      <c r="L8" s="12">
        <v>5327</v>
      </c>
      <c r="M8" s="12">
        <v>1159</v>
      </c>
      <c r="N8" s="12">
        <v>0</v>
      </c>
      <c r="O8" s="12">
        <v>130</v>
      </c>
      <c r="P8" s="12">
        <v>218</v>
      </c>
      <c r="Q8" s="12">
        <v>280</v>
      </c>
      <c r="R8" s="30">
        <f t="shared" si="0"/>
        <v>63782</v>
      </c>
      <c r="S8" s="5"/>
    </row>
    <row r="9" spans="1:19" x14ac:dyDescent="0.25">
      <c r="A9" s="29" t="s">
        <v>16</v>
      </c>
      <c r="B9" s="12">
        <v>132</v>
      </c>
      <c r="C9" s="12">
        <v>1481</v>
      </c>
      <c r="D9" s="12">
        <v>1306</v>
      </c>
      <c r="E9" s="12">
        <v>1629</v>
      </c>
      <c r="F9" s="12">
        <v>855</v>
      </c>
      <c r="G9" s="12">
        <v>444</v>
      </c>
      <c r="H9" s="12">
        <v>813</v>
      </c>
      <c r="I9" s="12">
        <v>406</v>
      </c>
      <c r="J9" s="12">
        <v>1160</v>
      </c>
      <c r="K9" s="12">
        <v>1976</v>
      </c>
      <c r="L9" s="12">
        <v>550</v>
      </c>
      <c r="M9" s="12">
        <v>184</v>
      </c>
      <c r="N9" s="12">
        <v>0</v>
      </c>
      <c r="O9" s="12">
        <v>0</v>
      </c>
      <c r="P9" s="12">
        <v>0</v>
      </c>
      <c r="Q9" s="12">
        <v>12</v>
      </c>
      <c r="R9" s="30">
        <f t="shared" si="0"/>
        <v>10948</v>
      </c>
      <c r="S9" s="5"/>
    </row>
    <row r="10" spans="1:19" x14ac:dyDescent="0.25">
      <c r="A10" s="29" t="s">
        <v>17</v>
      </c>
      <c r="B10" s="12">
        <v>4219.3999999999996</v>
      </c>
      <c r="C10" s="12">
        <v>18.100000000000001</v>
      </c>
      <c r="D10" s="12">
        <v>39</v>
      </c>
      <c r="E10" s="12">
        <v>0</v>
      </c>
      <c r="F10" s="12">
        <v>85.73</v>
      </c>
      <c r="G10" s="12">
        <v>3.89</v>
      </c>
      <c r="H10" s="12">
        <v>0</v>
      </c>
      <c r="I10" s="12">
        <v>0</v>
      </c>
      <c r="J10" s="12">
        <v>43.8</v>
      </c>
      <c r="K10" s="12">
        <v>811.32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30">
        <f t="shared" si="0"/>
        <v>5221.24</v>
      </c>
      <c r="S10" s="5"/>
    </row>
    <row r="11" spans="1:19" x14ac:dyDescent="0.25">
      <c r="A11" s="29" t="s">
        <v>18</v>
      </c>
      <c r="B11" s="12">
        <v>65</v>
      </c>
      <c r="C11" s="12">
        <v>3386</v>
      </c>
      <c r="D11" s="12">
        <v>183</v>
      </c>
      <c r="E11" s="12">
        <v>22233</v>
      </c>
      <c r="F11" s="12">
        <v>1170</v>
      </c>
      <c r="G11" s="12">
        <v>2147</v>
      </c>
      <c r="H11" s="12">
        <v>759</v>
      </c>
      <c r="I11" s="12">
        <v>906</v>
      </c>
      <c r="J11" s="12">
        <v>12603</v>
      </c>
      <c r="K11" s="12">
        <v>2710</v>
      </c>
      <c r="L11" s="12">
        <v>2388</v>
      </c>
      <c r="M11" s="12">
        <v>480</v>
      </c>
      <c r="N11" s="12">
        <v>0</v>
      </c>
      <c r="O11" s="12">
        <v>142</v>
      </c>
      <c r="P11" s="12">
        <v>584</v>
      </c>
      <c r="Q11" s="12">
        <v>4817</v>
      </c>
      <c r="R11" s="30">
        <f t="shared" si="0"/>
        <v>54573</v>
      </c>
      <c r="S11" s="5"/>
    </row>
    <row r="12" spans="1:19" x14ac:dyDescent="0.25">
      <c r="A12" s="29" t="s">
        <v>19</v>
      </c>
      <c r="B12" s="12">
        <v>0</v>
      </c>
      <c r="C12" s="12">
        <v>151</v>
      </c>
      <c r="D12" s="12">
        <v>28</v>
      </c>
      <c r="E12" s="12">
        <v>3</v>
      </c>
      <c r="F12" s="12">
        <v>3</v>
      </c>
      <c r="G12" s="12">
        <v>3</v>
      </c>
      <c r="H12" s="12">
        <v>0</v>
      </c>
      <c r="I12" s="12">
        <v>430</v>
      </c>
      <c r="J12" s="12">
        <v>0</v>
      </c>
      <c r="K12" s="12">
        <v>3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30">
        <f t="shared" si="0"/>
        <v>621</v>
      </c>
      <c r="S12" s="5"/>
    </row>
    <row r="13" spans="1:19" x14ac:dyDescent="0.25">
      <c r="A13" s="29" t="s">
        <v>20</v>
      </c>
      <c r="B13" s="12">
        <v>14.15</v>
      </c>
      <c r="C13" s="12">
        <v>866.91</v>
      </c>
      <c r="D13" s="12">
        <v>594.79</v>
      </c>
      <c r="E13" s="12">
        <v>82</v>
      </c>
      <c r="F13" s="12">
        <v>1738.12</v>
      </c>
      <c r="G13" s="12">
        <v>57.37</v>
      </c>
      <c r="H13" s="12">
        <v>0</v>
      </c>
      <c r="I13" s="12">
        <v>574.66</v>
      </c>
      <c r="J13" s="12">
        <v>2833.53</v>
      </c>
      <c r="K13" s="12">
        <v>2281.54</v>
      </c>
      <c r="L13" s="12">
        <v>211.84</v>
      </c>
      <c r="M13" s="12">
        <v>171</v>
      </c>
      <c r="N13" s="12">
        <v>7.39</v>
      </c>
      <c r="O13" s="12">
        <v>0</v>
      </c>
      <c r="P13" s="12">
        <v>83</v>
      </c>
      <c r="Q13" s="12">
        <v>89</v>
      </c>
      <c r="R13" s="30">
        <f t="shared" si="0"/>
        <v>9605.2999999999993</v>
      </c>
      <c r="S13" s="5"/>
    </row>
    <row r="14" spans="1:19" x14ac:dyDescent="0.25">
      <c r="A14" s="29" t="s">
        <v>21</v>
      </c>
      <c r="B14" s="12">
        <v>0</v>
      </c>
      <c r="C14" s="12">
        <v>377</v>
      </c>
      <c r="D14" s="12">
        <v>273</v>
      </c>
      <c r="E14" s="12">
        <v>43</v>
      </c>
      <c r="F14" s="12">
        <v>174</v>
      </c>
      <c r="G14" s="12">
        <v>68</v>
      </c>
      <c r="H14" s="12">
        <v>17127</v>
      </c>
      <c r="I14" s="12">
        <v>489</v>
      </c>
      <c r="J14" s="12">
        <v>741</v>
      </c>
      <c r="K14" s="12">
        <v>0</v>
      </c>
      <c r="L14" s="12">
        <v>56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30">
        <f t="shared" si="0"/>
        <v>19348</v>
      </c>
      <c r="S14" s="5"/>
    </row>
    <row r="15" spans="1:19" x14ac:dyDescent="0.25">
      <c r="A15" s="29" t="s">
        <v>22</v>
      </c>
      <c r="B15" s="12">
        <v>4</v>
      </c>
      <c r="C15" s="12">
        <v>423</v>
      </c>
      <c r="D15" s="12">
        <v>2750</v>
      </c>
      <c r="E15" s="12">
        <v>6</v>
      </c>
      <c r="F15" s="12">
        <v>75</v>
      </c>
      <c r="G15" s="12">
        <v>279</v>
      </c>
      <c r="H15" s="12">
        <v>2</v>
      </c>
      <c r="I15" s="12">
        <v>2162</v>
      </c>
      <c r="J15" s="12">
        <v>180</v>
      </c>
      <c r="K15" s="12">
        <v>15</v>
      </c>
      <c r="L15" s="12">
        <v>0</v>
      </c>
      <c r="M15" s="12">
        <v>11</v>
      </c>
      <c r="N15" s="12">
        <v>114</v>
      </c>
      <c r="O15" s="12">
        <v>0</v>
      </c>
      <c r="P15" s="12">
        <v>0</v>
      </c>
      <c r="Q15" s="12">
        <v>0</v>
      </c>
      <c r="R15" s="30">
        <f t="shared" si="0"/>
        <v>6021</v>
      </c>
      <c r="S15" s="5"/>
    </row>
    <row r="16" spans="1:19" x14ac:dyDescent="0.25">
      <c r="A16" s="29" t="s">
        <v>23</v>
      </c>
      <c r="B16" s="12">
        <v>3503</v>
      </c>
      <c r="C16" s="12">
        <v>35430</v>
      </c>
      <c r="D16" s="12">
        <v>10471</v>
      </c>
      <c r="E16" s="12">
        <v>975</v>
      </c>
      <c r="F16" s="12">
        <v>15107</v>
      </c>
      <c r="G16" s="12">
        <v>34673</v>
      </c>
      <c r="H16" s="12">
        <v>295</v>
      </c>
      <c r="I16" s="12">
        <v>9629</v>
      </c>
      <c r="J16" s="12">
        <v>23579</v>
      </c>
      <c r="K16" s="12">
        <v>38424</v>
      </c>
      <c r="L16" s="12">
        <v>18039</v>
      </c>
      <c r="M16" s="12">
        <v>110396</v>
      </c>
      <c r="N16" s="12">
        <v>93101</v>
      </c>
      <c r="O16" s="12">
        <v>113306</v>
      </c>
      <c r="P16" s="12">
        <v>40029</v>
      </c>
      <c r="Q16" s="12">
        <v>1935</v>
      </c>
      <c r="R16" s="30">
        <f t="shared" si="0"/>
        <v>548892</v>
      </c>
      <c r="S16" s="5"/>
    </row>
    <row r="17" spans="1:19" x14ac:dyDescent="0.25">
      <c r="A17" s="29" t="s">
        <v>24</v>
      </c>
      <c r="B17" s="12">
        <v>4</v>
      </c>
      <c r="C17" s="12">
        <v>908</v>
      </c>
      <c r="D17" s="12">
        <v>46</v>
      </c>
      <c r="E17" s="12">
        <v>69</v>
      </c>
      <c r="F17" s="12">
        <v>1392</v>
      </c>
      <c r="G17" s="12">
        <v>314</v>
      </c>
      <c r="H17" s="12">
        <v>1</v>
      </c>
      <c r="I17" s="12">
        <v>1033</v>
      </c>
      <c r="J17" s="12">
        <v>255</v>
      </c>
      <c r="K17" s="12">
        <v>1111</v>
      </c>
      <c r="L17" s="12">
        <v>400</v>
      </c>
      <c r="M17" s="12">
        <v>324</v>
      </c>
      <c r="N17" s="12">
        <v>0</v>
      </c>
      <c r="O17" s="12">
        <v>27</v>
      </c>
      <c r="P17" s="12">
        <v>4</v>
      </c>
      <c r="Q17" s="12">
        <v>17</v>
      </c>
      <c r="R17" s="30">
        <f t="shared" si="0"/>
        <v>5905</v>
      </c>
      <c r="S17" s="5"/>
    </row>
    <row r="18" spans="1:19" x14ac:dyDescent="0.25">
      <c r="A18" s="29" t="s">
        <v>25</v>
      </c>
      <c r="B18" s="12">
        <v>0</v>
      </c>
      <c r="C18" s="12">
        <v>190</v>
      </c>
      <c r="D18" s="12">
        <v>117.37</v>
      </c>
      <c r="E18" s="12">
        <v>16.91</v>
      </c>
      <c r="F18" s="12">
        <v>25.63</v>
      </c>
      <c r="G18" s="12">
        <v>220.44</v>
      </c>
      <c r="H18" s="12">
        <v>0</v>
      </c>
      <c r="I18" s="12">
        <v>9295.31</v>
      </c>
      <c r="J18" s="12">
        <v>128.97999999999999</v>
      </c>
      <c r="K18" s="12">
        <v>77.489999999999995</v>
      </c>
      <c r="L18" s="12">
        <v>23.35</v>
      </c>
      <c r="M18" s="12">
        <v>0</v>
      </c>
      <c r="N18" s="12">
        <v>97.28</v>
      </c>
      <c r="O18" s="12">
        <v>0</v>
      </c>
      <c r="P18" s="12">
        <v>0</v>
      </c>
      <c r="Q18" s="12">
        <v>0</v>
      </c>
      <c r="R18" s="30">
        <f t="shared" si="0"/>
        <v>10192.76</v>
      </c>
      <c r="S18" s="5"/>
    </row>
    <row r="19" spans="1:19" x14ac:dyDescent="0.25">
      <c r="A19" s="29" t="s">
        <v>26</v>
      </c>
      <c r="B19" s="12">
        <v>0</v>
      </c>
      <c r="C19" s="12">
        <v>56</v>
      </c>
      <c r="D19" s="12">
        <v>52</v>
      </c>
      <c r="E19" s="12">
        <v>0</v>
      </c>
      <c r="F19" s="12">
        <v>37</v>
      </c>
      <c r="G19" s="12">
        <v>1333</v>
      </c>
      <c r="H19" s="12">
        <v>0</v>
      </c>
      <c r="I19" s="12">
        <v>0</v>
      </c>
      <c r="J19" s="12">
        <v>1259</v>
      </c>
      <c r="K19" s="12">
        <v>1187</v>
      </c>
      <c r="L19" s="12">
        <v>33.6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30">
        <f t="shared" si="0"/>
        <v>3957.6</v>
      </c>
      <c r="S19" s="5"/>
    </row>
    <row r="20" spans="1:19" x14ac:dyDescent="0.25">
      <c r="A20" s="29" t="s">
        <v>0</v>
      </c>
      <c r="B20" s="12">
        <v>1836</v>
      </c>
      <c r="C20" s="12">
        <v>2947</v>
      </c>
      <c r="D20" s="12">
        <v>1019</v>
      </c>
      <c r="E20" s="12">
        <v>0</v>
      </c>
      <c r="F20" s="12">
        <v>19</v>
      </c>
      <c r="G20" s="12">
        <v>604</v>
      </c>
      <c r="H20" s="12">
        <v>0</v>
      </c>
      <c r="I20" s="12">
        <v>57</v>
      </c>
      <c r="J20" s="12">
        <v>878</v>
      </c>
      <c r="K20" s="12">
        <v>346</v>
      </c>
      <c r="L20" s="12">
        <v>10</v>
      </c>
      <c r="M20" s="12">
        <v>56</v>
      </c>
      <c r="N20" s="12">
        <v>0</v>
      </c>
      <c r="O20" s="12">
        <v>0</v>
      </c>
      <c r="P20" s="12">
        <v>0</v>
      </c>
      <c r="Q20" s="12">
        <v>24</v>
      </c>
      <c r="R20" s="30">
        <f t="shared" si="0"/>
        <v>7796</v>
      </c>
      <c r="S20" s="5"/>
    </row>
    <row r="21" spans="1:19" x14ac:dyDescent="0.25">
      <c r="A21" s="29" t="s">
        <v>27</v>
      </c>
      <c r="B21" s="12">
        <v>0</v>
      </c>
      <c r="C21" s="12">
        <v>11468.92</v>
      </c>
      <c r="D21" s="12">
        <v>7.35</v>
      </c>
      <c r="E21" s="12">
        <v>0</v>
      </c>
      <c r="F21" s="12">
        <v>532.52</v>
      </c>
      <c r="G21" s="12">
        <v>4312.82</v>
      </c>
      <c r="H21" s="12">
        <v>0</v>
      </c>
      <c r="I21" s="12">
        <v>7663.46</v>
      </c>
      <c r="J21" s="12">
        <v>183.53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2084</v>
      </c>
      <c r="Q21" s="12">
        <v>0</v>
      </c>
      <c r="R21" s="30">
        <f t="shared" si="0"/>
        <v>26252.6</v>
      </c>
      <c r="S21" s="5"/>
    </row>
    <row r="22" spans="1:19" x14ac:dyDescent="0.25">
      <c r="A22" s="29" t="s">
        <v>28</v>
      </c>
      <c r="B22" s="12">
        <v>35</v>
      </c>
      <c r="C22" s="12">
        <v>3223</v>
      </c>
      <c r="D22" s="12">
        <v>81</v>
      </c>
      <c r="E22" s="12">
        <v>19</v>
      </c>
      <c r="F22" s="12">
        <v>375</v>
      </c>
      <c r="G22" s="12">
        <v>88</v>
      </c>
      <c r="H22" s="12">
        <v>0</v>
      </c>
      <c r="I22" s="12">
        <v>45</v>
      </c>
      <c r="J22" s="12">
        <v>1306</v>
      </c>
      <c r="K22" s="12">
        <v>872</v>
      </c>
      <c r="L22" s="12">
        <v>87</v>
      </c>
      <c r="M22" s="12">
        <v>187</v>
      </c>
      <c r="N22" s="12">
        <v>0</v>
      </c>
      <c r="O22" s="12">
        <v>0</v>
      </c>
      <c r="P22" s="12">
        <v>0</v>
      </c>
      <c r="Q22" s="12">
        <v>16</v>
      </c>
      <c r="R22" s="30">
        <f t="shared" si="0"/>
        <v>6334</v>
      </c>
      <c r="S22" s="5"/>
    </row>
    <row r="23" spans="1:19" x14ac:dyDescent="0.25">
      <c r="A23" s="29" t="s">
        <v>29</v>
      </c>
      <c r="B23" s="12">
        <v>44398</v>
      </c>
      <c r="C23" s="12">
        <v>7554</v>
      </c>
      <c r="D23" s="12">
        <v>101</v>
      </c>
      <c r="E23" s="12">
        <v>0</v>
      </c>
      <c r="F23" s="12">
        <v>0</v>
      </c>
      <c r="G23" s="12">
        <v>2003</v>
      </c>
      <c r="H23" s="12">
        <v>0</v>
      </c>
      <c r="I23" s="12">
        <v>71243</v>
      </c>
      <c r="J23" s="12">
        <v>10667</v>
      </c>
      <c r="K23" s="12">
        <v>1703</v>
      </c>
      <c r="L23" s="12">
        <v>859</v>
      </c>
      <c r="M23" s="12">
        <v>59</v>
      </c>
      <c r="N23" s="12">
        <v>0</v>
      </c>
      <c r="O23" s="12">
        <v>1230</v>
      </c>
      <c r="P23" s="12">
        <v>2906</v>
      </c>
      <c r="Q23" s="12">
        <v>585</v>
      </c>
      <c r="R23" s="30">
        <f t="shared" si="0"/>
        <v>143308</v>
      </c>
      <c r="S23" s="5"/>
    </row>
    <row r="24" spans="1:19" x14ac:dyDescent="0.25">
      <c r="A24" s="29" t="s">
        <v>30</v>
      </c>
      <c r="B24" s="12">
        <v>265</v>
      </c>
      <c r="C24" s="12">
        <v>4875</v>
      </c>
      <c r="D24" s="12">
        <v>1804</v>
      </c>
      <c r="E24" s="12">
        <v>1665</v>
      </c>
      <c r="F24" s="12">
        <v>4032</v>
      </c>
      <c r="G24" s="12">
        <v>2616</v>
      </c>
      <c r="H24" s="12">
        <v>1001</v>
      </c>
      <c r="I24" s="12">
        <v>537</v>
      </c>
      <c r="J24" s="12">
        <v>813</v>
      </c>
      <c r="K24" s="12">
        <v>3486</v>
      </c>
      <c r="L24" s="12">
        <v>1302</v>
      </c>
      <c r="M24" s="12">
        <v>0</v>
      </c>
      <c r="N24" s="12">
        <v>0</v>
      </c>
      <c r="O24" s="12">
        <v>77</v>
      </c>
      <c r="P24" s="12">
        <v>0</v>
      </c>
      <c r="Q24" s="12">
        <v>0</v>
      </c>
      <c r="R24" s="30">
        <f t="shared" si="0"/>
        <v>22473</v>
      </c>
      <c r="S24" s="5"/>
    </row>
    <row r="25" spans="1:19" x14ac:dyDescent="0.25">
      <c r="A25" s="29" t="s">
        <v>31</v>
      </c>
      <c r="B25" s="12">
        <v>834</v>
      </c>
      <c r="C25" s="12">
        <v>696.01</v>
      </c>
      <c r="D25" s="12">
        <v>439</v>
      </c>
      <c r="E25" s="12">
        <v>0</v>
      </c>
      <c r="F25" s="12">
        <v>418</v>
      </c>
      <c r="G25" s="12">
        <v>40</v>
      </c>
      <c r="H25" s="12">
        <v>0</v>
      </c>
      <c r="I25" s="12">
        <v>19598</v>
      </c>
      <c r="J25" s="12">
        <v>136</v>
      </c>
      <c r="K25" s="12">
        <v>2</v>
      </c>
      <c r="L25" s="12">
        <v>0</v>
      </c>
      <c r="M25" s="12">
        <v>0</v>
      </c>
      <c r="N25" s="12">
        <v>0</v>
      </c>
      <c r="O25" s="12">
        <v>33</v>
      </c>
      <c r="P25" s="12">
        <v>0</v>
      </c>
      <c r="Q25" s="12">
        <v>0</v>
      </c>
      <c r="R25" s="30">
        <f t="shared" si="0"/>
        <v>22196.010000000002</v>
      </c>
      <c r="S25" s="5"/>
    </row>
    <row r="26" spans="1:19" x14ac:dyDescent="0.25">
      <c r="A26" s="29" t="s">
        <v>32</v>
      </c>
      <c r="B26" s="12">
        <v>229</v>
      </c>
      <c r="C26" s="12">
        <v>263</v>
      </c>
      <c r="D26" s="12">
        <v>1026</v>
      </c>
      <c r="E26" s="12">
        <v>0</v>
      </c>
      <c r="F26" s="12">
        <v>17</v>
      </c>
      <c r="G26" s="12">
        <v>106</v>
      </c>
      <c r="H26" s="12">
        <v>0</v>
      </c>
      <c r="I26" s="12">
        <v>49</v>
      </c>
      <c r="J26" s="12">
        <v>1413</v>
      </c>
      <c r="K26" s="12">
        <v>2210</v>
      </c>
      <c r="L26" s="12">
        <v>277</v>
      </c>
      <c r="M26" s="12">
        <v>79</v>
      </c>
      <c r="N26" s="12">
        <v>0</v>
      </c>
      <c r="O26" s="12">
        <v>0</v>
      </c>
      <c r="P26" s="12">
        <v>0</v>
      </c>
      <c r="Q26" s="12">
        <v>0</v>
      </c>
      <c r="R26" s="30">
        <f t="shared" si="0"/>
        <v>5669</v>
      </c>
      <c r="S26" s="5"/>
    </row>
    <row r="27" spans="1:19" x14ac:dyDescent="0.25">
      <c r="A27" s="29" t="s">
        <v>33</v>
      </c>
      <c r="B27" s="12">
        <v>49</v>
      </c>
      <c r="C27" s="12">
        <v>1180</v>
      </c>
      <c r="D27" s="12">
        <v>13830</v>
      </c>
      <c r="E27" s="12">
        <v>65</v>
      </c>
      <c r="F27" s="12">
        <v>3124</v>
      </c>
      <c r="G27" s="12">
        <v>57</v>
      </c>
      <c r="H27" s="12">
        <v>15</v>
      </c>
      <c r="I27" s="12">
        <v>574</v>
      </c>
      <c r="J27" s="12">
        <v>3170</v>
      </c>
      <c r="K27" s="12">
        <v>929</v>
      </c>
      <c r="L27" s="12">
        <v>790</v>
      </c>
      <c r="M27" s="12">
        <v>16</v>
      </c>
      <c r="N27" s="12">
        <v>0</v>
      </c>
      <c r="O27" s="12">
        <v>0</v>
      </c>
      <c r="P27" s="12">
        <v>71</v>
      </c>
      <c r="Q27" s="12">
        <v>47</v>
      </c>
      <c r="R27" s="30">
        <f t="shared" si="0"/>
        <v>23917</v>
      </c>
      <c r="S27" s="5"/>
    </row>
    <row r="28" spans="1:19" x14ac:dyDescent="0.25">
      <c r="A28" s="29" t="s">
        <v>34</v>
      </c>
      <c r="B28" s="12">
        <v>0</v>
      </c>
      <c r="C28" s="12">
        <v>1904</v>
      </c>
      <c r="D28" s="12">
        <v>1500</v>
      </c>
      <c r="E28" s="12">
        <v>57</v>
      </c>
      <c r="F28" s="12">
        <v>13489</v>
      </c>
      <c r="G28" s="12">
        <v>172</v>
      </c>
      <c r="H28" s="12">
        <v>265</v>
      </c>
      <c r="I28" s="12">
        <v>306</v>
      </c>
      <c r="J28" s="12">
        <v>913</v>
      </c>
      <c r="K28" s="12">
        <v>4219</v>
      </c>
      <c r="L28" s="12">
        <v>2628</v>
      </c>
      <c r="M28" s="12">
        <v>32</v>
      </c>
      <c r="N28" s="12">
        <v>3252</v>
      </c>
      <c r="O28" s="12">
        <v>0</v>
      </c>
      <c r="P28" s="12">
        <v>86</v>
      </c>
      <c r="Q28" s="12">
        <v>0</v>
      </c>
      <c r="R28" s="30">
        <f t="shared" si="0"/>
        <v>28823</v>
      </c>
      <c r="S28" s="5"/>
    </row>
    <row r="29" spans="1:19" x14ac:dyDescent="0.25">
      <c r="A29" s="29" t="s">
        <v>35</v>
      </c>
      <c r="B29" s="12">
        <v>11126.571</v>
      </c>
      <c r="C29" s="12">
        <v>15834.637000000001</v>
      </c>
      <c r="D29" s="12">
        <v>4507.05</v>
      </c>
      <c r="E29" s="12">
        <v>3488.6579999999999</v>
      </c>
      <c r="F29" s="12">
        <v>9004.4449999999997</v>
      </c>
      <c r="G29" s="12">
        <v>10089.236000000001</v>
      </c>
      <c r="H29" s="12">
        <v>962.85199999999998</v>
      </c>
      <c r="I29" s="12">
        <v>2655.768</v>
      </c>
      <c r="J29" s="12">
        <v>3676.297</v>
      </c>
      <c r="K29" s="12">
        <v>13927.492</v>
      </c>
      <c r="L29" s="12">
        <v>2552.5929999999998</v>
      </c>
      <c r="M29" s="12">
        <v>1179</v>
      </c>
      <c r="N29" s="12">
        <v>0</v>
      </c>
      <c r="O29" s="12">
        <v>115</v>
      </c>
      <c r="P29" s="12">
        <v>0</v>
      </c>
      <c r="Q29" s="12">
        <v>255</v>
      </c>
      <c r="R29" s="30">
        <f t="shared" si="0"/>
        <v>79374.598999999987</v>
      </c>
      <c r="S29" s="5"/>
    </row>
    <row r="30" spans="1:19" x14ac:dyDescent="0.25">
      <c r="A30" s="29" t="s">
        <v>36</v>
      </c>
      <c r="B30" s="12">
        <v>3719</v>
      </c>
      <c r="C30" s="12">
        <v>3069</v>
      </c>
      <c r="D30" s="12">
        <v>3149</v>
      </c>
      <c r="E30" s="12">
        <v>2093</v>
      </c>
      <c r="F30" s="12">
        <v>1711</v>
      </c>
      <c r="G30" s="12">
        <v>3667</v>
      </c>
      <c r="H30" s="12">
        <v>0</v>
      </c>
      <c r="I30" s="12">
        <v>1609</v>
      </c>
      <c r="J30" s="12">
        <v>47</v>
      </c>
      <c r="K30" s="12">
        <v>615</v>
      </c>
      <c r="L30" s="12">
        <v>429</v>
      </c>
      <c r="M30" s="12">
        <v>511</v>
      </c>
      <c r="N30" s="12">
        <v>464</v>
      </c>
      <c r="O30" s="12">
        <v>92</v>
      </c>
      <c r="P30" s="12">
        <v>32</v>
      </c>
      <c r="Q30" s="12">
        <v>23</v>
      </c>
      <c r="R30" s="30">
        <f t="shared" si="0"/>
        <v>21230</v>
      </c>
      <c r="S30" s="5"/>
    </row>
    <row r="31" spans="1:19" ht="22.5" x14ac:dyDescent="0.25">
      <c r="A31" s="29" t="s">
        <v>37</v>
      </c>
      <c r="B31" s="12">
        <v>12042.67</v>
      </c>
      <c r="C31" s="12">
        <v>1814.5</v>
      </c>
      <c r="D31" s="12">
        <v>538.76</v>
      </c>
      <c r="E31" s="12">
        <v>148.06</v>
      </c>
      <c r="F31" s="12">
        <v>1413.34</v>
      </c>
      <c r="G31" s="12">
        <v>865.89</v>
      </c>
      <c r="H31" s="12">
        <v>9215.14</v>
      </c>
      <c r="I31" s="12">
        <v>2860.35</v>
      </c>
      <c r="J31" s="12">
        <v>1603.78</v>
      </c>
      <c r="K31" s="12">
        <v>19652.599999999999</v>
      </c>
      <c r="L31" s="12">
        <v>357.99</v>
      </c>
      <c r="M31" s="12">
        <v>0</v>
      </c>
      <c r="N31" s="12">
        <v>70</v>
      </c>
      <c r="O31" s="12">
        <v>0</v>
      </c>
      <c r="P31" s="12">
        <v>244</v>
      </c>
      <c r="Q31" s="12">
        <v>0</v>
      </c>
      <c r="R31" s="30">
        <f t="shared" si="0"/>
        <v>50827.079999999994</v>
      </c>
      <c r="S31" s="5"/>
    </row>
    <row r="32" spans="1:19" x14ac:dyDescent="0.25">
      <c r="A32" s="29" t="s">
        <v>38</v>
      </c>
      <c r="B32" s="12">
        <v>0</v>
      </c>
      <c r="C32" s="12">
        <v>65</v>
      </c>
      <c r="D32" s="12">
        <v>15</v>
      </c>
      <c r="E32" s="12">
        <v>0</v>
      </c>
      <c r="F32" s="12">
        <v>8375</v>
      </c>
      <c r="G32" s="12">
        <v>160</v>
      </c>
      <c r="H32" s="12">
        <v>0</v>
      </c>
      <c r="I32" s="12">
        <v>47</v>
      </c>
      <c r="J32" s="12">
        <v>33</v>
      </c>
      <c r="K32" s="12">
        <v>6023</v>
      </c>
      <c r="L32" s="12">
        <v>33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30">
        <f t="shared" si="0"/>
        <v>14751</v>
      </c>
      <c r="S32" s="5"/>
    </row>
    <row r="33" spans="1:19" x14ac:dyDescent="0.25">
      <c r="A33" s="29" t="s">
        <v>39</v>
      </c>
      <c r="B33" s="12">
        <v>0</v>
      </c>
      <c r="C33" s="12">
        <v>1318.7829999999999</v>
      </c>
      <c r="D33" s="12">
        <v>14214.741</v>
      </c>
      <c r="E33" s="12">
        <v>0</v>
      </c>
      <c r="F33" s="12">
        <v>0</v>
      </c>
      <c r="G33" s="12">
        <v>10969.489</v>
      </c>
      <c r="H33" s="12">
        <v>0</v>
      </c>
      <c r="I33" s="12">
        <v>3691.7089999999998</v>
      </c>
      <c r="J33" s="12">
        <v>0</v>
      </c>
      <c r="K33" s="12">
        <v>2324.9119999999998</v>
      </c>
      <c r="L33" s="12">
        <v>5861.6440000000002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30">
        <f t="shared" si="0"/>
        <v>38381.277999999998</v>
      </c>
      <c r="S33" s="5"/>
    </row>
    <row r="34" spans="1:19" x14ac:dyDescent="0.25">
      <c r="A34" s="29" t="s">
        <v>40</v>
      </c>
      <c r="B34" s="12">
        <v>159</v>
      </c>
      <c r="C34" s="12">
        <v>1357</v>
      </c>
      <c r="D34" s="12">
        <v>432</v>
      </c>
      <c r="E34" s="12">
        <v>3976</v>
      </c>
      <c r="F34" s="12">
        <v>10320</v>
      </c>
      <c r="G34" s="12">
        <v>988</v>
      </c>
      <c r="H34" s="12">
        <v>2313</v>
      </c>
      <c r="I34" s="12">
        <v>401</v>
      </c>
      <c r="J34" s="12">
        <v>337</v>
      </c>
      <c r="K34" s="12">
        <v>8159</v>
      </c>
      <c r="L34" s="12">
        <v>6282</v>
      </c>
      <c r="M34" s="12">
        <v>364</v>
      </c>
      <c r="N34" s="12">
        <v>0</v>
      </c>
      <c r="O34" s="12">
        <v>296</v>
      </c>
      <c r="P34" s="12">
        <v>0</v>
      </c>
      <c r="Q34" s="12">
        <v>4</v>
      </c>
      <c r="R34" s="30">
        <f t="shared" si="0"/>
        <v>35388</v>
      </c>
      <c r="S34" s="5"/>
    </row>
    <row r="35" spans="1:19" x14ac:dyDescent="0.25">
      <c r="A35" s="29" t="s">
        <v>41</v>
      </c>
      <c r="B35" s="12">
        <v>1895</v>
      </c>
      <c r="C35" s="12">
        <v>0</v>
      </c>
      <c r="D35" s="12">
        <v>832</v>
      </c>
      <c r="E35" s="12">
        <v>486</v>
      </c>
      <c r="F35" s="12">
        <v>828</v>
      </c>
      <c r="G35" s="12">
        <v>68</v>
      </c>
      <c r="H35" s="12">
        <v>9</v>
      </c>
      <c r="I35" s="12">
        <v>31</v>
      </c>
      <c r="J35" s="12">
        <v>14249</v>
      </c>
      <c r="K35" s="12">
        <v>9840</v>
      </c>
      <c r="L35" s="12">
        <v>423</v>
      </c>
      <c r="M35" s="12">
        <v>419</v>
      </c>
      <c r="N35" s="12">
        <v>0</v>
      </c>
      <c r="O35" s="12">
        <v>18</v>
      </c>
      <c r="P35" s="12">
        <v>51</v>
      </c>
      <c r="Q35" s="12">
        <v>87</v>
      </c>
      <c r="R35" s="30">
        <f t="shared" si="0"/>
        <v>29236</v>
      </c>
      <c r="S35" s="5"/>
    </row>
    <row r="36" spans="1:19" x14ac:dyDescent="0.25">
      <c r="A36" s="29" t="s">
        <v>42</v>
      </c>
      <c r="B36" s="12">
        <v>1137</v>
      </c>
      <c r="C36" s="12">
        <v>20873</v>
      </c>
      <c r="D36" s="12">
        <v>8087</v>
      </c>
      <c r="E36" s="12">
        <v>8358</v>
      </c>
      <c r="F36" s="12">
        <v>3537</v>
      </c>
      <c r="G36" s="12">
        <v>24908</v>
      </c>
      <c r="H36" s="12">
        <v>9178</v>
      </c>
      <c r="I36" s="12">
        <v>16203</v>
      </c>
      <c r="J36" s="12">
        <v>6136</v>
      </c>
      <c r="K36" s="12">
        <v>28975</v>
      </c>
      <c r="L36" s="12">
        <v>9381</v>
      </c>
      <c r="M36" s="12">
        <v>188</v>
      </c>
      <c r="N36" s="12">
        <v>7</v>
      </c>
      <c r="O36" s="12">
        <v>37</v>
      </c>
      <c r="P36" s="12">
        <v>0</v>
      </c>
      <c r="Q36" s="12">
        <v>110</v>
      </c>
      <c r="R36" s="30">
        <f t="shared" si="0"/>
        <v>137115</v>
      </c>
      <c r="S36" s="5"/>
    </row>
    <row r="37" spans="1:19" ht="22.5" x14ac:dyDescent="0.25">
      <c r="A37" s="29" t="s">
        <v>43</v>
      </c>
      <c r="B37" s="12">
        <v>0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34.090000000000003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8150</v>
      </c>
      <c r="Q37" s="12">
        <v>0</v>
      </c>
      <c r="R37" s="30">
        <f t="shared" si="0"/>
        <v>8184.09</v>
      </c>
      <c r="S37" s="5"/>
    </row>
    <row r="38" spans="1:19" x14ac:dyDescent="0.25">
      <c r="A38" s="29" t="s">
        <v>44</v>
      </c>
      <c r="B38" s="12">
        <v>12932</v>
      </c>
      <c r="C38" s="12">
        <v>30762</v>
      </c>
      <c r="D38" s="12">
        <v>2480</v>
      </c>
      <c r="E38" s="12">
        <v>221183</v>
      </c>
      <c r="F38" s="12">
        <v>33965</v>
      </c>
      <c r="G38" s="12">
        <v>1619</v>
      </c>
      <c r="H38" s="12">
        <v>913</v>
      </c>
      <c r="I38" s="12">
        <v>26384</v>
      </c>
      <c r="J38" s="12">
        <v>5586</v>
      </c>
      <c r="K38" s="12">
        <v>18474</v>
      </c>
      <c r="L38" s="12">
        <v>1411</v>
      </c>
      <c r="M38" s="12">
        <v>3115</v>
      </c>
      <c r="N38" s="12">
        <v>205</v>
      </c>
      <c r="O38" s="12">
        <v>2476</v>
      </c>
      <c r="P38" s="12">
        <v>1335</v>
      </c>
      <c r="Q38" s="12">
        <v>432</v>
      </c>
      <c r="R38" s="30">
        <f t="shared" si="0"/>
        <v>363272</v>
      </c>
      <c r="S38" s="5"/>
    </row>
    <row r="39" spans="1:19" x14ac:dyDescent="0.25">
      <c r="A39" s="29" t="s">
        <v>45</v>
      </c>
      <c r="B39" s="12">
        <v>0</v>
      </c>
      <c r="C39" s="12">
        <v>346.93900000000002</v>
      </c>
      <c r="D39" s="12">
        <v>198.017</v>
      </c>
      <c r="E39" s="12">
        <v>0</v>
      </c>
      <c r="F39" s="12">
        <v>218.82499999999999</v>
      </c>
      <c r="G39" s="12">
        <v>132.62200000000001</v>
      </c>
      <c r="H39" s="12">
        <v>101.143</v>
      </c>
      <c r="I39" s="12">
        <v>64417.504000000001</v>
      </c>
      <c r="J39" s="12">
        <v>436.39800000000002</v>
      </c>
      <c r="K39" s="12">
        <v>153.48599999999999</v>
      </c>
      <c r="L39" s="12">
        <v>123.872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30">
        <f t="shared" si="0"/>
        <v>66128.806000000011</v>
      </c>
      <c r="S39" s="5"/>
    </row>
    <row r="40" spans="1:19" x14ac:dyDescent="0.25">
      <c r="A40" s="29" t="s">
        <v>46</v>
      </c>
      <c r="B40" s="12">
        <v>0</v>
      </c>
      <c r="C40" s="12">
        <v>3685</v>
      </c>
      <c r="D40" s="12">
        <v>474</v>
      </c>
      <c r="E40" s="12">
        <v>357</v>
      </c>
      <c r="F40" s="12">
        <v>414</v>
      </c>
      <c r="G40" s="12">
        <v>200</v>
      </c>
      <c r="H40" s="12">
        <v>99</v>
      </c>
      <c r="I40" s="12">
        <v>177</v>
      </c>
      <c r="J40" s="12">
        <v>657</v>
      </c>
      <c r="K40" s="12">
        <v>1148</v>
      </c>
      <c r="L40" s="12">
        <v>2233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30">
        <f t="shared" si="0"/>
        <v>9444</v>
      </c>
      <c r="S40" s="5"/>
    </row>
    <row r="41" spans="1:19" x14ac:dyDescent="0.25">
      <c r="A41" s="29" t="s">
        <v>47</v>
      </c>
      <c r="B41" s="12">
        <v>126</v>
      </c>
      <c r="C41" s="12">
        <v>2511</v>
      </c>
      <c r="D41" s="12">
        <v>1168</v>
      </c>
      <c r="E41" s="12">
        <v>17877</v>
      </c>
      <c r="F41" s="12">
        <v>0</v>
      </c>
      <c r="G41" s="12">
        <v>694</v>
      </c>
      <c r="H41" s="12">
        <v>8764</v>
      </c>
      <c r="I41" s="12">
        <v>398</v>
      </c>
      <c r="J41" s="12">
        <v>592</v>
      </c>
      <c r="K41" s="12">
        <v>7794</v>
      </c>
      <c r="L41" s="12">
        <v>408</v>
      </c>
      <c r="M41" s="12">
        <v>37</v>
      </c>
      <c r="N41" s="12">
        <v>0</v>
      </c>
      <c r="O41" s="12">
        <v>0</v>
      </c>
      <c r="P41" s="12">
        <v>0</v>
      </c>
      <c r="Q41" s="12">
        <v>0</v>
      </c>
      <c r="R41" s="30">
        <f t="shared" si="0"/>
        <v>40369</v>
      </c>
      <c r="S41" s="5"/>
    </row>
    <row r="42" spans="1:19" ht="12" thickBot="1" x14ac:dyDescent="0.25">
      <c r="A42" s="21" t="s">
        <v>48</v>
      </c>
      <c r="B42" s="22">
        <f>SUM(B4:B41)</f>
        <v>110079.61099999999</v>
      </c>
      <c r="C42" s="22">
        <f t="shared" ref="C42:R42" si="1">SUM(C4:C41)</f>
        <v>178548.989</v>
      </c>
      <c r="D42" s="22">
        <f t="shared" si="1"/>
        <v>74154.468000000008</v>
      </c>
      <c r="E42" s="22">
        <f t="shared" si="1"/>
        <v>288198.19799999997</v>
      </c>
      <c r="F42" s="22">
        <f t="shared" si="1"/>
        <v>130006.96999999999</v>
      </c>
      <c r="G42" s="22">
        <f t="shared" si="1"/>
        <v>110482.997</v>
      </c>
      <c r="H42" s="22">
        <f t="shared" si="1"/>
        <v>52011.134999999995</v>
      </c>
      <c r="I42" s="22">
        <f t="shared" si="1"/>
        <v>250349.35100000002</v>
      </c>
      <c r="J42" s="22">
        <f t="shared" si="1"/>
        <v>101979.69500000001</v>
      </c>
      <c r="K42" s="22">
        <f t="shared" si="1"/>
        <v>197331.34</v>
      </c>
      <c r="L42" s="22">
        <f t="shared" si="1"/>
        <v>68794.879000000001</v>
      </c>
      <c r="M42" s="22">
        <f t="shared" si="1"/>
        <v>119920</v>
      </c>
      <c r="N42" s="22">
        <f t="shared" si="1"/>
        <v>97333.67</v>
      </c>
      <c r="O42" s="22">
        <f t="shared" si="1"/>
        <v>117986</v>
      </c>
      <c r="P42" s="22">
        <f t="shared" si="1"/>
        <v>55877</v>
      </c>
      <c r="Q42" s="22">
        <f t="shared" si="1"/>
        <v>8733</v>
      </c>
      <c r="R42" s="23">
        <f t="shared" si="1"/>
        <v>1961787.3030000001</v>
      </c>
    </row>
  </sheetData>
  <mergeCells count="1">
    <mergeCell ref="A1:R1"/>
  </mergeCells>
  <pageMargins left="0.70866141732283472" right="0.70866141732283472" top="0.74803149606299213" bottom="0.74803149606299213" header="0.31496062992125984" footer="0.31496062992125984"/>
  <pageSetup scale="5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F27B0-920F-4A66-A902-44120CD3F7E8}">
  <sheetPr>
    <outlinePr summaryBelow="0"/>
  </sheetPr>
  <dimension ref="A1:T42"/>
  <sheetViews>
    <sheetView tabSelected="1" zoomScaleNormal="100" workbookViewId="0">
      <pane ySplit="3" topLeftCell="A4" activePane="bottomLeft" state="frozen"/>
      <selection pane="bottomLeft" sqref="A1:T1"/>
    </sheetView>
  </sheetViews>
  <sheetFormatPr defaultRowHeight="11.25" x14ac:dyDescent="0.2"/>
  <cols>
    <col min="1" max="1" width="22.5703125" style="3" customWidth="1"/>
    <col min="2" max="18" width="10.28515625" style="25" customWidth="1"/>
    <col min="19" max="20" width="10.140625" style="25" customWidth="1"/>
    <col min="21" max="16384" width="9.140625" style="3"/>
  </cols>
  <sheetData>
    <row r="1" spans="1:20" ht="18.75" x14ac:dyDescent="0.2">
      <c r="A1" s="32" t="s">
        <v>88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</row>
    <row r="2" spans="1:20" ht="12" thickBot="1" x14ac:dyDescent="0.25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6" t="s">
        <v>86</v>
      </c>
    </row>
    <row r="3" spans="1:20" ht="33.75" x14ac:dyDescent="0.2">
      <c r="A3" s="8" t="s">
        <v>10</v>
      </c>
      <c r="B3" s="9" t="s">
        <v>65</v>
      </c>
      <c r="C3" s="9" t="s">
        <v>66</v>
      </c>
      <c r="D3" s="9" t="s">
        <v>67</v>
      </c>
      <c r="E3" s="9" t="s">
        <v>89</v>
      </c>
      <c r="F3" s="9" t="s">
        <v>68</v>
      </c>
      <c r="G3" s="9" t="s">
        <v>69</v>
      </c>
      <c r="H3" s="9" t="s">
        <v>70</v>
      </c>
      <c r="I3" s="9" t="s">
        <v>71</v>
      </c>
      <c r="J3" s="9" t="s">
        <v>72</v>
      </c>
      <c r="K3" s="9" t="s">
        <v>73</v>
      </c>
      <c r="L3" s="9" t="s">
        <v>74</v>
      </c>
      <c r="M3" s="9" t="s">
        <v>75</v>
      </c>
      <c r="N3" s="9" t="s">
        <v>76</v>
      </c>
      <c r="O3" s="9" t="s">
        <v>77</v>
      </c>
      <c r="P3" s="9" t="s">
        <v>78</v>
      </c>
      <c r="Q3" s="9" t="s">
        <v>79</v>
      </c>
      <c r="R3" s="9" t="s">
        <v>80</v>
      </c>
      <c r="S3" s="9" t="s">
        <v>81</v>
      </c>
      <c r="T3" s="10" t="s">
        <v>48</v>
      </c>
    </row>
    <row r="4" spans="1:20" x14ac:dyDescent="0.2">
      <c r="A4" s="26" t="s">
        <v>11</v>
      </c>
      <c r="B4" s="27">
        <v>3114</v>
      </c>
      <c r="C4" s="27">
        <v>113</v>
      </c>
      <c r="D4" s="27">
        <v>2364</v>
      </c>
      <c r="E4" s="27">
        <v>0</v>
      </c>
      <c r="F4" s="27">
        <v>0</v>
      </c>
      <c r="G4" s="27">
        <v>0</v>
      </c>
      <c r="H4" s="27">
        <v>2446</v>
      </c>
      <c r="I4" s="27">
        <v>3884</v>
      </c>
      <c r="J4" s="27">
        <v>3730</v>
      </c>
      <c r="K4" s="27">
        <v>0</v>
      </c>
      <c r="L4" s="27">
        <v>0</v>
      </c>
      <c r="M4" s="27">
        <v>770</v>
      </c>
      <c r="N4" s="27">
        <v>0</v>
      </c>
      <c r="O4" s="27">
        <v>0</v>
      </c>
      <c r="P4" s="27">
        <v>33</v>
      </c>
      <c r="Q4" s="27">
        <v>231</v>
      </c>
      <c r="R4" s="27">
        <v>165</v>
      </c>
      <c r="S4" s="27">
        <v>0</v>
      </c>
      <c r="T4" s="28">
        <v>16850</v>
      </c>
    </row>
    <row r="5" spans="1:20" x14ac:dyDescent="0.2">
      <c r="A5" s="26" t="s">
        <v>12</v>
      </c>
      <c r="B5" s="27">
        <v>268.7</v>
      </c>
      <c r="C5" s="27">
        <v>31.73</v>
      </c>
      <c r="D5" s="27">
        <v>885.82</v>
      </c>
      <c r="E5" s="27">
        <v>0</v>
      </c>
      <c r="F5" s="27">
        <v>0</v>
      </c>
      <c r="G5" s="27">
        <v>329.44</v>
      </c>
      <c r="H5" s="27">
        <v>116.05</v>
      </c>
      <c r="I5" s="27">
        <v>350.49</v>
      </c>
      <c r="J5" s="27">
        <v>11765.37</v>
      </c>
      <c r="K5" s="27">
        <v>0</v>
      </c>
      <c r="L5" s="27">
        <v>0</v>
      </c>
      <c r="M5" s="27">
        <v>64.16</v>
      </c>
      <c r="N5" s="27">
        <v>0</v>
      </c>
      <c r="O5" s="27">
        <v>0</v>
      </c>
      <c r="P5" s="27">
        <v>0</v>
      </c>
      <c r="Q5" s="27">
        <v>81.680000000000007</v>
      </c>
      <c r="R5" s="27">
        <v>337</v>
      </c>
      <c r="S5" s="27">
        <v>0</v>
      </c>
      <c r="T5" s="28">
        <v>14230.44</v>
      </c>
    </row>
    <row r="6" spans="1:20" x14ac:dyDescent="0.2">
      <c r="A6" s="26" t="s">
        <v>13</v>
      </c>
      <c r="B6" s="27">
        <v>465</v>
      </c>
      <c r="C6" s="27">
        <v>0</v>
      </c>
      <c r="D6" s="27">
        <v>125</v>
      </c>
      <c r="E6" s="27">
        <v>0</v>
      </c>
      <c r="F6" s="27">
        <v>0</v>
      </c>
      <c r="G6" s="27">
        <v>0</v>
      </c>
      <c r="H6" s="27">
        <v>156</v>
      </c>
      <c r="I6" s="27">
        <v>192</v>
      </c>
      <c r="J6" s="27">
        <v>148</v>
      </c>
      <c r="K6" s="27">
        <v>0</v>
      </c>
      <c r="L6" s="27">
        <v>0</v>
      </c>
      <c r="M6" s="27">
        <v>41</v>
      </c>
      <c r="N6" s="27">
        <v>0</v>
      </c>
      <c r="O6" s="27">
        <v>0</v>
      </c>
      <c r="P6" s="27">
        <v>0</v>
      </c>
      <c r="Q6" s="27">
        <v>11</v>
      </c>
      <c r="R6" s="27">
        <v>451</v>
      </c>
      <c r="S6" s="27">
        <v>0</v>
      </c>
      <c r="T6" s="28">
        <v>1589</v>
      </c>
    </row>
    <row r="7" spans="1:20" x14ac:dyDescent="0.2">
      <c r="A7" s="26" t="s">
        <v>14</v>
      </c>
      <c r="B7" s="27">
        <v>774.5</v>
      </c>
      <c r="C7" s="27">
        <v>0</v>
      </c>
      <c r="D7" s="27">
        <v>598</v>
      </c>
      <c r="E7" s="27">
        <v>0</v>
      </c>
      <c r="F7" s="27">
        <v>0</v>
      </c>
      <c r="G7" s="27">
        <v>0</v>
      </c>
      <c r="H7" s="27">
        <v>425</v>
      </c>
      <c r="I7" s="27">
        <v>31</v>
      </c>
      <c r="J7" s="27">
        <v>7456</v>
      </c>
      <c r="K7" s="27">
        <v>0</v>
      </c>
      <c r="L7" s="27">
        <v>4</v>
      </c>
      <c r="M7" s="27">
        <v>99</v>
      </c>
      <c r="N7" s="27">
        <v>0</v>
      </c>
      <c r="O7" s="27">
        <v>0</v>
      </c>
      <c r="P7" s="27">
        <v>0</v>
      </c>
      <c r="Q7" s="27">
        <v>189</v>
      </c>
      <c r="R7" s="27">
        <v>5</v>
      </c>
      <c r="S7" s="27">
        <v>0</v>
      </c>
      <c r="T7" s="28">
        <v>9581.5</v>
      </c>
    </row>
    <row r="8" spans="1:20" x14ac:dyDescent="0.2">
      <c r="A8" s="26" t="s">
        <v>15</v>
      </c>
      <c r="B8" s="27">
        <v>3169</v>
      </c>
      <c r="C8" s="27">
        <v>6757</v>
      </c>
      <c r="D8" s="27">
        <v>7041</v>
      </c>
      <c r="E8" s="27">
        <v>0</v>
      </c>
      <c r="F8" s="27">
        <v>0</v>
      </c>
      <c r="G8" s="27">
        <v>741</v>
      </c>
      <c r="H8" s="27">
        <v>4504</v>
      </c>
      <c r="I8" s="27">
        <v>7043</v>
      </c>
      <c r="J8" s="27">
        <v>28569</v>
      </c>
      <c r="K8" s="27">
        <v>0</v>
      </c>
      <c r="L8" s="27">
        <v>0</v>
      </c>
      <c r="M8" s="27">
        <v>2271</v>
      </c>
      <c r="N8" s="27">
        <v>0</v>
      </c>
      <c r="O8" s="27">
        <v>0</v>
      </c>
      <c r="P8" s="27">
        <v>1155</v>
      </c>
      <c r="Q8" s="27">
        <v>745</v>
      </c>
      <c r="R8" s="27">
        <v>1787</v>
      </c>
      <c r="S8" s="27">
        <v>0</v>
      </c>
      <c r="T8" s="28">
        <v>63782</v>
      </c>
    </row>
    <row r="9" spans="1:20" x14ac:dyDescent="0.2">
      <c r="A9" s="26" t="s">
        <v>16</v>
      </c>
      <c r="B9" s="27">
        <v>393</v>
      </c>
      <c r="C9" s="27">
        <v>0</v>
      </c>
      <c r="D9" s="27">
        <v>140</v>
      </c>
      <c r="E9" s="27">
        <v>0</v>
      </c>
      <c r="F9" s="27">
        <v>0</v>
      </c>
      <c r="G9" s="27">
        <v>0</v>
      </c>
      <c r="H9" s="27">
        <v>96</v>
      </c>
      <c r="I9" s="27">
        <v>69</v>
      </c>
      <c r="J9" s="27">
        <v>9945</v>
      </c>
      <c r="K9" s="27">
        <v>0</v>
      </c>
      <c r="L9" s="27">
        <v>0</v>
      </c>
      <c r="M9" s="27">
        <v>52</v>
      </c>
      <c r="N9" s="27">
        <v>0</v>
      </c>
      <c r="O9" s="27">
        <v>0</v>
      </c>
      <c r="P9" s="27">
        <v>0</v>
      </c>
      <c r="Q9" s="27">
        <v>57</v>
      </c>
      <c r="R9" s="27">
        <v>184</v>
      </c>
      <c r="S9" s="27">
        <v>12</v>
      </c>
      <c r="T9" s="28">
        <v>10948</v>
      </c>
    </row>
    <row r="10" spans="1:20" x14ac:dyDescent="0.2">
      <c r="A10" s="26" t="s">
        <v>17</v>
      </c>
      <c r="B10" s="27">
        <v>79.48</v>
      </c>
      <c r="C10" s="27">
        <v>0</v>
      </c>
      <c r="D10" s="27">
        <v>141.05000000000001</v>
      </c>
      <c r="E10" s="27">
        <v>0</v>
      </c>
      <c r="F10" s="27">
        <v>0</v>
      </c>
      <c r="G10" s="27">
        <v>0</v>
      </c>
      <c r="H10" s="27">
        <v>4.37</v>
      </c>
      <c r="I10" s="27">
        <v>88.06</v>
      </c>
      <c r="J10" s="27">
        <v>4889.88</v>
      </c>
      <c r="K10" s="27">
        <v>0</v>
      </c>
      <c r="L10" s="27">
        <v>0</v>
      </c>
      <c r="M10" s="27">
        <v>0</v>
      </c>
      <c r="N10" s="27">
        <v>0</v>
      </c>
      <c r="O10" s="27">
        <v>0</v>
      </c>
      <c r="P10" s="27">
        <v>0</v>
      </c>
      <c r="Q10" s="27">
        <v>18.399999999999999</v>
      </c>
      <c r="R10" s="27">
        <v>0</v>
      </c>
      <c r="S10" s="27">
        <v>0</v>
      </c>
      <c r="T10" s="28">
        <v>5221.24</v>
      </c>
    </row>
    <row r="11" spans="1:20" x14ac:dyDescent="0.2">
      <c r="A11" s="26" t="s">
        <v>18</v>
      </c>
      <c r="B11" s="27">
        <v>914</v>
      </c>
      <c r="C11" s="27">
        <v>1444</v>
      </c>
      <c r="D11" s="27">
        <v>3694</v>
      </c>
      <c r="E11" s="27">
        <v>0</v>
      </c>
      <c r="F11" s="27">
        <v>14</v>
      </c>
      <c r="G11" s="27">
        <v>109</v>
      </c>
      <c r="H11" s="27">
        <v>3164</v>
      </c>
      <c r="I11" s="27">
        <v>29909</v>
      </c>
      <c r="J11" s="27">
        <v>8655</v>
      </c>
      <c r="K11" s="27">
        <v>0</v>
      </c>
      <c r="L11" s="27">
        <v>0</v>
      </c>
      <c r="M11" s="27">
        <v>140</v>
      </c>
      <c r="N11" s="27">
        <v>0</v>
      </c>
      <c r="O11" s="27">
        <v>0</v>
      </c>
      <c r="P11" s="27">
        <v>0</v>
      </c>
      <c r="Q11" s="27">
        <v>507</v>
      </c>
      <c r="R11" s="27">
        <v>5691</v>
      </c>
      <c r="S11" s="27">
        <v>332</v>
      </c>
      <c r="T11" s="28">
        <v>54573</v>
      </c>
    </row>
    <row r="12" spans="1:20" x14ac:dyDescent="0.2">
      <c r="A12" s="26" t="s">
        <v>19</v>
      </c>
      <c r="B12" s="27">
        <v>13</v>
      </c>
      <c r="C12" s="27">
        <v>0</v>
      </c>
      <c r="D12" s="27">
        <v>6</v>
      </c>
      <c r="E12" s="27">
        <v>0</v>
      </c>
      <c r="F12" s="27">
        <v>0</v>
      </c>
      <c r="G12" s="27">
        <v>0</v>
      </c>
      <c r="H12" s="27">
        <v>0</v>
      </c>
      <c r="I12" s="27">
        <v>3</v>
      </c>
      <c r="J12" s="27">
        <v>531</v>
      </c>
      <c r="K12" s="27">
        <v>0</v>
      </c>
      <c r="L12" s="27">
        <v>0</v>
      </c>
      <c r="M12" s="27">
        <v>3</v>
      </c>
      <c r="N12" s="27">
        <v>0</v>
      </c>
      <c r="O12" s="27">
        <v>0</v>
      </c>
      <c r="P12" s="27">
        <v>0</v>
      </c>
      <c r="Q12" s="27">
        <v>65</v>
      </c>
      <c r="R12" s="27">
        <v>0</v>
      </c>
      <c r="S12" s="27">
        <v>0</v>
      </c>
      <c r="T12" s="28">
        <v>621</v>
      </c>
    </row>
    <row r="13" spans="1:20" x14ac:dyDescent="0.2">
      <c r="A13" s="26" t="s">
        <v>20</v>
      </c>
      <c r="B13" s="27">
        <v>777.95</v>
      </c>
      <c r="C13" s="27">
        <v>71.98</v>
      </c>
      <c r="D13" s="27">
        <v>2255.5300000000002</v>
      </c>
      <c r="E13" s="27">
        <v>69.930000000000007</v>
      </c>
      <c r="F13" s="27">
        <v>0</v>
      </c>
      <c r="G13" s="27">
        <v>0</v>
      </c>
      <c r="H13" s="27">
        <v>560.61</v>
      </c>
      <c r="I13" s="27">
        <v>1226.49</v>
      </c>
      <c r="J13" s="27">
        <v>3529.49</v>
      </c>
      <c r="K13" s="27">
        <v>0</v>
      </c>
      <c r="L13" s="27">
        <v>0</v>
      </c>
      <c r="M13" s="27">
        <v>575.97</v>
      </c>
      <c r="N13" s="27">
        <v>0</v>
      </c>
      <c r="O13" s="27">
        <v>0</v>
      </c>
      <c r="P13" s="27">
        <v>0</v>
      </c>
      <c r="Q13" s="27">
        <v>194.35</v>
      </c>
      <c r="R13" s="27">
        <v>343</v>
      </c>
      <c r="S13" s="27">
        <v>0</v>
      </c>
      <c r="T13" s="28">
        <v>9605.2999999999993</v>
      </c>
    </row>
    <row r="14" spans="1:20" x14ac:dyDescent="0.2">
      <c r="A14" s="26" t="s">
        <v>21</v>
      </c>
      <c r="B14" s="27">
        <v>279</v>
      </c>
      <c r="C14" s="27">
        <v>0</v>
      </c>
      <c r="D14" s="27">
        <v>43</v>
      </c>
      <c r="E14" s="27">
        <v>0</v>
      </c>
      <c r="F14" s="27">
        <v>0</v>
      </c>
      <c r="G14" s="27">
        <v>14</v>
      </c>
      <c r="H14" s="27">
        <v>0</v>
      </c>
      <c r="I14" s="27">
        <v>41</v>
      </c>
      <c r="J14" s="27">
        <v>18936</v>
      </c>
      <c r="K14" s="27">
        <v>0</v>
      </c>
      <c r="L14" s="27">
        <v>0</v>
      </c>
      <c r="M14" s="27">
        <v>21</v>
      </c>
      <c r="N14" s="27">
        <v>0</v>
      </c>
      <c r="O14" s="27">
        <v>0</v>
      </c>
      <c r="P14" s="27">
        <v>0</v>
      </c>
      <c r="Q14" s="27">
        <v>14</v>
      </c>
      <c r="R14" s="27">
        <v>0</v>
      </c>
      <c r="S14" s="27">
        <v>0</v>
      </c>
      <c r="T14" s="28">
        <v>19348</v>
      </c>
    </row>
    <row r="15" spans="1:20" x14ac:dyDescent="0.2">
      <c r="A15" s="26" t="s">
        <v>22</v>
      </c>
      <c r="B15" s="27">
        <v>725</v>
      </c>
      <c r="C15" s="27">
        <v>1847</v>
      </c>
      <c r="D15" s="27">
        <v>1056</v>
      </c>
      <c r="E15" s="27">
        <v>0</v>
      </c>
      <c r="F15" s="27">
        <v>43</v>
      </c>
      <c r="G15" s="27">
        <v>0</v>
      </c>
      <c r="H15" s="27">
        <v>202</v>
      </c>
      <c r="I15" s="27">
        <v>457</v>
      </c>
      <c r="J15" s="27">
        <v>1349</v>
      </c>
      <c r="K15" s="27">
        <v>0</v>
      </c>
      <c r="L15" s="27">
        <v>13</v>
      </c>
      <c r="M15" s="27">
        <v>28</v>
      </c>
      <c r="N15" s="27">
        <v>0</v>
      </c>
      <c r="O15" s="27">
        <v>0</v>
      </c>
      <c r="P15" s="27">
        <v>0</v>
      </c>
      <c r="Q15" s="27">
        <v>176</v>
      </c>
      <c r="R15" s="27">
        <v>125</v>
      </c>
      <c r="S15" s="27">
        <v>0</v>
      </c>
      <c r="T15" s="28">
        <v>6021</v>
      </c>
    </row>
    <row r="16" spans="1:20" x14ac:dyDescent="0.2">
      <c r="A16" s="26" t="s">
        <v>23</v>
      </c>
      <c r="B16" s="27">
        <v>9358</v>
      </c>
      <c r="C16" s="27">
        <v>101378</v>
      </c>
      <c r="D16" s="27">
        <v>12957</v>
      </c>
      <c r="E16" s="27">
        <v>0</v>
      </c>
      <c r="F16" s="27">
        <v>31</v>
      </c>
      <c r="G16" s="27">
        <v>599</v>
      </c>
      <c r="H16" s="27">
        <v>7545</v>
      </c>
      <c r="I16" s="27">
        <v>20918</v>
      </c>
      <c r="J16" s="27">
        <v>30936</v>
      </c>
      <c r="K16" s="27">
        <v>0</v>
      </c>
      <c r="L16" s="27">
        <v>25</v>
      </c>
      <c r="M16" s="27">
        <v>3291</v>
      </c>
      <c r="N16" s="27">
        <v>68</v>
      </c>
      <c r="O16" s="27">
        <v>0</v>
      </c>
      <c r="P16" s="27">
        <v>56</v>
      </c>
      <c r="Q16" s="27">
        <v>2963</v>
      </c>
      <c r="R16" s="27">
        <v>208881</v>
      </c>
      <c r="S16" s="27">
        <v>149886</v>
      </c>
      <c r="T16" s="28">
        <v>548892</v>
      </c>
    </row>
    <row r="17" spans="1:20" x14ac:dyDescent="0.2">
      <c r="A17" s="26" t="s">
        <v>24</v>
      </c>
      <c r="B17" s="27">
        <v>302</v>
      </c>
      <c r="C17" s="27">
        <v>0</v>
      </c>
      <c r="D17" s="27">
        <v>1336</v>
      </c>
      <c r="E17" s="27">
        <v>0</v>
      </c>
      <c r="F17" s="27">
        <v>0</v>
      </c>
      <c r="G17" s="27">
        <v>585</v>
      </c>
      <c r="H17" s="27">
        <v>229</v>
      </c>
      <c r="I17" s="27">
        <v>1203</v>
      </c>
      <c r="J17" s="27">
        <v>1443</v>
      </c>
      <c r="K17" s="27">
        <v>0</v>
      </c>
      <c r="L17" s="27">
        <v>3</v>
      </c>
      <c r="M17" s="27">
        <v>246</v>
      </c>
      <c r="N17" s="27">
        <v>0</v>
      </c>
      <c r="O17" s="27">
        <v>0</v>
      </c>
      <c r="P17" s="27">
        <v>0</v>
      </c>
      <c r="Q17" s="27">
        <v>186</v>
      </c>
      <c r="R17" s="27">
        <v>372</v>
      </c>
      <c r="S17" s="27">
        <v>0</v>
      </c>
      <c r="T17" s="28">
        <v>5905</v>
      </c>
    </row>
    <row r="18" spans="1:20" x14ac:dyDescent="0.2">
      <c r="A18" s="26" t="s">
        <v>25</v>
      </c>
      <c r="B18" s="27">
        <v>26.41</v>
      </c>
      <c r="C18" s="27">
        <v>0</v>
      </c>
      <c r="D18" s="27">
        <v>549.63</v>
      </c>
      <c r="E18" s="27">
        <v>0</v>
      </c>
      <c r="F18" s="27">
        <v>0</v>
      </c>
      <c r="G18" s="27">
        <v>0</v>
      </c>
      <c r="H18" s="27">
        <v>0</v>
      </c>
      <c r="I18" s="27">
        <v>11.23</v>
      </c>
      <c r="J18" s="27">
        <v>9587.16</v>
      </c>
      <c r="K18" s="27">
        <v>0</v>
      </c>
      <c r="L18" s="27">
        <v>0</v>
      </c>
      <c r="M18" s="27">
        <v>0</v>
      </c>
      <c r="N18" s="27">
        <v>0</v>
      </c>
      <c r="O18" s="27">
        <v>0</v>
      </c>
      <c r="P18" s="27">
        <v>0</v>
      </c>
      <c r="Q18" s="27">
        <v>18.329999999999998</v>
      </c>
      <c r="R18" s="27">
        <v>0</v>
      </c>
      <c r="S18" s="27">
        <v>0</v>
      </c>
      <c r="T18" s="28">
        <v>10192.76</v>
      </c>
    </row>
    <row r="19" spans="1:20" x14ac:dyDescent="0.2">
      <c r="A19" s="26" t="s">
        <v>26</v>
      </c>
      <c r="B19" s="27">
        <v>271.3</v>
      </c>
      <c r="C19" s="27">
        <v>0</v>
      </c>
      <c r="D19" s="27">
        <v>1528</v>
      </c>
      <c r="E19" s="27">
        <v>0</v>
      </c>
      <c r="F19" s="27">
        <v>0</v>
      </c>
      <c r="G19" s="27">
        <v>0</v>
      </c>
      <c r="H19" s="27">
        <v>60</v>
      </c>
      <c r="I19" s="27">
        <v>133</v>
      </c>
      <c r="J19" s="27">
        <v>1877</v>
      </c>
      <c r="K19" s="27">
        <v>0</v>
      </c>
      <c r="L19" s="27">
        <v>6</v>
      </c>
      <c r="M19" s="27">
        <v>4</v>
      </c>
      <c r="N19" s="27">
        <v>0</v>
      </c>
      <c r="O19" s="27">
        <v>0</v>
      </c>
      <c r="P19" s="27">
        <v>0</v>
      </c>
      <c r="Q19" s="27">
        <v>78.3</v>
      </c>
      <c r="R19" s="27">
        <v>0</v>
      </c>
      <c r="S19" s="27">
        <v>0</v>
      </c>
      <c r="T19" s="28">
        <v>3957.6</v>
      </c>
    </row>
    <row r="20" spans="1:20" x14ac:dyDescent="0.2">
      <c r="A20" s="26" t="s">
        <v>0</v>
      </c>
      <c r="B20" s="27">
        <v>1030</v>
      </c>
      <c r="C20" s="27">
        <v>573</v>
      </c>
      <c r="D20" s="27">
        <v>1369</v>
      </c>
      <c r="E20" s="27">
        <v>0</v>
      </c>
      <c r="F20" s="27">
        <v>0</v>
      </c>
      <c r="G20" s="27">
        <v>14</v>
      </c>
      <c r="H20" s="27">
        <v>1165</v>
      </c>
      <c r="I20" s="27">
        <v>1170</v>
      </c>
      <c r="J20" s="27">
        <v>1532</v>
      </c>
      <c r="K20" s="27">
        <v>0</v>
      </c>
      <c r="L20" s="27">
        <v>0</v>
      </c>
      <c r="M20" s="27">
        <v>480</v>
      </c>
      <c r="N20" s="27">
        <v>64</v>
      </c>
      <c r="O20" s="27">
        <v>0</v>
      </c>
      <c r="P20" s="27">
        <v>188</v>
      </c>
      <c r="Q20" s="27">
        <v>131</v>
      </c>
      <c r="R20" s="27">
        <v>80</v>
      </c>
      <c r="S20" s="27">
        <v>0</v>
      </c>
      <c r="T20" s="28">
        <v>7796</v>
      </c>
    </row>
    <row r="21" spans="1:20" x14ac:dyDescent="0.2">
      <c r="A21" s="26" t="s">
        <v>27</v>
      </c>
      <c r="B21" s="27">
        <v>146.55000000000001</v>
      </c>
      <c r="C21" s="27">
        <v>131.86000000000001</v>
      </c>
      <c r="D21" s="27">
        <v>599.34</v>
      </c>
      <c r="E21" s="27">
        <v>0</v>
      </c>
      <c r="F21" s="27">
        <v>0</v>
      </c>
      <c r="G21" s="27">
        <v>1529.19</v>
      </c>
      <c r="H21" s="27">
        <v>16480.41</v>
      </c>
      <c r="I21" s="27">
        <v>1948.85</v>
      </c>
      <c r="J21" s="27">
        <v>385.7</v>
      </c>
      <c r="K21" s="27">
        <v>0</v>
      </c>
      <c r="L21" s="27">
        <v>0</v>
      </c>
      <c r="M21" s="27">
        <v>2654.23</v>
      </c>
      <c r="N21" s="27">
        <v>0</v>
      </c>
      <c r="O21" s="27">
        <v>0</v>
      </c>
      <c r="P21" s="27">
        <v>292.47000000000003</v>
      </c>
      <c r="Q21" s="27">
        <v>0</v>
      </c>
      <c r="R21" s="27">
        <v>978</v>
      </c>
      <c r="S21" s="27">
        <v>1106</v>
      </c>
      <c r="T21" s="28">
        <v>26252.6</v>
      </c>
    </row>
    <row r="22" spans="1:20" x14ac:dyDescent="0.2">
      <c r="A22" s="26" t="s">
        <v>28</v>
      </c>
      <c r="B22" s="27">
        <v>296</v>
      </c>
      <c r="C22" s="27">
        <v>0</v>
      </c>
      <c r="D22" s="27">
        <v>2075</v>
      </c>
      <c r="E22" s="27">
        <v>0</v>
      </c>
      <c r="F22" s="27">
        <v>0</v>
      </c>
      <c r="G22" s="27">
        <v>0</v>
      </c>
      <c r="H22" s="27">
        <v>177</v>
      </c>
      <c r="I22" s="27">
        <v>114</v>
      </c>
      <c r="J22" s="27">
        <v>3202</v>
      </c>
      <c r="K22" s="27">
        <v>0</v>
      </c>
      <c r="L22" s="27">
        <v>0</v>
      </c>
      <c r="M22" s="27">
        <v>21</v>
      </c>
      <c r="N22" s="27">
        <v>0</v>
      </c>
      <c r="O22" s="27">
        <v>0</v>
      </c>
      <c r="P22" s="27">
        <v>0</v>
      </c>
      <c r="Q22" s="27">
        <v>246</v>
      </c>
      <c r="R22" s="27">
        <v>33</v>
      </c>
      <c r="S22" s="27">
        <v>170</v>
      </c>
      <c r="T22" s="28">
        <v>6334</v>
      </c>
    </row>
    <row r="23" spans="1:20" x14ac:dyDescent="0.2">
      <c r="A23" s="26" t="s">
        <v>29</v>
      </c>
      <c r="B23" s="27">
        <v>10947</v>
      </c>
      <c r="C23" s="27">
        <v>6572</v>
      </c>
      <c r="D23" s="27">
        <v>6422</v>
      </c>
      <c r="E23" s="27">
        <v>0</v>
      </c>
      <c r="F23" s="27">
        <v>0</v>
      </c>
      <c r="G23" s="27">
        <v>2045</v>
      </c>
      <c r="H23" s="27">
        <v>48114</v>
      </c>
      <c r="I23" s="27">
        <v>33284</v>
      </c>
      <c r="J23" s="27">
        <v>7826</v>
      </c>
      <c r="K23" s="27">
        <v>0</v>
      </c>
      <c r="L23" s="27">
        <v>0</v>
      </c>
      <c r="M23" s="27">
        <v>22848</v>
      </c>
      <c r="N23" s="27">
        <v>0</v>
      </c>
      <c r="O23" s="27">
        <v>0</v>
      </c>
      <c r="P23" s="27">
        <v>70</v>
      </c>
      <c r="Q23" s="27">
        <v>400</v>
      </c>
      <c r="R23" s="27">
        <v>4780</v>
      </c>
      <c r="S23" s="27">
        <v>0</v>
      </c>
      <c r="T23" s="28">
        <v>143308</v>
      </c>
    </row>
    <row r="24" spans="1:20" x14ac:dyDescent="0.2">
      <c r="A24" s="26" t="s">
        <v>30</v>
      </c>
      <c r="B24" s="27">
        <v>711</v>
      </c>
      <c r="C24" s="27">
        <v>250</v>
      </c>
      <c r="D24" s="27">
        <v>1034</v>
      </c>
      <c r="E24" s="27">
        <v>0</v>
      </c>
      <c r="F24" s="27">
        <v>0</v>
      </c>
      <c r="G24" s="27">
        <v>0</v>
      </c>
      <c r="H24" s="27">
        <v>37</v>
      </c>
      <c r="I24" s="27">
        <v>136</v>
      </c>
      <c r="J24" s="27">
        <v>19845</v>
      </c>
      <c r="K24" s="27">
        <v>0</v>
      </c>
      <c r="L24" s="27">
        <v>0</v>
      </c>
      <c r="M24" s="27">
        <v>276</v>
      </c>
      <c r="N24" s="27">
        <v>0</v>
      </c>
      <c r="O24" s="27">
        <v>0</v>
      </c>
      <c r="P24" s="27">
        <v>0</v>
      </c>
      <c r="Q24" s="27">
        <v>107</v>
      </c>
      <c r="R24" s="27">
        <v>77</v>
      </c>
      <c r="S24" s="27">
        <v>0</v>
      </c>
      <c r="T24" s="28">
        <v>22473</v>
      </c>
    </row>
    <row r="25" spans="1:20" x14ac:dyDescent="0.2">
      <c r="A25" s="26" t="s">
        <v>31</v>
      </c>
      <c r="B25" s="27">
        <v>82.01</v>
      </c>
      <c r="C25" s="27">
        <v>0</v>
      </c>
      <c r="D25" s="27">
        <v>1317</v>
      </c>
      <c r="E25" s="27">
        <v>0</v>
      </c>
      <c r="F25" s="27">
        <v>0</v>
      </c>
      <c r="G25" s="27">
        <v>592</v>
      </c>
      <c r="H25" s="27">
        <v>689</v>
      </c>
      <c r="I25" s="27">
        <v>17449</v>
      </c>
      <c r="J25" s="27">
        <v>477</v>
      </c>
      <c r="K25" s="27">
        <v>0</v>
      </c>
      <c r="L25" s="27">
        <v>0</v>
      </c>
      <c r="M25" s="27">
        <v>1401</v>
      </c>
      <c r="N25" s="27">
        <v>0</v>
      </c>
      <c r="O25" s="27">
        <v>0</v>
      </c>
      <c r="P25" s="27">
        <v>132</v>
      </c>
      <c r="Q25" s="27">
        <v>24</v>
      </c>
      <c r="R25" s="27">
        <v>33</v>
      </c>
      <c r="S25" s="27">
        <v>0</v>
      </c>
      <c r="T25" s="28">
        <v>22196.01</v>
      </c>
    </row>
    <row r="26" spans="1:20" x14ac:dyDescent="0.2">
      <c r="A26" s="26" t="s">
        <v>32</v>
      </c>
      <c r="B26" s="27">
        <v>545</v>
      </c>
      <c r="C26" s="27">
        <v>0</v>
      </c>
      <c r="D26" s="27">
        <v>842</v>
      </c>
      <c r="E26" s="27">
        <v>0</v>
      </c>
      <c r="F26" s="27">
        <v>0</v>
      </c>
      <c r="G26" s="27">
        <v>45</v>
      </c>
      <c r="H26" s="27">
        <v>1114</v>
      </c>
      <c r="I26" s="27">
        <v>972</v>
      </c>
      <c r="J26" s="27">
        <v>1933</v>
      </c>
      <c r="K26" s="27">
        <v>0</v>
      </c>
      <c r="L26" s="27">
        <v>0</v>
      </c>
      <c r="M26" s="27">
        <v>138</v>
      </c>
      <c r="N26" s="27">
        <v>0</v>
      </c>
      <c r="O26" s="27">
        <v>0</v>
      </c>
      <c r="P26" s="27">
        <v>0</v>
      </c>
      <c r="Q26" s="27">
        <v>80</v>
      </c>
      <c r="R26" s="27">
        <v>0</v>
      </c>
      <c r="S26" s="27">
        <v>0</v>
      </c>
      <c r="T26" s="28">
        <v>5669</v>
      </c>
    </row>
    <row r="27" spans="1:20" x14ac:dyDescent="0.2">
      <c r="A27" s="26" t="s">
        <v>33</v>
      </c>
      <c r="B27" s="27">
        <v>785</v>
      </c>
      <c r="C27" s="27">
        <v>253</v>
      </c>
      <c r="D27" s="27">
        <v>3663</v>
      </c>
      <c r="E27" s="27">
        <v>0</v>
      </c>
      <c r="F27" s="27">
        <v>0</v>
      </c>
      <c r="G27" s="27">
        <v>0</v>
      </c>
      <c r="H27" s="27">
        <v>998</v>
      </c>
      <c r="I27" s="27">
        <v>2711</v>
      </c>
      <c r="J27" s="27">
        <v>13313</v>
      </c>
      <c r="K27" s="27">
        <v>0</v>
      </c>
      <c r="L27" s="27">
        <v>11</v>
      </c>
      <c r="M27" s="27">
        <v>1208</v>
      </c>
      <c r="N27" s="27">
        <v>12</v>
      </c>
      <c r="O27" s="27">
        <v>15</v>
      </c>
      <c r="P27" s="27">
        <v>0</v>
      </c>
      <c r="Q27" s="27">
        <v>814</v>
      </c>
      <c r="R27" s="27">
        <v>134</v>
      </c>
      <c r="S27" s="27">
        <v>0</v>
      </c>
      <c r="T27" s="28">
        <v>23917</v>
      </c>
    </row>
    <row r="28" spans="1:20" x14ac:dyDescent="0.2">
      <c r="A28" s="26" t="s">
        <v>34</v>
      </c>
      <c r="B28" s="27">
        <v>968</v>
      </c>
      <c r="C28" s="27">
        <v>2</v>
      </c>
      <c r="D28" s="27">
        <v>3261</v>
      </c>
      <c r="E28" s="27">
        <v>0</v>
      </c>
      <c r="F28" s="27">
        <v>0</v>
      </c>
      <c r="G28" s="27">
        <v>188</v>
      </c>
      <c r="H28" s="27">
        <v>405</v>
      </c>
      <c r="I28" s="27">
        <v>507</v>
      </c>
      <c r="J28" s="27">
        <v>18508</v>
      </c>
      <c r="K28" s="27">
        <v>0</v>
      </c>
      <c r="L28" s="27">
        <v>0</v>
      </c>
      <c r="M28" s="27">
        <v>321</v>
      </c>
      <c r="N28" s="27">
        <v>0</v>
      </c>
      <c r="O28" s="27">
        <v>0</v>
      </c>
      <c r="P28" s="27">
        <v>365</v>
      </c>
      <c r="Q28" s="27">
        <v>928</v>
      </c>
      <c r="R28" s="27">
        <v>3370</v>
      </c>
      <c r="S28" s="27">
        <v>0</v>
      </c>
      <c r="T28" s="28">
        <v>28823</v>
      </c>
    </row>
    <row r="29" spans="1:20" x14ac:dyDescent="0.2">
      <c r="A29" s="26" t="s">
        <v>35</v>
      </c>
      <c r="B29" s="27">
        <v>2438.116</v>
      </c>
      <c r="C29" s="27">
        <v>38.314999999999998</v>
      </c>
      <c r="D29" s="27">
        <v>2389.4360000000001</v>
      </c>
      <c r="E29" s="27">
        <v>0</v>
      </c>
      <c r="F29" s="27">
        <v>0</v>
      </c>
      <c r="G29" s="27">
        <v>0</v>
      </c>
      <c r="H29" s="27">
        <v>655.88099999999997</v>
      </c>
      <c r="I29" s="27">
        <v>1039.001</v>
      </c>
      <c r="J29" s="27">
        <v>70177.731</v>
      </c>
      <c r="K29" s="27">
        <v>0</v>
      </c>
      <c r="L29" s="27">
        <v>0</v>
      </c>
      <c r="M29" s="27">
        <v>321.77300000000002</v>
      </c>
      <c r="N29" s="27">
        <v>0</v>
      </c>
      <c r="O29" s="27">
        <v>0</v>
      </c>
      <c r="P29" s="27">
        <v>0</v>
      </c>
      <c r="Q29" s="27">
        <v>765.346</v>
      </c>
      <c r="R29" s="27">
        <v>1549</v>
      </c>
      <c r="S29" s="27">
        <v>0</v>
      </c>
      <c r="T29" s="28">
        <v>79374.599000000002</v>
      </c>
    </row>
    <row r="30" spans="1:20" x14ac:dyDescent="0.2">
      <c r="A30" s="26" t="s">
        <v>36</v>
      </c>
      <c r="B30" s="27">
        <v>1718</v>
      </c>
      <c r="C30" s="27">
        <v>1702</v>
      </c>
      <c r="D30" s="27">
        <v>1402</v>
      </c>
      <c r="E30" s="27">
        <v>0</v>
      </c>
      <c r="F30" s="27">
        <v>0</v>
      </c>
      <c r="G30" s="27">
        <v>116</v>
      </c>
      <c r="H30" s="27">
        <v>5018</v>
      </c>
      <c r="I30" s="27">
        <v>4763</v>
      </c>
      <c r="J30" s="27">
        <v>1627</v>
      </c>
      <c r="K30" s="27">
        <v>0</v>
      </c>
      <c r="L30" s="27">
        <v>0</v>
      </c>
      <c r="M30" s="27">
        <v>3629</v>
      </c>
      <c r="N30" s="27">
        <v>0</v>
      </c>
      <c r="O30" s="27">
        <v>0</v>
      </c>
      <c r="P30" s="27">
        <v>0</v>
      </c>
      <c r="Q30" s="27">
        <v>133</v>
      </c>
      <c r="R30" s="27">
        <v>1122</v>
      </c>
      <c r="S30" s="27">
        <v>0</v>
      </c>
      <c r="T30" s="28">
        <v>21230</v>
      </c>
    </row>
    <row r="31" spans="1:20" x14ac:dyDescent="0.2">
      <c r="A31" s="26" t="s">
        <v>37</v>
      </c>
      <c r="B31" s="27">
        <v>1992.25</v>
      </c>
      <c r="C31" s="27">
        <v>690.57</v>
      </c>
      <c r="D31" s="27">
        <v>2723.33</v>
      </c>
      <c r="E31" s="27">
        <v>0</v>
      </c>
      <c r="F31" s="27">
        <v>0</v>
      </c>
      <c r="G31" s="27">
        <v>480.35</v>
      </c>
      <c r="H31" s="27">
        <v>1036.1300000000001</v>
      </c>
      <c r="I31" s="27">
        <v>1495.7</v>
      </c>
      <c r="J31" s="27">
        <v>40737.839999999997</v>
      </c>
      <c r="K31" s="27">
        <v>0</v>
      </c>
      <c r="L31" s="27">
        <v>0</v>
      </c>
      <c r="M31" s="27">
        <v>566.46</v>
      </c>
      <c r="N31" s="27">
        <v>0</v>
      </c>
      <c r="O31" s="27">
        <v>27</v>
      </c>
      <c r="P31" s="27">
        <v>0</v>
      </c>
      <c r="Q31" s="27">
        <v>763.45</v>
      </c>
      <c r="R31" s="27">
        <v>314</v>
      </c>
      <c r="S31" s="27">
        <v>0</v>
      </c>
      <c r="T31" s="28">
        <v>50827.08</v>
      </c>
    </row>
    <row r="32" spans="1:20" x14ac:dyDescent="0.2">
      <c r="A32" s="26" t="s">
        <v>38</v>
      </c>
      <c r="B32" s="27">
        <v>1</v>
      </c>
      <c r="C32" s="27">
        <v>0</v>
      </c>
      <c r="D32" s="27">
        <v>19</v>
      </c>
      <c r="E32" s="27">
        <v>0</v>
      </c>
      <c r="F32" s="27">
        <v>0</v>
      </c>
      <c r="G32" s="27">
        <v>0</v>
      </c>
      <c r="H32" s="27">
        <v>0</v>
      </c>
      <c r="I32" s="27">
        <v>0</v>
      </c>
      <c r="J32" s="27">
        <v>14689</v>
      </c>
      <c r="K32" s="27">
        <v>0</v>
      </c>
      <c r="L32" s="27">
        <v>0</v>
      </c>
      <c r="M32" s="27">
        <v>0</v>
      </c>
      <c r="N32" s="27">
        <v>0</v>
      </c>
      <c r="O32" s="27">
        <v>0</v>
      </c>
      <c r="P32" s="27">
        <v>0</v>
      </c>
      <c r="Q32" s="27">
        <v>42</v>
      </c>
      <c r="R32" s="27">
        <v>0</v>
      </c>
      <c r="S32" s="27">
        <v>0</v>
      </c>
      <c r="T32" s="28">
        <v>14751</v>
      </c>
    </row>
    <row r="33" spans="1:20" x14ac:dyDescent="0.2">
      <c r="A33" s="26" t="s">
        <v>39</v>
      </c>
      <c r="B33" s="27">
        <v>219.36500000000001</v>
      </c>
      <c r="C33" s="27">
        <v>0</v>
      </c>
      <c r="D33" s="27">
        <v>28398.616000000002</v>
      </c>
      <c r="E33" s="27">
        <v>0</v>
      </c>
      <c r="F33" s="27">
        <v>0</v>
      </c>
      <c r="G33" s="27">
        <v>0</v>
      </c>
      <c r="H33" s="27">
        <v>1.859</v>
      </c>
      <c r="I33" s="27">
        <v>24.811</v>
      </c>
      <c r="J33" s="27">
        <v>9736.6270000000004</v>
      </c>
      <c r="K33" s="27">
        <v>0</v>
      </c>
      <c r="L33" s="27">
        <v>0</v>
      </c>
      <c r="M33" s="27">
        <v>0</v>
      </c>
      <c r="N33" s="27">
        <v>0</v>
      </c>
      <c r="O33" s="27">
        <v>0</v>
      </c>
      <c r="P33" s="27">
        <v>0</v>
      </c>
      <c r="Q33" s="27">
        <v>0</v>
      </c>
      <c r="R33" s="27">
        <v>0</v>
      </c>
      <c r="S33" s="27">
        <v>0</v>
      </c>
      <c r="T33" s="28">
        <v>38381.277999999998</v>
      </c>
    </row>
    <row r="34" spans="1:20" x14ac:dyDescent="0.2">
      <c r="A34" s="26" t="s">
        <v>40</v>
      </c>
      <c r="B34" s="27">
        <v>814</v>
      </c>
      <c r="C34" s="27">
        <v>0</v>
      </c>
      <c r="D34" s="27">
        <v>537</v>
      </c>
      <c r="E34" s="27">
        <v>0</v>
      </c>
      <c r="F34" s="27">
        <v>0</v>
      </c>
      <c r="G34" s="27">
        <v>0</v>
      </c>
      <c r="H34" s="27">
        <v>179</v>
      </c>
      <c r="I34" s="27">
        <v>170</v>
      </c>
      <c r="J34" s="27">
        <v>32581</v>
      </c>
      <c r="K34" s="27">
        <v>0</v>
      </c>
      <c r="L34" s="27">
        <v>0</v>
      </c>
      <c r="M34" s="27">
        <v>67</v>
      </c>
      <c r="N34" s="27">
        <v>0</v>
      </c>
      <c r="O34" s="27">
        <v>0</v>
      </c>
      <c r="P34" s="27">
        <v>0</v>
      </c>
      <c r="Q34" s="27">
        <v>376</v>
      </c>
      <c r="R34" s="27">
        <v>532</v>
      </c>
      <c r="S34" s="27">
        <v>132</v>
      </c>
      <c r="T34" s="28">
        <v>35388</v>
      </c>
    </row>
    <row r="35" spans="1:20" x14ac:dyDescent="0.2">
      <c r="A35" s="26" t="s">
        <v>41</v>
      </c>
      <c r="B35" s="27">
        <v>1208</v>
      </c>
      <c r="C35" s="27">
        <v>594</v>
      </c>
      <c r="D35" s="27">
        <v>1945</v>
      </c>
      <c r="E35" s="27">
        <v>0</v>
      </c>
      <c r="F35" s="27">
        <v>0</v>
      </c>
      <c r="G35" s="27">
        <v>2</v>
      </c>
      <c r="H35" s="27">
        <v>1553</v>
      </c>
      <c r="I35" s="27">
        <v>10260</v>
      </c>
      <c r="J35" s="27">
        <v>11421</v>
      </c>
      <c r="K35" s="27">
        <v>0</v>
      </c>
      <c r="L35" s="27">
        <v>7</v>
      </c>
      <c r="M35" s="27">
        <v>1087</v>
      </c>
      <c r="N35" s="27">
        <v>0</v>
      </c>
      <c r="O35" s="27">
        <v>0</v>
      </c>
      <c r="P35" s="27">
        <v>0</v>
      </c>
      <c r="Q35" s="27">
        <v>584</v>
      </c>
      <c r="R35" s="27">
        <v>520</v>
      </c>
      <c r="S35" s="27">
        <v>55</v>
      </c>
      <c r="T35" s="28">
        <v>29236</v>
      </c>
    </row>
    <row r="36" spans="1:20" x14ac:dyDescent="0.2">
      <c r="A36" s="26" t="s">
        <v>42</v>
      </c>
      <c r="B36" s="27">
        <v>4625</v>
      </c>
      <c r="C36" s="27">
        <v>4859</v>
      </c>
      <c r="D36" s="27">
        <v>5828</v>
      </c>
      <c r="E36" s="27">
        <v>0</v>
      </c>
      <c r="F36" s="27">
        <v>45</v>
      </c>
      <c r="G36" s="27">
        <v>134</v>
      </c>
      <c r="H36" s="27">
        <v>919</v>
      </c>
      <c r="I36" s="27">
        <v>9885</v>
      </c>
      <c r="J36" s="27">
        <v>108200</v>
      </c>
      <c r="K36" s="27">
        <v>0</v>
      </c>
      <c r="L36" s="27">
        <v>20</v>
      </c>
      <c r="M36" s="27">
        <v>1655</v>
      </c>
      <c r="N36" s="27">
        <v>0</v>
      </c>
      <c r="O36" s="27">
        <v>0</v>
      </c>
      <c r="P36" s="27">
        <v>0</v>
      </c>
      <c r="Q36" s="27">
        <v>603</v>
      </c>
      <c r="R36" s="27">
        <v>342</v>
      </c>
      <c r="S36" s="27">
        <v>0</v>
      </c>
      <c r="T36" s="28">
        <v>137115</v>
      </c>
    </row>
    <row r="37" spans="1:20" x14ac:dyDescent="0.2">
      <c r="A37" s="26" t="s">
        <v>43</v>
      </c>
      <c r="B37" s="27">
        <v>0</v>
      </c>
      <c r="C37" s="27">
        <v>0</v>
      </c>
      <c r="D37" s="27">
        <v>0</v>
      </c>
      <c r="E37" s="27">
        <v>0</v>
      </c>
      <c r="F37" s="27">
        <v>0</v>
      </c>
      <c r="G37" s="27">
        <v>0</v>
      </c>
      <c r="H37" s="27">
        <v>0</v>
      </c>
      <c r="I37" s="27">
        <v>13.53</v>
      </c>
      <c r="J37" s="27">
        <v>0</v>
      </c>
      <c r="K37" s="27">
        <v>0</v>
      </c>
      <c r="L37" s="27">
        <v>0</v>
      </c>
      <c r="M37" s="27">
        <v>20.56</v>
      </c>
      <c r="N37" s="27">
        <v>0</v>
      </c>
      <c r="O37" s="27">
        <v>0</v>
      </c>
      <c r="P37" s="27">
        <v>0</v>
      </c>
      <c r="Q37" s="27">
        <v>0</v>
      </c>
      <c r="R37" s="27">
        <v>1740</v>
      </c>
      <c r="S37" s="27">
        <v>6410</v>
      </c>
      <c r="T37" s="28">
        <v>8184.09</v>
      </c>
    </row>
    <row r="38" spans="1:20" x14ac:dyDescent="0.2">
      <c r="A38" s="26" t="s">
        <v>44</v>
      </c>
      <c r="B38" s="27">
        <v>10416</v>
      </c>
      <c r="C38" s="27">
        <v>9072</v>
      </c>
      <c r="D38" s="27">
        <v>17396</v>
      </c>
      <c r="E38" s="27">
        <v>0</v>
      </c>
      <c r="F38" s="27">
        <v>45</v>
      </c>
      <c r="G38" s="27">
        <v>4148</v>
      </c>
      <c r="H38" s="27">
        <v>5530</v>
      </c>
      <c r="I38" s="27">
        <v>172143</v>
      </c>
      <c r="J38" s="27">
        <v>132864</v>
      </c>
      <c r="K38" s="27">
        <v>0</v>
      </c>
      <c r="L38" s="27">
        <v>59</v>
      </c>
      <c r="M38" s="27">
        <v>1263</v>
      </c>
      <c r="N38" s="27">
        <v>0</v>
      </c>
      <c r="O38" s="27">
        <v>0</v>
      </c>
      <c r="P38" s="27">
        <v>0</v>
      </c>
      <c r="Q38" s="27">
        <v>2773</v>
      </c>
      <c r="R38" s="27">
        <v>7242</v>
      </c>
      <c r="S38" s="27">
        <v>321</v>
      </c>
      <c r="T38" s="28">
        <v>363272</v>
      </c>
    </row>
    <row r="39" spans="1:20" x14ac:dyDescent="0.2">
      <c r="A39" s="26" t="s">
        <v>45</v>
      </c>
      <c r="B39" s="27">
        <v>1543.6089999999999</v>
      </c>
      <c r="C39" s="27">
        <v>76.795000000000002</v>
      </c>
      <c r="D39" s="27">
        <v>488.7</v>
      </c>
      <c r="E39" s="27">
        <v>0</v>
      </c>
      <c r="F39" s="27">
        <v>0</v>
      </c>
      <c r="G39" s="27">
        <v>38.436999999999998</v>
      </c>
      <c r="H39" s="27">
        <v>344.69499999999999</v>
      </c>
      <c r="I39" s="27">
        <v>4.4329999999999998</v>
      </c>
      <c r="J39" s="27">
        <v>63500.258000000002</v>
      </c>
      <c r="K39" s="27">
        <v>0</v>
      </c>
      <c r="L39" s="27">
        <v>0</v>
      </c>
      <c r="M39" s="27">
        <v>131.87899999999999</v>
      </c>
      <c r="N39" s="27">
        <v>0</v>
      </c>
      <c r="O39" s="27">
        <v>0</v>
      </c>
      <c r="P39" s="27">
        <v>0</v>
      </c>
      <c r="Q39" s="27">
        <v>0</v>
      </c>
      <c r="R39" s="27">
        <v>0</v>
      </c>
      <c r="S39" s="27">
        <v>0</v>
      </c>
      <c r="T39" s="28">
        <v>66128.805999999997</v>
      </c>
    </row>
    <row r="40" spans="1:20" x14ac:dyDescent="0.2">
      <c r="A40" s="26" t="s">
        <v>46</v>
      </c>
      <c r="B40" s="27">
        <v>64</v>
      </c>
      <c r="C40" s="27">
        <v>0</v>
      </c>
      <c r="D40" s="27">
        <v>0</v>
      </c>
      <c r="E40" s="27">
        <v>0</v>
      </c>
      <c r="F40" s="27">
        <v>0</v>
      </c>
      <c r="G40" s="27">
        <v>0</v>
      </c>
      <c r="H40" s="27">
        <v>0</v>
      </c>
      <c r="I40" s="27">
        <v>0</v>
      </c>
      <c r="J40" s="27">
        <v>9380</v>
      </c>
      <c r="K40" s="27">
        <v>0</v>
      </c>
      <c r="L40" s="27">
        <v>0</v>
      </c>
      <c r="M40" s="27">
        <v>0</v>
      </c>
      <c r="N40" s="27">
        <v>0</v>
      </c>
      <c r="O40" s="27">
        <v>0</v>
      </c>
      <c r="P40" s="27">
        <v>0</v>
      </c>
      <c r="Q40" s="27">
        <v>0</v>
      </c>
      <c r="R40" s="27">
        <v>0</v>
      </c>
      <c r="S40" s="27">
        <v>0</v>
      </c>
      <c r="T40" s="28">
        <v>9444</v>
      </c>
    </row>
    <row r="41" spans="1:20" x14ac:dyDescent="0.2">
      <c r="A41" s="26" t="s">
        <v>47</v>
      </c>
      <c r="B41" s="27">
        <v>1463</v>
      </c>
      <c r="C41" s="27">
        <v>164</v>
      </c>
      <c r="D41" s="27">
        <v>1677</v>
      </c>
      <c r="E41" s="27">
        <v>0</v>
      </c>
      <c r="F41" s="27">
        <v>0</v>
      </c>
      <c r="G41" s="27">
        <v>41</v>
      </c>
      <c r="H41" s="27">
        <v>1460</v>
      </c>
      <c r="I41" s="27">
        <v>318</v>
      </c>
      <c r="J41" s="27">
        <v>34602</v>
      </c>
      <c r="K41" s="27">
        <v>0</v>
      </c>
      <c r="L41" s="27">
        <v>0</v>
      </c>
      <c r="M41" s="27">
        <v>209</v>
      </c>
      <c r="N41" s="27">
        <v>0</v>
      </c>
      <c r="O41" s="27">
        <v>0</v>
      </c>
      <c r="P41" s="27">
        <v>0</v>
      </c>
      <c r="Q41" s="27">
        <v>398</v>
      </c>
      <c r="R41" s="27">
        <v>37</v>
      </c>
      <c r="S41" s="27">
        <v>0</v>
      </c>
      <c r="T41" s="28">
        <v>40369</v>
      </c>
    </row>
    <row r="42" spans="1:20" ht="12" thickBot="1" x14ac:dyDescent="0.25">
      <c r="A42" s="21" t="s">
        <v>48</v>
      </c>
      <c r="B42" s="22">
        <f>SUM(B4:B41)</f>
        <v>62943.24</v>
      </c>
      <c r="C42" s="22">
        <f t="shared" ref="C42:T42" si="0">SUM(C4:C41)</f>
        <v>136621.25000000003</v>
      </c>
      <c r="D42" s="22">
        <f t="shared" si="0"/>
        <v>118106.452</v>
      </c>
      <c r="E42" s="22">
        <f t="shared" si="0"/>
        <v>69.930000000000007</v>
      </c>
      <c r="F42" s="22">
        <f t="shared" si="0"/>
        <v>178</v>
      </c>
      <c r="G42" s="22">
        <f t="shared" si="0"/>
        <v>11750.416999999999</v>
      </c>
      <c r="H42" s="22">
        <f t="shared" si="0"/>
        <v>105385.005</v>
      </c>
      <c r="I42" s="22">
        <f t="shared" si="0"/>
        <v>323967.59500000003</v>
      </c>
      <c r="J42" s="22">
        <f t="shared" si="0"/>
        <v>739885.05599999998</v>
      </c>
      <c r="K42" s="22">
        <f t="shared" si="0"/>
        <v>0</v>
      </c>
      <c r="L42" s="22">
        <f t="shared" si="0"/>
        <v>148</v>
      </c>
      <c r="M42" s="22">
        <f t="shared" si="0"/>
        <v>45904.031999999999</v>
      </c>
      <c r="N42" s="22">
        <f t="shared" si="0"/>
        <v>144</v>
      </c>
      <c r="O42" s="22">
        <f t="shared" si="0"/>
        <v>42</v>
      </c>
      <c r="P42" s="22">
        <f t="shared" si="0"/>
        <v>2291.4700000000003</v>
      </c>
      <c r="Q42" s="22">
        <f t="shared" si="0"/>
        <v>14702.856000000002</v>
      </c>
      <c r="R42" s="22">
        <f t="shared" si="0"/>
        <v>241224</v>
      </c>
      <c r="S42" s="22">
        <f t="shared" si="0"/>
        <v>158424</v>
      </c>
      <c r="T42" s="23">
        <f t="shared" si="0"/>
        <v>1961787.3030000001</v>
      </c>
    </row>
  </sheetData>
  <mergeCells count="1">
    <mergeCell ref="A1:T1"/>
  </mergeCells>
  <pageMargins left="0.70866141732283472" right="0.70866141732283472" top="0.74803149606299213" bottom="0.74803149606299213" header="0.31496062992125984" footer="0.31496062992125984"/>
  <pageSetup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0</vt:lpstr>
      <vt:lpstr>1</vt:lpstr>
      <vt:lpstr>2</vt:lpstr>
      <vt:lpstr>3</vt:lpstr>
      <vt:lpstr>4</vt:lpstr>
      <vt:lpstr>'0'!Print_Area</vt:lpstr>
    </vt:vector>
  </TitlesOfParts>
  <Manager/>
  <Company>GrapeCity,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Kosta Spaseski</cp:lastModifiedBy>
  <cp:lastPrinted>2022-10-17T13:23:06Z</cp:lastPrinted>
  <dcterms:created xsi:type="dcterms:W3CDTF">2022-10-17T11:36:46Z</dcterms:created>
  <dcterms:modified xsi:type="dcterms:W3CDTF">2022-10-19T06:16:05Z</dcterms:modified>
</cp:coreProperties>
</file>