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fs\RedirectedFolders\Kosta.Spaseski\Documents\Drustva za osiguruvanje\23Q1\Web_23Q1\"/>
    </mc:Choice>
  </mc:AlternateContent>
  <xr:revisionPtr revIDLastSave="0" documentId="13_ncr:1_{BF2E04E6-15A1-4D7D-910D-70FC70CCD21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0z" sheetId="5" r:id="rId1"/>
    <sheet name="Table 1" sheetId="1" r:id="rId2"/>
    <sheet name="Table 2" sheetId="2" r:id="rId3"/>
    <sheet name="Table 3" sheetId="3" r:id="rId4"/>
    <sheet name="Table 4" sheetId="4" r:id="rId5"/>
  </sheets>
  <definedNames>
    <definedName name="_xlnm.Print_Area" localSheetId="0">'0z'!$A$1:$I$42</definedName>
  </definedNames>
  <calcPr calcId="191029"/>
</workbook>
</file>

<file path=xl/calcChain.xml><?xml version="1.0" encoding="utf-8"?>
<calcChain xmlns="http://schemas.openxmlformats.org/spreadsheetml/2006/main">
  <c r="X30" i="4" l="1"/>
  <c r="W30" i="4"/>
  <c r="V30" i="4"/>
  <c r="U30" i="4"/>
  <c r="T30" i="4"/>
  <c r="S30" i="4"/>
  <c r="R30" i="4"/>
  <c r="Q30" i="4"/>
  <c r="P30" i="4"/>
  <c r="O30" i="4"/>
  <c r="N30" i="4"/>
  <c r="M30" i="4"/>
  <c r="L30" i="4"/>
  <c r="K30" i="4"/>
  <c r="J30" i="4"/>
  <c r="I30" i="4"/>
  <c r="H30" i="4"/>
  <c r="G30" i="4"/>
  <c r="F30" i="4"/>
  <c r="E30" i="4"/>
  <c r="D30" i="4"/>
  <c r="C30" i="4"/>
  <c r="B30" i="4"/>
  <c r="Y29" i="4"/>
  <c r="Y28" i="4"/>
  <c r="Y27" i="4"/>
  <c r="Y26" i="4"/>
  <c r="Y25" i="4"/>
  <c r="Y24" i="4"/>
  <c r="Y23" i="4"/>
  <c r="Y22" i="4"/>
  <c r="Y21" i="4"/>
  <c r="Y20" i="4"/>
  <c r="Y19" i="4"/>
  <c r="Y18" i="4"/>
  <c r="Y17" i="4"/>
  <c r="Y16" i="4"/>
  <c r="Y15" i="4"/>
  <c r="Y14" i="4"/>
  <c r="Y13" i="4"/>
  <c r="Y12" i="4"/>
  <c r="Y11" i="4"/>
  <c r="Y10" i="4"/>
  <c r="Y9" i="4"/>
  <c r="Y8" i="4"/>
  <c r="Y7" i="4"/>
  <c r="Y6" i="4"/>
  <c r="Y5" i="4"/>
  <c r="Y30" i="4" s="1"/>
  <c r="Q30" i="3"/>
  <c r="P30" i="3"/>
  <c r="O30" i="3"/>
  <c r="N30" i="3"/>
  <c r="M30" i="3"/>
  <c r="L30" i="3"/>
  <c r="K30" i="3"/>
  <c r="J30" i="3"/>
  <c r="I30" i="3"/>
  <c r="H30" i="3"/>
  <c r="G30" i="3"/>
  <c r="F30" i="3"/>
  <c r="E30" i="3"/>
  <c r="D30" i="3"/>
  <c r="C30" i="3"/>
  <c r="B30" i="3"/>
  <c r="R29" i="3"/>
  <c r="R28" i="3"/>
  <c r="R27" i="3"/>
  <c r="R26" i="3"/>
  <c r="R25" i="3"/>
  <c r="R24" i="3"/>
  <c r="R23" i="3"/>
  <c r="R22" i="3"/>
  <c r="R21" i="3"/>
  <c r="R20" i="3"/>
  <c r="R19" i="3"/>
  <c r="R18" i="3"/>
  <c r="R17" i="3"/>
  <c r="R16" i="3"/>
  <c r="R15" i="3"/>
  <c r="R14" i="3"/>
  <c r="R13" i="3"/>
  <c r="R12" i="3"/>
  <c r="R11" i="3"/>
  <c r="R10" i="3"/>
  <c r="R9" i="3"/>
  <c r="R8" i="3"/>
  <c r="R7" i="3"/>
  <c r="R6" i="3"/>
  <c r="R30" i="3" s="1"/>
  <c r="R5" i="3"/>
  <c r="Y30" i="2"/>
  <c r="X30" i="2"/>
  <c r="W30" i="2"/>
  <c r="V30" i="2"/>
  <c r="U30" i="2"/>
  <c r="T30" i="2"/>
  <c r="S30" i="2"/>
  <c r="R30" i="2"/>
  <c r="Q30" i="2"/>
  <c r="P30" i="2"/>
  <c r="O30" i="2"/>
  <c r="N30" i="2"/>
  <c r="M30" i="2"/>
  <c r="L30" i="2"/>
  <c r="K30" i="2"/>
  <c r="J30" i="2"/>
  <c r="I30" i="2"/>
  <c r="H30" i="2"/>
  <c r="G30" i="2"/>
  <c r="F30" i="2"/>
  <c r="E30" i="2"/>
  <c r="D30" i="2"/>
  <c r="C30" i="2"/>
  <c r="B30" i="2"/>
  <c r="Q30" i="1"/>
  <c r="P30" i="1"/>
  <c r="O30" i="1"/>
  <c r="N30" i="1"/>
  <c r="M30" i="1"/>
  <c r="L30" i="1"/>
  <c r="K30" i="1"/>
  <c r="J30" i="1"/>
  <c r="I30" i="1"/>
  <c r="H30" i="1"/>
  <c r="G30" i="1"/>
  <c r="F30" i="1"/>
  <c r="E30" i="1"/>
  <c r="D30" i="1"/>
  <c r="C30" i="1"/>
  <c r="B30" i="1"/>
  <c r="R29" i="1"/>
  <c r="R28" i="1"/>
  <c r="R27" i="1"/>
  <c r="R26" i="1"/>
  <c r="R25" i="1"/>
  <c r="R24" i="1"/>
  <c r="R23" i="1"/>
  <c r="R22" i="1"/>
  <c r="R21" i="1"/>
  <c r="R20" i="1"/>
  <c r="R19" i="1"/>
  <c r="R18" i="1"/>
  <c r="R17" i="1"/>
  <c r="R16" i="1"/>
  <c r="R15" i="1"/>
  <c r="R14" i="1"/>
  <c r="R13" i="1"/>
  <c r="R12" i="1"/>
  <c r="R11" i="1"/>
  <c r="R10" i="1"/>
  <c r="R9" i="1"/>
  <c r="R8" i="1"/>
  <c r="R7" i="1"/>
  <c r="R6" i="1"/>
  <c r="R5" i="1"/>
  <c r="R30" i="1" s="1"/>
</calcChain>
</file>

<file path=xl/sharedStrings.xml><?xml version="1.0" encoding="utf-8"?>
<sst xmlns="http://schemas.openxmlformats.org/spreadsheetml/2006/main" count="203" uniqueCount="79">
  <si>
    <t>Table 1. Number of contracts (by insurance undertakings) / 2023Q1</t>
  </si>
  <si>
    <t>1. Intermediation in negotiating insurance</t>
  </si>
  <si>
    <t>Triglav</t>
  </si>
  <si>
    <t>Sava</t>
  </si>
  <si>
    <t>Evroins</t>
  </si>
  <si>
    <t>Winner</t>
  </si>
  <si>
    <t>Eurolink</t>
  </si>
  <si>
    <t>Uniqa</t>
  </si>
  <si>
    <t>Insurance policy</t>
  </si>
  <si>
    <t>Croatia nonlife</t>
  </si>
  <si>
    <t>Halk</t>
  </si>
  <si>
    <t>Grawe</t>
  </si>
  <si>
    <t>Macedoinia</t>
  </si>
  <si>
    <t>Triglav life</t>
  </si>
  <si>
    <t>Croatia life</t>
  </si>
  <si>
    <t>Grawe life</t>
  </si>
  <si>
    <t>Winner life</t>
  </si>
  <si>
    <t>Uniqa life</t>
  </si>
  <si>
    <t>Total</t>
  </si>
  <si>
    <t>Aktiva</t>
  </si>
  <si>
    <t>FAMILY PARTNER</t>
  </si>
  <si>
    <t>FORTIS PRO</t>
  </si>
  <si>
    <t>GLS Osiguruvanje</t>
  </si>
  <si>
    <t>HALK Banka</t>
  </si>
  <si>
    <t>IBO Insurance</t>
  </si>
  <si>
    <t>Komercijalna Banka</t>
  </si>
  <si>
    <t>L.I.F.E</t>
  </si>
  <si>
    <t>LIFE VISION</t>
  </si>
  <si>
    <t>LION INS</t>
  </si>
  <si>
    <t>Magma</t>
  </si>
  <si>
    <t>MK Osiguruvanje</t>
  </si>
  <si>
    <t>MOE OSIGURUVANJE</t>
  </si>
  <si>
    <t>NLB Tutunska Banka</t>
  </si>
  <si>
    <t>Ohridska banka</t>
  </si>
  <si>
    <t>PRO-INS</t>
  </si>
  <si>
    <t>PROTECTOR</t>
  </si>
  <si>
    <t>REA INSURANCE GROUP</t>
  </si>
  <si>
    <t>SAFE LIFE</t>
  </si>
  <si>
    <t>Sparkasse Banka</t>
  </si>
  <si>
    <t>Stopanska Banka</t>
  </si>
  <si>
    <t>TREND</t>
  </si>
  <si>
    <t>Uni Banka</t>
  </si>
  <si>
    <t>VAS PRIJATEL</t>
  </si>
  <si>
    <t>ТТК Banka</t>
  </si>
  <si>
    <t>Table 2. Number of contracts (by classes of insurance) / 2023Q1</t>
  </si>
  <si>
    <t>01. Accident</t>
  </si>
  <si>
    <t>02. Health</t>
  </si>
  <si>
    <t>03. Motor vehicles (casco)</t>
  </si>
  <si>
    <t>04. Railway vehicles (casco)</t>
  </si>
  <si>
    <t>05. Aircrafts (casco)</t>
  </si>
  <si>
    <t>06. Vessels (casco)</t>
  </si>
  <si>
    <t>07. Cargo</t>
  </si>
  <si>
    <t>08.  Property, fire and nat.forces</t>
  </si>
  <si>
    <t>09.  Property, other</t>
  </si>
  <si>
    <t>10. MTPL (total)</t>
  </si>
  <si>
    <t>11.Aircraft's liability</t>
  </si>
  <si>
    <t>12. Vessel's liability</t>
  </si>
  <si>
    <t>13. General liability</t>
  </si>
  <si>
    <t>14. Credit</t>
  </si>
  <si>
    <t>15. Suretyship</t>
  </si>
  <si>
    <t>16. Financial losses</t>
  </si>
  <si>
    <t>17. Legal expenses</t>
  </si>
  <si>
    <t>18.Tourists assistance</t>
  </si>
  <si>
    <t>19. Life assurance</t>
  </si>
  <si>
    <t>20. Insurance of marriage or childbirth</t>
  </si>
  <si>
    <t>21. Unit- linked</t>
  </si>
  <si>
    <t>22. Tontine</t>
  </si>
  <si>
    <t>23. Capital redemtion</t>
  </si>
  <si>
    <t>Table 3. Gross Written Premium (by insurance undertaking) / 2023Q1</t>
  </si>
  <si>
    <t>Table 4. Gross Written Premium (by classes of insurance) / 2023Q1</t>
  </si>
  <si>
    <t>INSURANCE</t>
  </si>
  <si>
    <t>SUPERVISION</t>
  </si>
  <si>
    <t>AGENCY</t>
  </si>
  <si>
    <t>R e p u b l i c  o f  N o r t h  M a c e d o n i a</t>
  </si>
  <si>
    <t xml:space="preserve">Report on the scope and content of the work </t>
  </si>
  <si>
    <t>of Insurance agencies</t>
  </si>
  <si>
    <t>for the period 1.1-31.3.2023</t>
  </si>
  <si>
    <t>Skopje, 2023</t>
  </si>
  <si>
    <r>
      <t xml:space="preserve">Remark: The data is obtained from the companies through regularly reporting according to the article 151 from the Insurance Supervision Law (“Official Gazette of Republic of Macedonia” no. 27/02, 84/02, 98/02, 33/04, 88/05, 79/07, 8/08, 88/08, 56/09, 67/10, 44/11, 188/13, 43/14, 112/14, 153/15, 192/15, 23/16, 83/18, 23/16, 83/18, 198/18 ),  and  „Official Gazette of the Republic of North Macedonia” no. 101/19, 31/20 and 173/22). The management is responsible for fair presentation and accurate data.
Exchange rate </t>
    </r>
    <r>
      <rPr>
        <sz val="12"/>
        <rFont val="Calibri"/>
        <family val="2"/>
        <scheme val="minor"/>
      </rPr>
      <t>on 31.3.2023: 1 EUR =  61.6950 MKD</t>
    </r>
    <r>
      <rPr>
        <sz val="12"/>
        <color theme="1"/>
        <rFont val="Calibri"/>
        <family val="2"/>
        <charset val="204"/>
        <scheme val="minor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</si>
</sst>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name val="Calibri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i/>
      <sz val="1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name val="Calibri"/>
      <family val="2"/>
      <scheme val="minor"/>
    </font>
    <font>
      <b/>
      <sz val="8"/>
      <name val="Calibri"/>
      <family val="2"/>
      <scheme val="minor"/>
    </font>
    <font>
      <b/>
      <sz val="10"/>
      <name val="Calibri"/>
      <family val="2"/>
      <scheme val="minor"/>
    </font>
    <font>
      <b/>
      <sz val="18"/>
      <name val="Calibri"/>
      <family val="2"/>
      <charset val="204"/>
      <scheme val="minor"/>
    </font>
    <font>
      <sz val="16"/>
      <color theme="0" tint="-0.49995422223578601"/>
      <name val="Calibri"/>
      <family val="2"/>
      <charset val="204"/>
      <scheme val="minor"/>
    </font>
    <font>
      <b/>
      <sz val="20"/>
      <name val="Calibri"/>
      <family val="2"/>
      <charset val="204"/>
      <scheme val="minor"/>
    </font>
    <font>
      <sz val="16"/>
      <color rgb="FFFF0000"/>
      <name val="Calibri"/>
      <family val="2"/>
      <charset val="204"/>
      <scheme val="minor"/>
    </font>
    <font>
      <sz val="11"/>
      <color theme="1"/>
      <name val="Tahoma"/>
      <family val="2"/>
      <charset val="204"/>
    </font>
    <font>
      <b/>
      <sz val="18"/>
      <color theme="1"/>
      <name val="Calibri"/>
      <family val="2"/>
      <charset val="204"/>
      <scheme val="minor"/>
    </font>
    <font>
      <sz val="16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2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4.9958800012207406E-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double">
        <color theme="8"/>
      </left>
      <right/>
      <top style="double">
        <color theme="8"/>
      </top>
      <bottom/>
      <diagonal/>
    </border>
    <border>
      <left/>
      <right/>
      <top style="double">
        <color theme="8"/>
      </top>
      <bottom/>
      <diagonal/>
    </border>
    <border>
      <left/>
      <right style="double">
        <color theme="8"/>
      </right>
      <top style="double">
        <color theme="8"/>
      </top>
      <bottom/>
      <diagonal/>
    </border>
    <border>
      <left style="double">
        <color theme="8"/>
      </left>
      <right/>
      <top/>
      <bottom/>
      <diagonal/>
    </border>
    <border>
      <left/>
      <right style="double">
        <color theme="8"/>
      </right>
      <top/>
      <bottom/>
      <diagonal/>
    </border>
    <border>
      <left style="double">
        <color theme="8"/>
      </left>
      <right/>
      <top/>
      <bottom style="double">
        <color theme="8"/>
      </bottom>
      <diagonal/>
    </border>
    <border>
      <left/>
      <right/>
      <top/>
      <bottom style="double">
        <color theme="8"/>
      </bottom>
      <diagonal/>
    </border>
    <border>
      <left/>
      <right style="double">
        <color theme="8"/>
      </right>
      <top/>
      <bottom style="double">
        <color theme="8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1" fillId="0" borderId="0"/>
  </cellStyleXfs>
  <cellXfs count="41">
    <xf numFmtId="0" fontId="0" fillId="0" borderId="0" xfId="0"/>
    <xf numFmtId="0" fontId="2" fillId="0" borderId="0" xfId="1" applyAlignment="1">
      <alignment vertical="center"/>
    </xf>
    <xf numFmtId="0" fontId="2" fillId="0" borderId="0" xfId="0" applyFont="1"/>
    <xf numFmtId="0" fontId="3" fillId="0" borderId="0" xfId="0" applyFont="1" applyAlignment="1">
      <alignment vertical="center"/>
    </xf>
    <xf numFmtId="3" fontId="4" fillId="0" borderId="0" xfId="2" applyNumberFormat="1" applyFont="1" applyAlignment="1">
      <alignment vertical="center"/>
    </xf>
    <xf numFmtId="3" fontId="5" fillId="0" borderId="0" xfId="2" applyNumberFormat="1" applyFont="1" applyAlignment="1">
      <alignment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7" fillId="3" borderId="4" xfId="2" applyFont="1" applyFill="1" applyBorder="1" applyAlignment="1">
      <alignment horizontal="left" vertical="center" wrapText="1"/>
    </xf>
    <xf numFmtId="3" fontId="8" fillId="0" borderId="5" xfId="2" applyNumberFormat="1" applyFont="1" applyBorder="1" applyAlignment="1">
      <alignment vertical="center" wrapText="1"/>
    </xf>
    <xf numFmtId="3" fontId="8" fillId="2" borderId="6" xfId="2" applyNumberFormat="1" applyFont="1" applyFill="1" applyBorder="1" applyAlignment="1">
      <alignment vertical="center" wrapText="1"/>
    </xf>
    <xf numFmtId="0" fontId="9" fillId="2" borderId="7" xfId="2" applyFont="1" applyFill="1" applyBorder="1" applyAlignment="1">
      <alignment horizontal="left" vertical="center" wrapText="1"/>
    </xf>
    <xf numFmtId="3" fontId="10" fillId="2" borderId="8" xfId="2" applyNumberFormat="1" applyFont="1" applyFill="1" applyBorder="1" applyAlignment="1">
      <alignment vertical="center" wrapText="1"/>
    </xf>
    <xf numFmtId="3" fontId="10" fillId="2" borderId="9" xfId="2" applyNumberFormat="1" applyFont="1" applyFill="1" applyBorder="1" applyAlignment="1">
      <alignment vertical="center" wrapText="1"/>
    </xf>
    <xf numFmtId="0" fontId="1" fillId="4" borderId="10" xfId="3" applyFill="1" applyBorder="1"/>
    <xf numFmtId="0" fontId="1" fillId="4" borderId="11" xfId="3" applyFill="1" applyBorder="1"/>
    <xf numFmtId="0" fontId="1" fillId="4" borderId="12" xfId="3" applyFill="1" applyBorder="1"/>
    <xf numFmtId="0" fontId="1" fillId="5" borderId="0" xfId="3" applyFill="1"/>
    <xf numFmtId="0" fontId="1" fillId="0" borderId="0" xfId="3"/>
    <xf numFmtId="0" fontId="1" fillId="4" borderId="13" xfId="3" applyFill="1" applyBorder="1"/>
    <xf numFmtId="0" fontId="1" fillId="4" borderId="0" xfId="3" applyFill="1"/>
    <xf numFmtId="0" fontId="1" fillId="4" borderId="14" xfId="3" applyFill="1" applyBorder="1"/>
    <xf numFmtId="0" fontId="11" fillId="4" borderId="13" xfId="3" applyFont="1" applyFill="1" applyBorder="1" applyAlignment="1">
      <alignment vertical="center" wrapText="1"/>
    </xf>
    <xf numFmtId="0" fontId="12" fillId="4" borderId="0" xfId="3" applyFont="1" applyFill="1"/>
    <xf numFmtId="0" fontId="13" fillId="4" borderId="0" xfId="3" applyFont="1" applyFill="1" applyAlignment="1">
      <alignment vertical="center" wrapText="1"/>
    </xf>
    <xf numFmtId="0" fontId="13" fillId="4" borderId="14" xfId="3" applyFont="1" applyFill="1" applyBorder="1" applyAlignment="1">
      <alignment vertical="center" wrapText="1"/>
    </xf>
    <xf numFmtId="0" fontId="13" fillId="4" borderId="13" xfId="3" applyFont="1" applyFill="1" applyBorder="1" applyAlignment="1">
      <alignment vertical="center" wrapText="1"/>
    </xf>
    <xf numFmtId="0" fontId="14" fillId="4" borderId="13" xfId="3" applyFont="1" applyFill="1" applyBorder="1" applyAlignment="1">
      <alignment horizontal="center" vertical="center" wrapText="1"/>
    </xf>
    <xf numFmtId="0" fontId="14" fillId="4" borderId="0" xfId="3" applyFont="1" applyFill="1" applyAlignment="1">
      <alignment horizontal="center" vertical="center" wrapText="1"/>
    </xf>
    <xf numFmtId="0" fontId="14" fillId="4" borderId="14" xfId="3" applyFont="1" applyFill="1" applyBorder="1" applyAlignment="1">
      <alignment horizontal="center" vertical="center" wrapText="1"/>
    </xf>
    <xf numFmtId="0" fontId="15" fillId="4" borderId="0" xfId="3" applyFont="1" applyFill="1"/>
    <xf numFmtId="0" fontId="16" fillId="4" borderId="13" xfId="3" applyFont="1" applyFill="1" applyBorder="1" applyAlignment="1">
      <alignment horizontal="center"/>
    </xf>
    <xf numFmtId="0" fontId="16" fillId="4" borderId="0" xfId="3" applyFont="1" applyFill="1" applyAlignment="1">
      <alignment horizontal="center"/>
    </xf>
    <xf numFmtId="0" fontId="16" fillId="4" borderId="14" xfId="3" applyFont="1" applyFill="1" applyBorder="1" applyAlignment="1">
      <alignment horizontal="center"/>
    </xf>
    <xf numFmtId="0" fontId="15" fillId="4" borderId="0" xfId="3" applyFont="1" applyFill="1" applyAlignment="1">
      <alignment horizontal="center"/>
    </xf>
    <xf numFmtId="0" fontId="17" fillId="4" borderId="0" xfId="3" applyFont="1" applyFill="1"/>
    <xf numFmtId="0" fontId="1" fillId="4" borderId="15" xfId="3" applyFill="1" applyBorder="1"/>
    <xf numFmtId="0" fontId="1" fillId="4" borderId="16" xfId="3" applyFill="1" applyBorder="1"/>
    <xf numFmtId="0" fontId="1" fillId="4" borderId="17" xfId="3" applyFill="1" applyBorder="1"/>
    <xf numFmtId="0" fontId="18" fillId="5" borderId="0" xfId="3" applyFont="1" applyFill="1" applyAlignment="1">
      <alignment horizontal="justify" vertical="top" wrapText="1"/>
    </xf>
  </cellXfs>
  <cellStyles count="4">
    <cellStyle name="Normal" xfId="0" builtinId="0"/>
    <cellStyle name="Normal 4" xfId="3" xr:uid="{17C39DA3-51DB-457C-955A-D58CD9456E3F}"/>
    <cellStyle name="Normal 5" xfId="2" xr:uid="{00000000-0005-0000-0000-000002000000}"/>
    <cellStyle name="Normal 6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476250</xdr:colOff>
      <xdr:row>1</xdr:row>
      <xdr:rowOff>114300</xdr:rowOff>
    </xdr:from>
    <xdr:ext cx="1419225" cy="1419225"/>
    <xdr:pic>
      <xdr:nvPicPr>
        <xdr:cNvPr id="2" name="Picture 1" descr="logo">
          <a:extLst>
            <a:ext uri="{FF2B5EF4-FFF2-40B4-BE49-F238E27FC236}">
              <a16:creationId xmlns:a16="http://schemas.microsoft.com/office/drawing/2014/main" id="{62DAC07E-C24B-47DA-9336-525190CE88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1085850" y="314325"/>
          <a:ext cx="1419225" cy="1419225"/>
        </a:xfrm>
        <a:prstGeom prst="rect">
          <a:avLst/>
        </a:prstGeom>
        <a:noFill/>
      </xdr:spPr>
    </xdr:pic>
    <xdr:clientData/>
  </xdr:oneCellAnchor>
  <xdr:twoCellAnchor editAs="oneCell">
    <xdr:from>
      <xdr:col>1</xdr:col>
      <xdr:colOff>571500</xdr:colOff>
      <xdr:row>21</xdr:row>
      <xdr:rowOff>28575</xdr:rowOff>
    </xdr:from>
    <xdr:to>
      <xdr:col>7</xdr:col>
      <xdr:colOff>121208</xdr:colOff>
      <xdr:row>34</xdr:row>
      <xdr:rowOff>71891</xdr:rowOff>
    </xdr:to>
    <xdr:pic>
      <xdr:nvPicPr>
        <xdr:cNvPr id="3" name="Picture 2" descr="http://illingworthresearch.com/wp-content/uploads/2011/08/GraphStatistics-1024x759.jpg">
          <a:extLst>
            <a:ext uri="{FF2B5EF4-FFF2-40B4-BE49-F238E27FC236}">
              <a16:creationId xmlns:a16="http://schemas.microsoft.com/office/drawing/2014/main" id="{2E127B7B-AE7E-47F4-8380-57A9523841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181100" y="4733925"/>
          <a:ext cx="3207308" cy="251981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6C1DE5-CF92-407E-9C44-7CF1AC0C8051}">
  <dimension ref="A1:BG317"/>
  <sheetViews>
    <sheetView tabSelected="1" zoomScale="70" zoomScaleNormal="70" workbookViewId="0">
      <selection activeCell="A43" sqref="A43"/>
    </sheetView>
  </sheetViews>
  <sheetFormatPr defaultRowHeight="15" x14ac:dyDescent="0.25"/>
  <cols>
    <col min="1" max="4" width="9.140625" style="19"/>
    <col min="5" max="6" width="9.140625" style="19" customWidth="1"/>
    <col min="7" max="9" width="9.140625" style="19"/>
    <col min="10" max="25" width="9.140625" style="18"/>
    <col min="26" max="16384" width="9.140625" style="19"/>
  </cols>
  <sheetData>
    <row r="1" spans="1:59" ht="15.75" thickTop="1" x14ac:dyDescent="0.25">
      <c r="A1" s="15"/>
      <c r="B1" s="16"/>
      <c r="C1" s="16"/>
      <c r="D1" s="16"/>
      <c r="E1" s="16"/>
      <c r="F1" s="16"/>
      <c r="G1" s="16"/>
      <c r="H1" s="16"/>
      <c r="I1" s="17"/>
      <c r="Z1" s="18"/>
      <c r="AA1" s="18"/>
      <c r="AB1" s="18"/>
      <c r="AC1" s="18"/>
      <c r="AD1" s="18"/>
      <c r="AE1" s="18"/>
      <c r="AF1" s="18"/>
      <c r="AG1" s="18"/>
      <c r="AH1" s="18"/>
      <c r="AI1" s="18"/>
      <c r="AJ1" s="18"/>
      <c r="AK1" s="18"/>
      <c r="AL1" s="18"/>
      <c r="AM1" s="18"/>
      <c r="AN1" s="18"/>
      <c r="AO1" s="18"/>
      <c r="AP1" s="18"/>
      <c r="AQ1" s="18"/>
      <c r="AR1" s="18"/>
      <c r="AS1" s="18"/>
      <c r="AT1" s="18"/>
      <c r="AU1" s="18"/>
      <c r="AV1" s="18"/>
      <c r="AW1" s="18"/>
      <c r="AX1" s="18"/>
      <c r="AY1" s="18"/>
      <c r="AZ1" s="18"/>
      <c r="BA1" s="18"/>
      <c r="BB1" s="18"/>
      <c r="BC1" s="18"/>
    </row>
    <row r="2" spans="1:59" x14ac:dyDescent="0.25">
      <c r="A2" s="20"/>
      <c r="B2" s="21"/>
      <c r="C2" s="21"/>
      <c r="D2" s="21"/>
      <c r="E2" s="21"/>
      <c r="F2" s="21"/>
      <c r="G2" s="21"/>
      <c r="H2" s="21"/>
      <c r="I2" s="22"/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8"/>
      <c r="AL2" s="18"/>
      <c r="AM2" s="18"/>
      <c r="AN2" s="18"/>
      <c r="AO2" s="18"/>
      <c r="AP2" s="18"/>
      <c r="AQ2" s="18"/>
      <c r="AR2" s="18"/>
      <c r="AS2" s="18"/>
      <c r="AT2" s="18"/>
      <c r="AU2" s="18"/>
      <c r="AV2" s="18"/>
      <c r="AW2" s="18"/>
      <c r="AX2" s="18"/>
      <c r="AY2" s="18"/>
      <c r="AZ2" s="18"/>
      <c r="BA2" s="18"/>
      <c r="BB2" s="18"/>
      <c r="BC2" s="18"/>
      <c r="BD2" s="18"/>
      <c r="BE2" s="18"/>
      <c r="BF2" s="18"/>
      <c r="BG2" s="18"/>
    </row>
    <row r="3" spans="1:59" x14ac:dyDescent="0.25">
      <c r="A3" s="20"/>
      <c r="B3" s="21"/>
      <c r="C3" s="21"/>
      <c r="D3" s="21"/>
      <c r="E3" s="21"/>
      <c r="F3" s="21"/>
      <c r="G3" s="21"/>
      <c r="H3" s="21"/>
      <c r="I3" s="22"/>
      <c r="Z3" s="18"/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18"/>
      <c r="AL3" s="18"/>
      <c r="AM3" s="18"/>
      <c r="AN3" s="18"/>
      <c r="AO3" s="18"/>
      <c r="AP3" s="18"/>
      <c r="AQ3" s="18"/>
      <c r="AR3" s="18"/>
      <c r="AS3" s="18"/>
      <c r="AT3" s="18"/>
      <c r="AU3" s="18"/>
      <c r="AV3" s="18"/>
      <c r="AW3" s="18"/>
      <c r="AX3" s="18"/>
      <c r="AY3" s="18"/>
      <c r="AZ3" s="18"/>
      <c r="BA3" s="18"/>
      <c r="BB3" s="18"/>
      <c r="BC3" s="18"/>
      <c r="BD3" s="18"/>
      <c r="BE3" s="18"/>
      <c r="BF3" s="18"/>
      <c r="BG3" s="18"/>
    </row>
    <row r="4" spans="1:59" ht="15" customHeight="1" x14ac:dyDescent="0.25">
      <c r="A4" s="20"/>
      <c r="B4" s="21"/>
      <c r="C4" s="21"/>
      <c r="D4" s="21"/>
      <c r="E4" s="21"/>
      <c r="F4" s="21"/>
      <c r="G4" s="21"/>
      <c r="H4" s="21"/>
      <c r="I4" s="22"/>
      <c r="Z4" s="18"/>
      <c r="AA4" s="18"/>
      <c r="AB4" s="18"/>
      <c r="AC4" s="18"/>
      <c r="AD4" s="18"/>
      <c r="AE4" s="18"/>
      <c r="AF4" s="18"/>
      <c r="AG4" s="18"/>
      <c r="AH4" s="18"/>
      <c r="AI4" s="18"/>
      <c r="AJ4" s="18"/>
      <c r="AK4" s="18"/>
      <c r="AL4" s="18"/>
      <c r="AM4" s="18"/>
      <c r="AN4" s="18"/>
      <c r="AO4" s="18"/>
      <c r="AP4" s="18"/>
      <c r="AQ4" s="18"/>
      <c r="AR4" s="18"/>
      <c r="AS4" s="18"/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</row>
    <row r="5" spans="1:59" ht="22.5" customHeight="1" x14ac:dyDescent="0.35">
      <c r="A5" s="23"/>
      <c r="B5" s="21"/>
      <c r="C5" s="21"/>
      <c r="D5" s="21"/>
      <c r="E5" s="24" t="s">
        <v>70</v>
      </c>
      <c r="F5" s="24"/>
      <c r="G5" s="21"/>
      <c r="H5" s="25"/>
      <c r="I5" s="26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8"/>
      <c r="AX5" s="18"/>
      <c r="AY5" s="18"/>
      <c r="AZ5" s="18"/>
      <c r="BA5" s="18"/>
      <c r="BB5" s="18"/>
      <c r="BC5" s="18"/>
      <c r="BD5" s="18"/>
      <c r="BE5" s="18"/>
      <c r="BF5" s="18"/>
      <c r="BG5" s="18"/>
    </row>
    <row r="6" spans="1:59" ht="22.5" customHeight="1" x14ac:dyDescent="0.35">
      <c r="A6" s="27"/>
      <c r="B6" s="21"/>
      <c r="C6" s="21"/>
      <c r="D6" s="21"/>
      <c r="E6" s="24" t="s">
        <v>71</v>
      </c>
      <c r="F6" s="24"/>
      <c r="G6" s="21"/>
      <c r="H6" s="25"/>
      <c r="I6" s="26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8"/>
      <c r="AO6" s="18"/>
      <c r="AP6" s="18"/>
      <c r="AQ6" s="18"/>
      <c r="AR6" s="18"/>
      <c r="AS6" s="18"/>
      <c r="AT6" s="18"/>
      <c r="AU6" s="18"/>
      <c r="AV6" s="18"/>
      <c r="AW6" s="18"/>
      <c r="AX6" s="18"/>
      <c r="AY6" s="18"/>
      <c r="AZ6" s="18"/>
      <c r="BA6" s="18"/>
      <c r="BB6" s="18"/>
      <c r="BC6" s="18"/>
      <c r="BD6" s="18"/>
      <c r="BE6" s="18"/>
      <c r="BF6" s="18"/>
      <c r="BG6" s="18"/>
    </row>
    <row r="7" spans="1:59" ht="22.5" customHeight="1" x14ac:dyDescent="0.35">
      <c r="A7" s="27"/>
      <c r="B7" s="21"/>
      <c r="C7" s="21"/>
      <c r="D7" s="21"/>
      <c r="E7" s="24" t="s">
        <v>72</v>
      </c>
      <c r="F7" s="24"/>
      <c r="G7" s="21"/>
      <c r="H7" s="25"/>
      <c r="I7" s="26"/>
      <c r="Z7" s="18"/>
      <c r="AA7" s="18"/>
      <c r="AB7" s="18"/>
      <c r="AC7" s="18"/>
      <c r="AD7" s="18"/>
      <c r="AE7" s="18"/>
      <c r="AF7" s="18"/>
      <c r="AG7" s="18"/>
      <c r="AH7" s="18"/>
      <c r="AI7" s="18"/>
      <c r="AJ7" s="18"/>
      <c r="AK7" s="18"/>
      <c r="AL7" s="18"/>
      <c r="AM7" s="18"/>
      <c r="AN7" s="18"/>
      <c r="AO7" s="18"/>
      <c r="AP7" s="18"/>
      <c r="AQ7" s="18"/>
      <c r="AR7" s="18"/>
      <c r="AS7" s="18"/>
      <c r="AT7" s="18"/>
      <c r="AU7" s="18"/>
      <c r="AV7" s="18"/>
      <c r="AW7" s="18"/>
      <c r="AX7" s="18"/>
      <c r="AY7" s="18"/>
      <c r="AZ7" s="18"/>
      <c r="BA7" s="18"/>
      <c r="BB7" s="18"/>
      <c r="BC7" s="18"/>
      <c r="BD7" s="18"/>
      <c r="BE7" s="18"/>
      <c r="BF7" s="18"/>
      <c r="BG7" s="18"/>
    </row>
    <row r="8" spans="1:59" ht="22.5" customHeight="1" x14ac:dyDescent="0.35">
      <c r="A8" s="27"/>
      <c r="B8" s="21"/>
      <c r="C8" s="21"/>
      <c r="D8" s="21"/>
      <c r="E8" s="24"/>
      <c r="F8" s="24"/>
      <c r="G8" s="21"/>
      <c r="H8" s="25"/>
      <c r="I8" s="26"/>
      <c r="Z8" s="18"/>
      <c r="AA8" s="18"/>
      <c r="AB8" s="18"/>
      <c r="AC8" s="18"/>
      <c r="AD8" s="18"/>
      <c r="AE8" s="18"/>
      <c r="AF8" s="18"/>
      <c r="AG8" s="18"/>
      <c r="AH8" s="18"/>
      <c r="AI8" s="18"/>
      <c r="AJ8" s="18"/>
      <c r="AK8" s="18"/>
      <c r="AL8" s="18"/>
      <c r="AM8" s="18"/>
      <c r="AN8" s="18"/>
      <c r="AO8" s="18"/>
      <c r="AP8" s="18"/>
      <c r="AQ8" s="18"/>
      <c r="AR8" s="18"/>
      <c r="AS8" s="18"/>
      <c r="AT8" s="18"/>
      <c r="AU8" s="18"/>
      <c r="AV8" s="18"/>
      <c r="AW8" s="18"/>
      <c r="AX8" s="18"/>
      <c r="AY8" s="18"/>
      <c r="AZ8" s="18"/>
      <c r="BA8" s="18"/>
      <c r="BB8" s="18"/>
      <c r="BC8" s="18"/>
      <c r="BD8" s="18"/>
      <c r="BE8" s="18"/>
      <c r="BF8" s="18"/>
      <c r="BG8" s="18"/>
    </row>
    <row r="9" spans="1:59" ht="15" customHeight="1" x14ac:dyDescent="0.25">
      <c r="A9" s="28" t="s">
        <v>73</v>
      </c>
      <c r="B9" s="29"/>
      <c r="C9" s="29"/>
      <c r="D9" s="29"/>
      <c r="E9" s="29"/>
      <c r="F9" s="29"/>
      <c r="G9" s="29"/>
      <c r="H9" s="29"/>
      <c r="I9" s="30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  <c r="AV9" s="18"/>
      <c r="AW9" s="18"/>
      <c r="AX9" s="18"/>
      <c r="AY9" s="18"/>
      <c r="AZ9" s="18"/>
      <c r="BA9" s="18"/>
      <c r="BB9" s="18"/>
      <c r="BC9" s="18"/>
      <c r="BD9" s="18"/>
      <c r="BE9" s="18"/>
      <c r="BF9" s="18"/>
      <c r="BG9" s="18"/>
    </row>
    <row r="10" spans="1:59" ht="15" customHeight="1" x14ac:dyDescent="0.25">
      <c r="A10" s="28"/>
      <c r="B10" s="29"/>
      <c r="C10" s="29"/>
      <c r="D10" s="29"/>
      <c r="E10" s="29"/>
      <c r="F10" s="29"/>
      <c r="G10" s="29"/>
      <c r="H10" s="29"/>
      <c r="I10" s="30"/>
      <c r="Z10" s="18"/>
      <c r="AA10" s="18"/>
      <c r="AB10" s="18"/>
      <c r="AC10" s="18"/>
      <c r="AD10" s="18"/>
      <c r="AE10" s="18"/>
      <c r="AF10" s="18"/>
      <c r="AG10" s="18"/>
      <c r="AH10" s="18"/>
      <c r="AI10" s="18"/>
      <c r="AJ10" s="18"/>
      <c r="AK10" s="18"/>
      <c r="AL10" s="18"/>
      <c r="AM10" s="18"/>
      <c r="AN10" s="18"/>
      <c r="AO10" s="18"/>
      <c r="AP10" s="18"/>
      <c r="AQ10" s="18"/>
      <c r="AR10" s="18"/>
      <c r="AS10" s="18"/>
      <c r="AT10" s="18"/>
      <c r="AU10" s="18"/>
      <c r="AV10" s="18"/>
      <c r="AW10" s="18"/>
      <c r="AX10" s="18"/>
      <c r="AY10" s="18"/>
      <c r="AZ10" s="18"/>
      <c r="BA10" s="18"/>
      <c r="BB10" s="18"/>
      <c r="BC10" s="18"/>
      <c r="BD10" s="18"/>
      <c r="BE10" s="18"/>
      <c r="BF10" s="18"/>
      <c r="BG10" s="18"/>
    </row>
    <row r="11" spans="1:59" ht="15" customHeight="1" x14ac:dyDescent="0.25">
      <c r="A11" s="28"/>
      <c r="B11" s="29"/>
      <c r="C11" s="29"/>
      <c r="D11" s="29"/>
      <c r="E11" s="29"/>
      <c r="F11" s="29"/>
      <c r="G11" s="29"/>
      <c r="H11" s="29"/>
      <c r="I11" s="30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8"/>
      <c r="AV11" s="18"/>
      <c r="AW11" s="18"/>
      <c r="AX11" s="18"/>
      <c r="AY11" s="18"/>
      <c r="AZ11" s="18"/>
      <c r="BA11" s="18"/>
      <c r="BB11" s="18"/>
      <c r="BC11" s="18"/>
      <c r="BD11" s="18"/>
      <c r="BE11" s="18"/>
      <c r="BF11" s="18"/>
      <c r="BG11" s="18"/>
    </row>
    <row r="12" spans="1:59" ht="15" customHeight="1" x14ac:dyDescent="0.25">
      <c r="A12" s="27"/>
      <c r="B12" s="25"/>
      <c r="C12" s="25"/>
      <c r="D12" s="25"/>
      <c r="E12" s="25"/>
      <c r="F12" s="25"/>
      <c r="G12" s="25"/>
      <c r="H12" s="25"/>
      <c r="I12" s="26"/>
      <c r="Z12" s="18"/>
      <c r="AA12" s="18"/>
      <c r="AB12" s="18"/>
      <c r="AC12" s="18"/>
      <c r="AD12" s="18"/>
      <c r="AE12" s="18"/>
      <c r="AF12" s="18"/>
      <c r="AG12" s="18"/>
      <c r="AH12" s="18"/>
      <c r="AI12" s="18"/>
      <c r="AJ12" s="18"/>
      <c r="AK12" s="18"/>
      <c r="AL12" s="18"/>
      <c r="AM12" s="18"/>
      <c r="AN12" s="18"/>
      <c r="AO12" s="18"/>
      <c r="AP12" s="18"/>
      <c r="AQ12" s="18"/>
      <c r="AR12" s="18"/>
      <c r="AS12" s="18"/>
      <c r="AT12" s="18"/>
      <c r="AU12" s="18"/>
      <c r="AV12" s="18"/>
      <c r="AW12" s="18"/>
      <c r="AX12" s="18"/>
      <c r="AY12" s="18"/>
      <c r="AZ12" s="18"/>
      <c r="BA12" s="18"/>
      <c r="BB12" s="18"/>
      <c r="BC12" s="18"/>
      <c r="BD12" s="18"/>
      <c r="BE12" s="18"/>
      <c r="BF12" s="18"/>
      <c r="BG12" s="18"/>
    </row>
    <row r="13" spans="1:59" ht="15" customHeight="1" x14ac:dyDescent="0.25">
      <c r="A13" s="27"/>
      <c r="B13" s="25"/>
      <c r="C13" s="25"/>
      <c r="D13" s="25"/>
      <c r="E13" s="25"/>
      <c r="F13" s="25"/>
      <c r="G13" s="25"/>
      <c r="H13" s="25"/>
      <c r="I13" s="26"/>
      <c r="Z13" s="18"/>
      <c r="AA13" s="18"/>
      <c r="AB13" s="18"/>
      <c r="AC13" s="18"/>
      <c r="AD13" s="18"/>
      <c r="AE13" s="18"/>
      <c r="AF13" s="18"/>
      <c r="AG13" s="18"/>
      <c r="AH13" s="18"/>
      <c r="AI13" s="18"/>
      <c r="AJ13" s="18"/>
      <c r="AK13" s="18"/>
      <c r="AL13" s="18"/>
      <c r="AM13" s="18"/>
      <c r="AN13" s="18"/>
      <c r="AO13" s="18"/>
      <c r="AP13" s="18"/>
      <c r="AQ13" s="18"/>
      <c r="AR13" s="18"/>
      <c r="AS13" s="18"/>
      <c r="AT13" s="18"/>
      <c r="AU13" s="18"/>
      <c r="AV13" s="18"/>
      <c r="AW13" s="18"/>
      <c r="AX13" s="18"/>
      <c r="AY13" s="18"/>
      <c r="AZ13" s="18"/>
      <c r="BA13" s="18"/>
      <c r="BB13" s="18"/>
      <c r="BC13" s="18"/>
      <c r="BD13" s="18"/>
      <c r="BE13" s="18"/>
      <c r="BF13" s="18"/>
      <c r="BG13" s="18"/>
    </row>
    <row r="14" spans="1:59" ht="15" customHeight="1" x14ac:dyDescent="0.25">
      <c r="A14" s="27"/>
      <c r="B14" s="25"/>
      <c r="C14" s="25"/>
      <c r="D14" s="25"/>
      <c r="E14" s="25"/>
      <c r="F14" s="25"/>
      <c r="G14" s="25"/>
      <c r="H14" s="25"/>
      <c r="I14" s="26"/>
      <c r="Z14" s="18"/>
      <c r="AA14" s="18"/>
      <c r="AB14" s="18"/>
      <c r="AC14" s="18"/>
      <c r="AD14" s="18"/>
      <c r="AE14" s="18"/>
      <c r="AF14" s="18"/>
      <c r="AG14" s="18"/>
      <c r="AH14" s="18"/>
      <c r="AI14" s="18"/>
      <c r="AJ14" s="18"/>
      <c r="AK14" s="18"/>
      <c r="AL14" s="18"/>
      <c r="AM14" s="18"/>
      <c r="AN14" s="18"/>
      <c r="AO14" s="18"/>
      <c r="AP14" s="18"/>
      <c r="AQ14" s="18"/>
      <c r="AR14" s="18"/>
      <c r="AS14" s="18"/>
      <c r="AT14" s="18"/>
      <c r="AU14" s="18"/>
      <c r="AV14" s="18"/>
      <c r="AW14" s="18"/>
      <c r="AX14" s="18"/>
      <c r="AY14" s="18"/>
      <c r="AZ14" s="18"/>
      <c r="BA14" s="18"/>
      <c r="BB14" s="18"/>
      <c r="BC14" s="18"/>
      <c r="BD14" s="18"/>
      <c r="BE14" s="18"/>
      <c r="BF14" s="18"/>
      <c r="BG14" s="18"/>
    </row>
    <row r="15" spans="1:59" ht="15" customHeight="1" x14ac:dyDescent="0.25">
      <c r="A15" s="27"/>
      <c r="B15" s="25"/>
      <c r="C15" s="25"/>
      <c r="D15" s="25"/>
      <c r="E15" s="25"/>
      <c r="F15" s="25"/>
      <c r="G15" s="25"/>
      <c r="H15" s="25"/>
      <c r="I15" s="26"/>
      <c r="Z15" s="18"/>
      <c r="AA15" s="18"/>
      <c r="AB15" s="18"/>
      <c r="AC15" s="18"/>
      <c r="AD15" s="18"/>
      <c r="AE15" s="18"/>
      <c r="AF15" s="18"/>
      <c r="AG15" s="18"/>
      <c r="AH15" s="18"/>
      <c r="AI15" s="18"/>
      <c r="AJ15" s="18"/>
      <c r="AK15" s="18"/>
      <c r="AL15" s="18"/>
      <c r="AM15" s="18"/>
      <c r="AN15" s="18"/>
      <c r="AO15" s="18"/>
      <c r="AP15" s="18"/>
      <c r="AQ15" s="18"/>
      <c r="AR15" s="18"/>
      <c r="AS15" s="18"/>
      <c r="AT15" s="18"/>
      <c r="AU15" s="18"/>
      <c r="AV15" s="18"/>
      <c r="AW15" s="18"/>
      <c r="AX15" s="18"/>
      <c r="AY15" s="18"/>
      <c r="AZ15" s="18"/>
      <c r="BA15" s="18"/>
      <c r="BB15" s="18"/>
      <c r="BC15" s="18"/>
      <c r="BD15" s="18"/>
      <c r="BE15" s="18"/>
      <c r="BF15" s="18"/>
      <c r="BG15" s="18"/>
    </row>
    <row r="16" spans="1:59" x14ac:dyDescent="0.25">
      <c r="A16" s="20"/>
      <c r="B16" s="21"/>
      <c r="C16" s="21"/>
      <c r="D16" s="31"/>
      <c r="E16" s="21"/>
      <c r="F16" s="21"/>
      <c r="G16" s="21"/>
      <c r="H16" s="21"/>
      <c r="I16" s="22"/>
      <c r="Z16" s="18"/>
      <c r="AA16" s="18"/>
      <c r="AB16" s="18"/>
      <c r="AC16" s="18"/>
      <c r="AD16" s="18"/>
      <c r="AE16" s="18"/>
      <c r="AF16" s="18"/>
      <c r="AG16" s="18"/>
      <c r="AH16" s="18"/>
      <c r="AI16" s="18"/>
      <c r="AJ16" s="18"/>
      <c r="AK16" s="18"/>
      <c r="AL16" s="18"/>
      <c r="AM16" s="18"/>
      <c r="AN16" s="18"/>
      <c r="AO16" s="18"/>
      <c r="AP16" s="18"/>
      <c r="AQ16" s="18"/>
      <c r="AR16" s="18"/>
      <c r="AS16" s="18"/>
      <c r="AT16" s="18"/>
      <c r="AU16" s="18"/>
      <c r="AV16" s="18"/>
      <c r="AW16" s="18"/>
      <c r="AX16" s="18"/>
      <c r="AY16" s="18"/>
      <c r="AZ16" s="18"/>
      <c r="BA16" s="18"/>
      <c r="BB16" s="18"/>
      <c r="BC16" s="18"/>
      <c r="BD16" s="18"/>
      <c r="BE16" s="18"/>
      <c r="BF16" s="18"/>
      <c r="BG16" s="18"/>
    </row>
    <row r="17" spans="1:59" x14ac:dyDescent="0.25">
      <c r="A17" s="20"/>
      <c r="B17" s="21"/>
      <c r="C17" s="21"/>
      <c r="D17" s="31"/>
      <c r="E17" s="21"/>
      <c r="F17" s="21"/>
      <c r="G17" s="21"/>
      <c r="H17" s="21"/>
      <c r="I17" s="22"/>
      <c r="Z17" s="18"/>
      <c r="AA17" s="18"/>
      <c r="AB17" s="18"/>
      <c r="AC17" s="18"/>
      <c r="AD17" s="18"/>
      <c r="AE17" s="18"/>
      <c r="AF17" s="18"/>
      <c r="AG17" s="18"/>
      <c r="AH17" s="18"/>
      <c r="AI17" s="18"/>
      <c r="AJ17" s="18"/>
      <c r="AK17" s="18"/>
      <c r="AL17" s="18"/>
      <c r="AM17" s="18"/>
      <c r="AN17" s="18"/>
      <c r="AO17" s="18"/>
      <c r="AP17" s="18"/>
      <c r="AQ17" s="18"/>
      <c r="AR17" s="18"/>
      <c r="AS17" s="18"/>
      <c r="AT17" s="18"/>
      <c r="AU17" s="18"/>
      <c r="AV17" s="18"/>
      <c r="AW17" s="18"/>
      <c r="AX17" s="18"/>
      <c r="AY17" s="18"/>
      <c r="AZ17" s="18"/>
      <c r="BA17" s="18"/>
      <c r="BB17" s="18"/>
      <c r="BC17" s="18"/>
      <c r="BD17" s="18"/>
      <c r="BE17" s="18"/>
      <c r="BF17" s="18"/>
      <c r="BG17" s="18"/>
    </row>
    <row r="18" spans="1:59" ht="23.25" x14ac:dyDescent="0.35">
      <c r="A18" s="32" t="s">
        <v>74</v>
      </c>
      <c r="B18" s="33"/>
      <c r="C18" s="33"/>
      <c r="D18" s="33"/>
      <c r="E18" s="33"/>
      <c r="F18" s="33"/>
      <c r="G18" s="33"/>
      <c r="H18" s="33"/>
      <c r="I18" s="34"/>
      <c r="Z18" s="18"/>
      <c r="AA18" s="18"/>
      <c r="AB18" s="18"/>
      <c r="AC18" s="18"/>
      <c r="AD18" s="18"/>
      <c r="AE18" s="18"/>
      <c r="AF18" s="18"/>
      <c r="AG18" s="18"/>
      <c r="AH18" s="18"/>
      <c r="AI18" s="18"/>
      <c r="AJ18" s="18"/>
      <c r="AK18" s="18"/>
      <c r="AL18" s="18"/>
      <c r="AM18" s="18"/>
      <c r="AN18" s="18"/>
      <c r="AO18" s="18"/>
      <c r="AP18" s="18"/>
      <c r="AQ18" s="18"/>
      <c r="AR18" s="18"/>
      <c r="AS18" s="18"/>
      <c r="AT18" s="18"/>
      <c r="AU18" s="18"/>
      <c r="AV18" s="18"/>
      <c r="AW18" s="18"/>
      <c r="AX18" s="18"/>
      <c r="AY18" s="18"/>
      <c r="AZ18" s="18"/>
      <c r="BA18" s="18"/>
      <c r="BB18" s="18"/>
      <c r="BC18" s="18"/>
      <c r="BD18" s="18"/>
      <c r="BE18" s="18"/>
      <c r="BF18" s="18"/>
      <c r="BG18" s="18"/>
    </row>
    <row r="19" spans="1:59" ht="23.25" customHeight="1" x14ac:dyDescent="0.35">
      <c r="A19" s="32" t="s">
        <v>75</v>
      </c>
      <c r="B19" s="33"/>
      <c r="C19" s="33"/>
      <c r="D19" s="33"/>
      <c r="E19" s="33"/>
      <c r="F19" s="33"/>
      <c r="G19" s="33"/>
      <c r="H19" s="33"/>
      <c r="I19" s="34"/>
      <c r="Z19" s="18"/>
      <c r="AA19" s="18"/>
      <c r="AB19" s="18"/>
      <c r="AC19" s="18"/>
      <c r="AD19" s="18"/>
      <c r="AE19" s="18"/>
      <c r="AF19" s="18"/>
      <c r="AG19" s="18"/>
      <c r="AH19" s="18"/>
      <c r="AI19" s="18"/>
      <c r="AJ19" s="18"/>
      <c r="AK19" s="18"/>
      <c r="AL19" s="18"/>
      <c r="AM19" s="18"/>
      <c r="AN19" s="18"/>
      <c r="AO19" s="18"/>
      <c r="AP19" s="18"/>
      <c r="AQ19" s="18"/>
      <c r="AR19" s="18"/>
      <c r="AS19" s="18"/>
      <c r="AT19" s="18"/>
      <c r="AU19" s="18"/>
      <c r="AV19" s="18"/>
      <c r="AW19" s="18"/>
      <c r="AX19" s="18"/>
      <c r="AY19" s="18"/>
      <c r="AZ19" s="18"/>
      <c r="BA19" s="18"/>
      <c r="BB19" s="18"/>
      <c r="BC19" s="18"/>
      <c r="BD19" s="18"/>
      <c r="BE19" s="18"/>
      <c r="BF19" s="18"/>
      <c r="BG19" s="18"/>
    </row>
    <row r="20" spans="1:59" ht="23.25" x14ac:dyDescent="0.35">
      <c r="A20" s="32" t="s">
        <v>76</v>
      </c>
      <c r="B20" s="33"/>
      <c r="C20" s="33"/>
      <c r="D20" s="33"/>
      <c r="E20" s="33"/>
      <c r="F20" s="33"/>
      <c r="G20" s="33"/>
      <c r="H20" s="33"/>
      <c r="I20" s="34"/>
      <c r="Z20" s="18"/>
      <c r="AA20" s="18"/>
      <c r="AB20" s="18"/>
      <c r="AC20" s="18"/>
      <c r="AD20" s="18"/>
      <c r="AE20" s="18"/>
      <c r="AF20" s="18"/>
      <c r="AG20" s="18"/>
      <c r="AH20" s="18"/>
      <c r="AI20" s="18"/>
      <c r="AJ20" s="18"/>
      <c r="AK20" s="18"/>
      <c r="AL20" s="18"/>
      <c r="AM20" s="18"/>
      <c r="AN20" s="18"/>
      <c r="AO20" s="18"/>
      <c r="AP20" s="18"/>
      <c r="AQ20" s="18"/>
      <c r="AR20" s="18"/>
      <c r="AS20" s="18"/>
      <c r="AT20" s="18"/>
      <c r="AU20" s="18"/>
      <c r="AV20" s="18"/>
      <c r="AW20" s="18"/>
      <c r="AX20" s="18"/>
      <c r="AY20" s="18"/>
      <c r="AZ20" s="18"/>
      <c r="BA20" s="18"/>
      <c r="BB20" s="18"/>
      <c r="BC20" s="18"/>
      <c r="BD20" s="18"/>
      <c r="BE20" s="18"/>
      <c r="BF20" s="18"/>
      <c r="BG20" s="18"/>
    </row>
    <row r="21" spans="1:59" ht="15" customHeight="1" x14ac:dyDescent="0.25">
      <c r="A21" s="20"/>
      <c r="B21" s="21"/>
      <c r="C21" s="21"/>
      <c r="D21" s="31"/>
      <c r="E21" s="21"/>
      <c r="F21" s="21"/>
      <c r="G21" s="21"/>
      <c r="H21" s="21"/>
      <c r="I21" s="22"/>
      <c r="Z21" s="18"/>
      <c r="AA21" s="18"/>
      <c r="AB21" s="18"/>
      <c r="AC21" s="18"/>
      <c r="AD21" s="18"/>
      <c r="AE21" s="18"/>
      <c r="AF21" s="18"/>
      <c r="AG21" s="18"/>
      <c r="AH21" s="18"/>
      <c r="AI21" s="18"/>
      <c r="AJ21" s="18"/>
      <c r="AK21" s="18"/>
      <c r="AL21" s="18"/>
      <c r="AM21" s="18"/>
      <c r="AN21" s="18"/>
      <c r="AO21" s="18"/>
      <c r="AP21" s="18"/>
      <c r="AQ21" s="18"/>
      <c r="AR21" s="18"/>
      <c r="AS21" s="18"/>
      <c r="AT21" s="18"/>
      <c r="AU21" s="18"/>
      <c r="AV21" s="18"/>
      <c r="AW21" s="18"/>
      <c r="AX21" s="18"/>
      <c r="AY21" s="18"/>
      <c r="AZ21" s="18"/>
      <c r="BA21" s="18"/>
      <c r="BB21" s="18"/>
      <c r="BC21" s="18"/>
      <c r="BD21" s="18"/>
      <c r="BE21" s="18"/>
      <c r="BF21" s="18"/>
      <c r="BG21" s="18"/>
    </row>
    <row r="22" spans="1:59" ht="15" customHeight="1" x14ac:dyDescent="0.25">
      <c r="A22" s="20"/>
      <c r="B22" s="21"/>
      <c r="C22" s="21"/>
      <c r="D22" s="21"/>
      <c r="E22" s="21"/>
      <c r="F22" s="21"/>
      <c r="G22" s="21"/>
      <c r="H22" s="21"/>
      <c r="I22" s="22"/>
      <c r="Z22" s="18"/>
      <c r="AA22" s="18"/>
      <c r="AB22" s="18"/>
      <c r="AC22" s="18"/>
      <c r="AD22" s="18"/>
      <c r="AE22" s="18"/>
      <c r="AF22" s="18"/>
      <c r="AG22" s="18"/>
      <c r="AH22" s="18"/>
      <c r="AI22" s="18"/>
      <c r="AJ22" s="18"/>
      <c r="AK22" s="18"/>
      <c r="AL22" s="18"/>
      <c r="AM22" s="18"/>
      <c r="AN22" s="18"/>
      <c r="AO22" s="18"/>
      <c r="AP22" s="18"/>
      <c r="AQ22" s="18"/>
      <c r="AR22" s="18"/>
      <c r="AS22" s="18"/>
      <c r="AT22" s="18"/>
      <c r="AU22" s="18"/>
      <c r="AV22" s="18"/>
      <c r="AW22" s="18"/>
      <c r="AX22" s="18"/>
      <c r="AY22" s="18"/>
      <c r="AZ22" s="18"/>
      <c r="BA22" s="18"/>
      <c r="BB22" s="18"/>
      <c r="BC22" s="18"/>
      <c r="BD22" s="18"/>
      <c r="BE22" s="18"/>
      <c r="BF22" s="18"/>
      <c r="BG22" s="18"/>
    </row>
    <row r="23" spans="1:59" ht="15" customHeight="1" x14ac:dyDescent="0.25">
      <c r="A23" s="20"/>
      <c r="B23" s="21"/>
      <c r="C23" s="21"/>
      <c r="D23" s="21"/>
      <c r="E23" s="21"/>
      <c r="F23" s="21"/>
      <c r="G23" s="21"/>
      <c r="H23" s="21"/>
      <c r="I23" s="22"/>
      <c r="Z23" s="18"/>
      <c r="AA23" s="18"/>
      <c r="AB23" s="18"/>
      <c r="AC23" s="18"/>
      <c r="AD23" s="18"/>
      <c r="AE23" s="18"/>
      <c r="AF23" s="18"/>
      <c r="AG23" s="18"/>
      <c r="AH23" s="18"/>
      <c r="AI23" s="18"/>
      <c r="AJ23" s="18"/>
      <c r="AK23" s="18"/>
      <c r="AL23" s="18"/>
      <c r="AM23" s="18"/>
      <c r="AN23" s="18"/>
      <c r="AO23" s="18"/>
      <c r="AP23" s="18"/>
      <c r="AQ23" s="18"/>
      <c r="AR23" s="18"/>
      <c r="AS23" s="18"/>
      <c r="AT23" s="18"/>
      <c r="AU23" s="18"/>
      <c r="AV23" s="18"/>
      <c r="AW23" s="18"/>
      <c r="AX23" s="18"/>
      <c r="AY23" s="18"/>
      <c r="AZ23" s="18"/>
      <c r="BA23" s="18"/>
      <c r="BB23" s="18"/>
      <c r="BC23" s="18"/>
      <c r="BD23" s="18"/>
      <c r="BE23" s="18"/>
      <c r="BF23" s="18"/>
      <c r="BG23" s="18"/>
    </row>
    <row r="24" spans="1:59" ht="15" customHeight="1" x14ac:dyDescent="0.25">
      <c r="A24" s="20"/>
      <c r="B24" s="21"/>
      <c r="C24" s="21"/>
      <c r="D24" s="21"/>
      <c r="E24" s="21"/>
      <c r="F24" s="21"/>
      <c r="G24" s="21"/>
      <c r="H24" s="21"/>
      <c r="I24" s="22"/>
      <c r="Z24" s="18"/>
      <c r="AA24" s="18"/>
      <c r="AB24" s="18"/>
      <c r="AC24" s="18"/>
      <c r="AD24" s="18"/>
      <c r="AE24" s="18"/>
      <c r="AF24" s="18"/>
      <c r="AG24" s="18"/>
      <c r="AH24" s="18"/>
      <c r="AI24" s="18"/>
      <c r="AJ24" s="18"/>
      <c r="AK24" s="18"/>
      <c r="AL24" s="18"/>
      <c r="AM24" s="18"/>
      <c r="AN24" s="18"/>
      <c r="AO24" s="18"/>
      <c r="AP24" s="18"/>
      <c r="AQ24" s="18"/>
      <c r="AR24" s="18"/>
      <c r="AS24" s="18"/>
      <c r="AT24" s="18"/>
      <c r="AU24" s="18"/>
      <c r="AV24" s="18"/>
      <c r="AW24" s="18"/>
      <c r="AX24" s="18"/>
      <c r="AY24" s="18"/>
      <c r="AZ24" s="18"/>
      <c r="BA24" s="18"/>
      <c r="BB24" s="18"/>
      <c r="BC24" s="18"/>
      <c r="BD24" s="18"/>
      <c r="BE24" s="18"/>
      <c r="BF24" s="18"/>
      <c r="BG24" s="18"/>
    </row>
    <row r="25" spans="1:59" ht="15" customHeight="1" x14ac:dyDescent="0.25">
      <c r="A25" s="20"/>
      <c r="B25" s="21"/>
      <c r="C25" s="21"/>
      <c r="D25" s="21"/>
      <c r="E25" s="21"/>
      <c r="F25" s="21"/>
      <c r="G25" s="21"/>
      <c r="H25" s="21"/>
      <c r="I25" s="22"/>
      <c r="Z25" s="18"/>
      <c r="AA25" s="18"/>
      <c r="AB25" s="18"/>
      <c r="AC25" s="18"/>
      <c r="AD25" s="18"/>
      <c r="AE25" s="18"/>
      <c r="AF25" s="18"/>
      <c r="AG25" s="18"/>
      <c r="AH25" s="18"/>
      <c r="AI25" s="18"/>
      <c r="AJ25" s="18"/>
      <c r="AK25" s="18"/>
      <c r="AL25" s="18"/>
      <c r="AM25" s="18"/>
      <c r="AN25" s="18"/>
      <c r="AO25" s="18"/>
      <c r="AP25" s="18"/>
      <c r="AQ25" s="18"/>
      <c r="AR25" s="18"/>
      <c r="AS25" s="18"/>
      <c r="AT25" s="18"/>
      <c r="AU25" s="18"/>
      <c r="AV25" s="18"/>
      <c r="AW25" s="18"/>
      <c r="AX25" s="18"/>
      <c r="AY25" s="18"/>
      <c r="AZ25" s="18"/>
      <c r="BA25" s="18"/>
      <c r="BB25" s="18"/>
      <c r="BC25" s="18"/>
      <c r="BD25" s="18"/>
      <c r="BE25" s="18"/>
      <c r="BF25" s="18"/>
      <c r="BG25" s="18"/>
    </row>
    <row r="26" spans="1:59" x14ac:dyDescent="0.25">
      <c r="A26" s="20"/>
      <c r="B26" s="21"/>
      <c r="C26" s="21"/>
      <c r="D26" s="21"/>
      <c r="E26" s="21"/>
      <c r="F26" s="21"/>
      <c r="G26" s="21"/>
      <c r="H26" s="21"/>
      <c r="I26" s="22"/>
      <c r="Z26" s="18"/>
      <c r="AA26" s="18"/>
      <c r="AB26" s="18"/>
      <c r="AC26" s="18"/>
      <c r="AD26" s="18"/>
      <c r="AE26" s="18"/>
      <c r="AF26" s="18"/>
      <c r="AG26" s="18"/>
      <c r="AH26" s="18"/>
      <c r="AI26" s="18"/>
      <c r="AJ26" s="18"/>
      <c r="AK26" s="18"/>
      <c r="AL26" s="18"/>
      <c r="AM26" s="18"/>
      <c r="AN26" s="18"/>
      <c r="AO26" s="18"/>
      <c r="AP26" s="18"/>
      <c r="AQ26" s="18"/>
      <c r="AR26" s="18"/>
      <c r="AS26" s="18"/>
      <c r="AT26" s="18"/>
      <c r="AU26" s="18"/>
      <c r="AV26" s="18"/>
      <c r="AW26" s="18"/>
      <c r="AX26" s="18"/>
      <c r="AY26" s="18"/>
      <c r="AZ26" s="18"/>
      <c r="BA26" s="18"/>
      <c r="BB26" s="18"/>
      <c r="BC26" s="18"/>
      <c r="BD26" s="18"/>
      <c r="BE26" s="18"/>
      <c r="BF26" s="18"/>
      <c r="BG26" s="18"/>
    </row>
    <row r="27" spans="1:59" x14ac:dyDescent="0.25">
      <c r="A27" s="20"/>
      <c r="B27" s="21"/>
      <c r="C27" s="21"/>
      <c r="D27" s="21"/>
      <c r="E27" s="21"/>
      <c r="F27" s="21"/>
      <c r="G27" s="21"/>
      <c r="H27" s="21"/>
      <c r="I27" s="22"/>
      <c r="Z27" s="18"/>
      <c r="AA27" s="18"/>
      <c r="AB27" s="18"/>
      <c r="AC27" s="18"/>
      <c r="AD27" s="18"/>
      <c r="AE27" s="18"/>
      <c r="AF27" s="18"/>
      <c r="AG27" s="18"/>
      <c r="AH27" s="18"/>
      <c r="AI27" s="18"/>
      <c r="AJ27" s="18"/>
      <c r="AK27" s="18"/>
      <c r="AL27" s="18"/>
      <c r="AM27" s="18"/>
      <c r="AN27" s="18"/>
      <c r="AO27" s="18"/>
      <c r="AP27" s="18"/>
      <c r="AQ27" s="18"/>
      <c r="AR27" s="18"/>
      <c r="AS27" s="18"/>
      <c r="AT27" s="18"/>
      <c r="AU27" s="18"/>
      <c r="AV27" s="18"/>
      <c r="AW27" s="18"/>
      <c r="AX27" s="18"/>
      <c r="AY27" s="18"/>
      <c r="AZ27" s="18"/>
      <c r="BA27" s="18"/>
      <c r="BB27" s="18"/>
      <c r="BC27" s="18"/>
      <c r="BD27" s="18"/>
      <c r="BE27" s="18"/>
      <c r="BF27" s="18"/>
      <c r="BG27" s="18"/>
    </row>
    <row r="28" spans="1:59" x14ac:dyDescent="0.25">
      <c r="A28" s="20"/>
      <c r="B28" s="21"/>
      <c r="C28" s="21"/>
      <c r="D28" s="21"/>
      <c r="E28" s="21"/>
      <c r="F28" s="21"/>
      <c r="G28" s="21"/>
      <c r="H28" s="21"/>
      <c r="I28" s="22"/>
      <c r="Z28" s="18"/>
      <c r="AA28" s="18"/>
      <c r="AB28" s="18"/>
      <c r="AC28" s="18"/>
      <c r="AD28" s="18"/>
      <c r="AE28" s="18"/>
      <c r="AF28" s="18"/>
      <c r="AG28" s="18"/>
      <c r="AH28" s="18"/>
      <c r="AI28" s="18"/>
      <c r="AJ28" s="18"/>
      <c r="AK28" s="18"/>
      <c r="AL28" s="18"/>
      <c r="AM28" s="18"/>
      <c r="AN28" s="18"/>
      <c r="AO28" s="18"/>
      <c r="AP28" s="18"/>
      <c r="AQ28" s="18"/>
      <c r="AR28" s="18"/>
      <c r="AS28" s="18"/>
      <c r="AT28" s="18"/>
      <c r="AU28" s="18"/>
      <c r="AV28" s="18"/>
      <c r="AW28" s="18"/>
      <c r="AX28" s="18"/>
      <c r="AY28" s="18"/>
      <c r="AZ28" s="18"/>
      <c r="BA28" s="18"/>
      <c r="BB28" s="18"/>
      <c r="BC28" s="18"/>
      <c r="BD28" s="18"/>
      <c r="BE28" s="18"/>
      <c r="BF28" s="18"/>
      <c r="BG28" s="18"/>
    </row>
    <row r="29" spans="1:59" x14ac:dyDescent="0.25">
      <c r="A29" s="20"/>
      <c r="B29" s="21"/>
      <c r="C29" s="21"/>
      <c r="D29" s="21"/>
      <c r="E29" s="21"/>
      <c r="F29" s="35"/>
      <c r="G29" s="21"/>
      <c r="H29" s="21"/>
      <c r="I29" s="22"/>
      <c r="Z29" s="18"/>
      <c r="AA29" s="18"/>
      <c r="AB29" s="18"/>
      <c r="AC29" s="18"/>
      <c r="AD29" s="18"/>
      <c r="AE29" s="18"/>
      <c r="AF29" s="18"/>
      <c r="AG29" s="18"/>
      <c r="AH29" s="18"/>
      <c r="AI29" s="18"/>
      <c r="AJ29" s="18"/>
      <c r="AK29" s="18"/>
      <c r="AL29" s="18"/>
      <c r="AM29" s="18"/>
      <c r="AN29" s="18"/>
      <c r="AO29" s="18"/>
      <c r="AP29" s="18"/>
      <c r="AQ29" s="18"/>
      <c r="AR29" s="18"/>
      <c r="AS29" s="18"/>
      <c r="AT29" s="18"/>
      <c r="AU29" s="18"/>
      <c r="AV29" s="18"/>
      <c r="AW29" s="18"/>
      <c r="AX29" s="18"/>
      <c r="AY29" s="18"/>
      <c r="AZ29" s="18"/>
      <c r="BA29" s="18"/>
      <c r="BB29" s="18"/>
      <c r="BC29" s="18"/>
      <c r="BD29" s="18"/>
      <c r="BE29" s="18"/>
      <c r="BF29" s="18"/>
      <c r="BG29" s="18"/>
    </row>
    <row r="30" spans="1:59" x14ac:dyDescent="0.25">
      <c r="A30" s="20"/>
      <c r="B30" s="21"/>
      <c r="C30" s="21"/>
      <c r="D30" s="21"/>
      <c r="E30" s="21"/>
      <c r="F30" s="21"/>
      <c r="G30" s="21"/>
      <c r="H30" s="21"/>
      <c r="I30" s="22"/>
      <c r="Z30" s="18"/>
      <c r="AA30" s="18"/>
      <c r="AB30" s="18"/>
      <c r="AC30" s="18"/>
      <c r="AD30" s="18"/>
      <c r="AE30" s="18"/>
      <c r="AF30" s="18"/>
      <c r="AG30" s="18"/>
      <c r="AH30" s="18"/>
      <c r="AI30" s="18"/>
      <c r="AJ30" s="18"/>
      <c r="AK30" s="18"/>
      <c r="AL30" s="18"/>
      <c r="AM30" s="18"/>
      <c r="AN30" s="18"/>
      <c r="AO30" s="18"/>
      <c r="AP30" s="18"/>
      <c r="AQ30" s="18"/>
      <c r="AR30" s="18"/>
      <c r="AS30" s="18"/>
      <c r="AT30" s="18"/>
      <c r="AU30" s="18"/>
      <c r="AV30" s="18"/>
      <c r="AW30" s="18"/>
      <c r="AX30" s="18"/>
      <c r="AY30" s="18"/>
      <c r="AZ30" s="18"/>
      <c r="BA30" s="18"/>
      <c r="BB30" s="18"/>
      <c r="BC30" s="18"/>
      <c r="BD30" s="18"/>
      <c r="BE30" s="18"/>
      <c r="BF30" s="18"/>
      <c r="BG30" s="18"/>
    </row>
    <row r="31" spans="1:59" x14ac:dyDescent="0.25">
      <c r="A31" s="20"/>
      <c r="B31" s="21"/>
      <c r="C31" s="21"/>
      <c r="D31" s="21"/>
      <c r="E31" s="21"/>
      <c r="F31" s="21"/>
      <c r="G31" s="21"/>
      <c r="H31" s="21"/>
      <c r="I31" s="22"/>
      <c r="Z31" s="18"/>
      <c r="AA31" s="18"/>
      <c r="AB31" s="18"/>
      <c r="AC31" s="18"/>
      <c r="AD31" s="18"/>
      <c r="AE31" s="18"/>
      <c r="AF31" s="18"/>
      <c r="AG31" s="18"/>
      <c r="AH31" s="18"/>
      <c r="AI31" s="18"/>
      <c r="AJ31" s="18"/>
      <c r="AK31" s="18"/>
      <c r="AL31" s="18"/>
      <c r="AM31" s="18"/>
      <c r="AN31" s="18"/>
      <c r="AO31" s="18"/>
      <c r="AP31" s="18"/>
      <c r="AQ31" s="18"/>
      <c r="AR31" s="18"/>
      <c r="AS31" s="18"/>
      <c r="AT31" s="18"/>
      <c r="AU31" s="18"/>
      <c r="AV31" s="18"/>
      <c r="AW31" s="18"/>
      <c r="AX31" s="18"/>
      <c r="AY31" s="18"/>
      <c r="AZ31" s="18"/>
      <c r="BA31" s="18"/>
      <c r="BB31" s="18"/>
      <c r="BC31" s="18"/>
      <c r="BD31" s="18"/>
      <c r="BE31" s="18"/>
      <c r="BF31" s="18"/>
      <c r="BG31" s="18"/>
    </row>
    <row r="32" spans="1:59" x14ac:dyDescent="0.25">
      <c r="A32" s="20"/>
      <c r="B32" s="21"/>
      <c r="C32" s="21"/>
      <c r="D32" s="21"/>
      <c r="E32" s="21"/>
      <c r="F32" s="21"/>
      <c r="G32" s="21"/>
      <c r="H32" s="21"/>
      <c r="I32" s="22"/>
      <c r="Z32" s="18"/>
      <c r="AA32" s="18"/>
      <c r="AB32" s="18"/>
      <c r="AC32" s="18"/>
      <c r="AD32" s="18"/>
      <c r="AE32" s="18"/>
      <c r="AF32" s="18"/>
      <c r="AG32" s="18"/>
      <c r="AH32" s="18"/>
      <c r="AI32" s="18"/>
      <c r="AJ32" s="18"/>
      <c r="AK32" s="18"/>
      <c r="AL32" s="18"/>
      <c r="AM32" s="18"/>
      <c r="AN32" s="18"/>
      <c r="AO32" s="18"/>
      <c r="AP32" s="18"/>
      <c r="AQ32" s="18"/>
      <c r="AR32" s="18"/>
      <c r="AS32" s="18"/>
      <c r="AT32" s="18"/>
      <c r="AU32" s="18"/>
      <c r="AV32" s="18"/>
      <c r="AW32" s="18"/>
      <c r="AX32" s="18"/>
      <c r="AY32" s="18"/>
      <c r="AZ32" s="18"/>
      <c r="BA32" s="18"/>
      <c r="BB32" s="18"/>
      <c r="BC32" s="18"/>
      <c r="BD32" s="18"/>
      <c r="BE32" s="18"/>
      <c r="BF32" s="18"/>
      <c r="BG32" s="18"/>
    </row>
    <row r="33" spans="1:59" ht="15" customHeight="1" x14ac:dyDescent="0.25">
      <c r="A33" s="20"/>
      <c r="B33" s="21"/>
      <c r="C33" s="21"/>
      <c r="D33" s="21"/>
      <c r="E33" s="21"/>
      <c r="F33" s="21"/>
      <c r="G33" s="21"/>
      <c r="H33" s="21"/>
      <c r="I33" s="22"/>
      <c r="Z33" s="18"/>
      <c r="AA33" s="18"/>
      <c r="AB33" s="18"/>
      <c r="AC33" s="18"/>
      <c r="AD33" s="18"/>
      <c r="AE33" s="18"/>
      <c r="AF33" s="18"/>
      <c r="AG33" s="18"/>
      <c r="AH33" s="18"/>
      <c r="AI33" s="18"/>
      <c r="AJ33" s="18"/>
      <c r="AK33" s="18"/>
      <c r="AL33" s="18"/>
      <c r="AM33" s="18"/>
      <c r="AN33" s="18"/>
      <c r="AO33" s="18"/>
      <c r="AP33" s="18"/>
      <c r="AQ33" s="18"/>
      <c r="AR33" s="18"/>
      <c r="AS33" s="18"/>
      <c r="AT33" s="18"/>
      <c r="AU33" s="18"/>
      <c r="AV33" s="18"/>
      <c r="AW33" s="18"/>
      <c r="AX33" s="18"/>
      <c r="AY33" s="18"/>
      <c r="AZ33" s="18"/>
      <c r="BA33" s="18"/>
      <c r="BB33" s="18"/>
      <c r="BC33" s="18"/>
      <c r="BD33" s="18"/>
      <c r="BE33" s="18"/>
      <c r="BF33" s="18"/>
      <c r="BG33" s="18"/>
    </row>
    <row r="34" spans="1:59" ht="15" customHeight="1" x14ac:dyDescent="0.25">
      <c r="A34" s="20"/>
      <c r="B34" s="21"/>
      <c r="C34" s="21"/>
      <c r="D34" s="21"/>
      <c r="E34" s="21"/>
      <c r="F34" s="21"/>
      <c r="G34" s="21"/>
      <c r="H34" s="21"/>
      <c r="I34" s="22"/>
      <c r="Z34" s="18"/>
      <c r="AA34" s="18"/>
      <c r="AB34" s="18"/>
      <c r="AC34" s="18"/>
      <c r="AD34" s="18"/>
      <c r="AE34" s="18"/>
      <c r="AF34" s="18"/>
      <c r="AG34" s="18"/>
      <c r="AH34" s="18"/>
      <c r="AI34" s="18"/>
      <c r="AJ34" s="18"/>
      <c r="AK34" s="18"/>
      <c r="AL34" s="18"/>
      <c r="AM34" s="18"/>
      <c r="AN34" s="18"/>
      <c r="AO34" s="18"/>
      <c r="AP34" s="18"/>
      <c r="AQ34" s="18"/>
      <c r="AR34" s="18"/>
      <c r="AS34" s="18"/>
      <c r="AT34" s="18"/>
      <c r="AU34" s="18"/>
      <c r="AV34" s="18"/>
      <c r="AW34" s="18"/>
      <c r="AX34" s="18"/>
      <c r="AY34" s="18"/>
      <c r="AZ34" s="18"/>
      <c r="BA34" s="18"/>
      <c r="BB34" s="18"/>
      <c r="BC34" s="18"/>
      <c r="BD34" s="18"/>
      <c r="BE34" s="18"/>
      <c r="BF34" s="18"/>
      <c r="BG34" s="18"/>
    </row>
    <row r="35" spans="1:59" x14ac:dyDescent="0.25">
      <c r="A35" s="20"/>
      <c r="B35" s="21"/>
      <c r="C35" s="21"/>
      <c r="D35" s="21"/>
      <c r="E35" s="21"/>
      <c r="F35" s="21"/>
      <c r="G35" s="21"/>
      <c r="H35" s="21"/>
      <c r="I35" s="22"/>
      <c r="Z35" s="18"/>
      <c r="AA35" s="18"/>
      <c r="AB35" s="18"/>
      <c r="AC35" s="18"/>
      <c r="AD35" s="18"/>
      <c r="AE35" s="18"/>
      <c r="AF35" s="18"/>
      <c r="AG35" s="18"/>
      <c r="AH35" s="18"/>
      <c r="AI35" s="18"/>
      <c r="AJ35" s="18"/>
      <c r="AK35" s="18"/>
      <c r="AL35" s="18"/>
      <c r="AM35" s="18"/>
      <c r="AN35" s="18"/>
      <c r="AO35" s="18"/>
      <c r="AP35" s="18"/>
      <c r="AQ35" s="18"/>
      <c r="AR35" s="18"/>
      <c r="AS35" s="18"/>
      <c r="AT35" s="18"/>
      <c r="AU35" s="18"/>
      <c r="AV35" s="18"/>
      <c r="AW35" s="18"/>
      <c r="AX35" s="18"/>
      <c r="AY35" s="18"/>
      <c r="AZ35" s="18"/>
      <c r="BA35" s="18"/>
      <c r="BB35" s="18"/>
      <c r="BC35" s="18"/>
      <c r="BD35" s="18"/>
      <c r="BE35" s="18"/>
      <c r="BF35" s="18"/>
      <c r="BG35" s="18"/>
    </row>
    <row r="36" spans="1:59" x14ac:dyDescent="0.25">
      <c r="A36" s="20"/>
      <c r="B36" s="21"/>
      <c r="C36" s="21"/>
      <c r="D36" s="21"/>
      <c r="E36" s="21"/>
      <c r="F36" s="21"/>
      <c r="G36" s="21"/>
      <c r="H36" s="21"/>
      <c r="I36" s="22"/>
      <c r="Z36" s="18"/>
      <c r="AA36" s="18"/>
      <c r="AB36" s="18"/>
      <c r="AC36" s="18"/>
      <c r="AD36" s="18"/>
      <c r="AE36" s="18"/>
      <c r="AF36" s="18"/>
      <c r="AG36" s="18"/>
      <c r="AH36" s="18"/>
      <c r="AI36" s="18"/>
      <c r="AJ36" s="18"/>
      <c r="AK36" s="18"/>
      <c r="AL36" s="18"/>
      <c r="AM36" s="18"/>
      <c r="AN36" s="18"/>
      <c r="AO36" s="18"/>
      <c r="AP36" s="18"/>
      <c r="AQ36" s="18"/>
      <c r="AR36" s="18"/>
      <c r="AS36" s="18"/>
      <c r="AT36" s="18"/>
      <c r="AU36" s="18"/>
      <c r="AV36" s="18"/>
      <c r="AW36" s="18"/>
      <c r="AX36" s="18"/>
      <c r="AY36" s="18"/>
      <c r="AZ36" s="18"/>
      <c r="BA36" s="18"/>
      <c r="BB36" s="18"/>
      <c r="BC36" s="18"/>
      <c r="BD36" s="18"/>
      <c r="BE36" s="18"/>
      <c r="BF36" s="18"/>
      <c r="BG36" s="18"/>
    </row>
    <row r="37" spans="1:59" x14ac:dyDescent="0.25">
      <c r="A37" s="20"/>
      <c r="B37" s="21"/>
      <c r="C37" s="21"/>
      <c r="D37" s="21"/>
      <c r="E37" s="21"/>
      <c r="F37" s="21"/>
      <c r="G37" s="21"/>
      <c r="H37" s="21"/>
      <c r="I37" s="22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  <c r="AT37" s="18"/>
      <c r="AU37" s="18"/>
      <c r="AV37" s="18"/>
      <c r="AW37" s="18"/>
      <c r="AX37" s="18"/>
      <c r="AY37" s="18"/>
      <c r="AZ37" s="18"/>
      <c r="BA37" s="18"/>
      <c r="BB37" s="18"/>
      <c r="BC37" s="18"/>
      <c r="BD37" s="18"/>
      <c r="BE37" s="18"/>
      <c r="BF37" s="18"/>
      <c r="BG37" s="18"/>
    </row>
    <row r="38" spans="1:59" ht="21" x14ac:dyDescent="0.35">
      <c r="A38" s="20"/>
      <c r="B38" s="21"/>
      <c r="C38" s="21"/>
      <c r="D38" s="36" t="s">
        <v>77</v>
      </c>
      <c r="E38" s="36"/>
      <c r="F38" s="36"/>
      <c r="G38" s="36"/>
      <c r="H38" s="36"/>
      <c r="I38" s="22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  <c r="AT38" s="18"/>
      <c r="AU38" s="18"/>
      <c r="AV38" s="18"/>
      <c r="AW38" s="18"/>
      <c r="AX38" s="18"/>
      <c r="AY38" s="18"/>
      <c r="AZ38" s="18"/>
      <c r="BA38" s="18"/>
      <c r="BB38" s="18"/>
      <c r="BC38" s="18"/>
      <c r="BD38" s="18"/>
      <c r="BE38" s="18"/>
      <c r="BF38" s="18"/>
      <c r="BG38" s="18"/>
    </row>
    <row r="39" spans="1:59" x14ac:dyDescent="0.25">
      <c r="A39" s="20"/>
      <c r="B39" s="21"/>
      <c r="C39" s="21"/>
      <c r="D39" s="21"/>
      <c r="E39" s="21"/>
      <c r="F39" s="21"/>
      <c r="G39" s="21"/>
      <c r="H39" s="21"/>
      <c r="I39" s="22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  <c r="AT39" s="18"/>
      <c r="AU39" s="18"/>
      <c r="AV39" s="18"/>
      <c r="AW39" s="18"/>
      <c r="AX39" s="18"/>
      <c r="AY39" s="18"/>
      <c r="AZ39" s="18"/>
      <c r="BA39" s="18"/>
      <c r="BB39" s="18"/>
      <c r="BC39" s="18"/>
      <c r="BD39" s="18"/>
      <c r="BE39" s="18"/>
      <c r="BF39" s="18"/>
      <c r="BG39" s="18"/>
    </row>
    <row r="40" spans="1:59" x14ac:dyDescent="0.25">
      <c r="A40" s="20"/>
      <c r="B40" s="21"/>
      <c r="C40" s="21"/>
      <c r="D40" s="21"/>
      <c r="E40" s="21"/>
      <c r="F40" s="21"/>
      <c r="G40" s="21"/>
      <c r="H40" s="21"/>
      <c r="I40" s="22"/>
      <c r="Z40" s="18"/>
      <c r="AA40" s="18"/>
      <c r="AB40" s="18"/>
      <c r="AC40" s="18"/>
      <c r="AD40" s="18"/>
      <c r="AE40" s="18"/>
      <c r="AF40" s="18"/>
      <c r="AG40" s="18"/>
      <c r="AH40" s="18"/>
      <c r="AI40" s="18"/>
      <c r="AJ40" s="18"/>
      <c r="AK40" s="18"/>
      <c r="AL40" s="18"/>
      <c r="AM40" s="18"/>
      <c r="AN40" s="18"/>
      <c r="AO40" s="18"/>
      <c r="AP40" s="18"/>
      <c r="AQ40" s="18"/>
      <c r="AR40" s="18"/>
      <c r="AS40" s="18"/>
      <c r="AT40" s="18"/>
      <c r="AU40" s="18"/>
      <c r="AV40" s="18"/>
      <c r="AW40" s="18"/>
      <c r="AX40" s="18"/>
      <c r="AY40" s="18"/>
      <c r="AZ40" s="18"/>
      <c r="BA40" s="18"/>
      <c r="BB40" s="18"/>
      <c r="BC40" s="18"/>
      <c r="BD40" s="18"/>
      <c r="BE40" s="18"/>
      <c r="BF40" s="18"/>
      <c r="BG40" s="18"/>
    </row>
    <row r="41" spans="1:59" ht="15.75" thickBot="1" x14ac:dyDescent="0.3">
      <c r="A41" s="37"/>
      <c r="B41" s="38"/>
      <c r="C41" s="38"/>
      <c r="D41" s="38"/>
      <c r="E41" s="38"/>
      <c r="F41" s="38"/>
      <c r="G41" s="38"/>
      <c r="H41" s="38"/>
      <c r="I41" s="39"/>
      <c r="Z41" s="18"/>
      <c r="AA41" s="18"/>
      <c r="AB41" s="18"/>
      <c r="AC41" s="18"/>
      <c r="AD41" s="18"/>
      <c r="AE41" s="18"/>
      <c r="AF41" s="18"/>
      <c r="AG41" s="18"/>
      <c r="AH41" s="18"/>
      <c r="AI41" s="18"/>
      <c r="AJ41" s="18"/>
      <c r="AK41" s="18"/>
      <c r="AL41" s="18"/>
      <c r="AM41" s="18"/>
      <c r="AN41" s="18"/>
      <c r="AO41" s="18"/>
      <c r="AP41" s="18"/>
      <c r="AQ41" s="18"/>
      <c r="AR41" s="18"/>
      <c r="AS41" s="18"/>
      <c r="AT41" s="18"/>
      <c r="AU41" s="18"/>
      <c r="AV41" s="18"/>
      <c r="AW41" s="18"/>
      <c r="AX41" s="18"/>
      <c r="AY41" s="18"/>
      <c r="AZ41" s="18"/>
      <c r="BA41" s="18"/>
      <c r="BB41" s="18"/>
      <c r="BC41" s="18"/>
      <c r="BD41" s="18"/>
      <c r="BE41" s="18"/>
      <c r="BF41" s="18"/>
      <c r="BG41" s="18"/>
    </row>
    <row r="42" spans="1:59" s="18" customFormat="1" ht="132" customHeight="1" thickTop="1" x14ac:dyDescent="0.25">
      <c r="A42" s="40" t="s">
        <v>78</v>
      </c>
      <c r="B42" s="40"/>
      <c r="C42" s="40"/>
      <c r="D42" s="40"/>
      <c r="E42" s="40"/>
      <c r="F42" s="40"/>
      <c r="G42" s="40"/>
      <c r="H42" s="40"/>
      <c r="I42" s="40"/>
    </row>
    <row r="43" spans="1:59" s="18" customFormat="1" x14ac:dyDescent="0.25"/>
    <row r="44" spans="1:59" s="18" customFormat="1" x14ac:dyDescent="0.25"/>
    <row r="45" spans="1:59" s="18" customFormat="1" x14ac:dyDescent="0.25"/>
    <row r="46" spans="1:59" s="18" customFormat="1" x14ac:dyDescent="0.25"/>
    <row r="47" spans="1:59" s="18" customFormat="1" x14ac:dyDescent="0.25"/>
    <row r="48" spans="1:59" s="18" customFormat="1" x14ac:dyDescent="0.25"/>
    <row r="49" s="18" customFormat="1" x14ac:dyDescent="0.25"/>
    <row r="50" s="18" customFormat="1" x14ac:dyDescent="0.25"/>
    <row r="51" s="18" customFormat="1" x14ac:dyDescent="0.25"/>
    <row r="52" s="18" customFormat="1" x14ac:dyDescent="0.25"/>
    <row r="53" s="18" customFormat="1" x14ac:dyDescent="0.25"/>
    <row r="54" s="18" customFormat="1" x14ac:dyDescent="0.25"/>
    <row r="55" s="18" customFormat="1" x14ac:dyDescent="0.25"/>
    <row r="56" s="18" customFormat="1" x14ac:dyDescent="0.25"/>
    <row r="57" s="18" customFormat="1" x14ac:dyDescent="0.25"/>
    <row r="58" s="18" customFormat="1" x14ac:dyDescent="0.25"/>
    <row r="59" s="18" customFormat="1" x14ac:dyDescent="0.25"/>
    <row r="60" s="18" customFormat="1" x14ac:dyDescent="0.25"/>
    <row r="61" s="18" customFormat="1" x14ac:dyDescent="0.25"/>
    <row r="62" s="18" customFormat="1" x14ac:dyDescent="0.25"/>
    <row r="63" s="18" customFormat="1" x14ac:dyDescent="0.25"/>
    <row r="64" s="18" customFormat="1" x14ac:dyDescent="0.25"/>
    <row r="65" s="18" customFormat="1" x14ac:dyDescent="0.25"/>
    <row r="66" s="18" customFormat="1" x14ac:dyDescent="0.25"/>
    <row r="67" s="18" customFormat="1" x14ac:dyDescent="0.25"/>
    <row r="68" s="18" customFormat="1" x14ac:dyDescent="0.25"/>
    <row r="69" s="18" customFormat="1" x14ac:dyDescent="0.25"/>
    <row r="70" s="18" customFormat="1" x14ac:dyDescent="0.25"/>
    <row r="71" s="18" customFormat="1" x14ac:dyDescent="0.25"/>
    <row r="72" s="18" customFormat="1" x14ac:dyDescent="0.25"/>
    <row r="73" s="18" customFormat="1" x14ac:dyDescent="0.25"/>
    <row r="74" s="18" customFormat="1" x14ac:dyDescent="0.25"/>
    <row r="75" s="18" customFormat="1" x14ac:dyDescent="0.25"/>
    <row r="76" s="18" customFormat="1" x14ac:dyDescent="0.25"/>
    <row r="77" s="18" customFormat="1" x14ac:dyDescent="0.25"/>
    <row r="78" s="18" customFormat="1" x14ac:dyDescent="0.25"/>
    <row r="79" s="18" customFormat="1" x14ac:dyDescent="0.25"/>
    <row r="80" s="18" customFormat="1" x14ac:dyDescent="0.25"/>
    <row r="81" s="18" customFormat="1" x14ac:dyDescent="0.25"/>
    <row r="82" s="18" customFormat="1" x14ac:dyDescent="0.25"/>
    <row r="83" s="18" customFormat="1" x14ac:dyDescent="0.25"/>
    <row r="84" s="18" customFormat="1" x14ac:dyDescent="0.25"/>
    <row r="85" s="18" customFormat="1" x14ac:dyDescent="0.25"/>
    <row r="86" s="18" customFormat="1" x14ac:dyDescent="0.25"/>
    <row r="87" s="18" customFormat="1" x14ac:dyDescent="0.25"/>
    <row r="88" s="18" customFormat="1" x14ac:dyDescent="0.25"/>
    <row r="89" s="18" customFormat="1" x14ac:dyDescent="0.25"/>
    <row r="90" s="18" customFormat="1" x14ac:dyDescent="0.25"/>
    <row r="91" s="18" customFormat="1" x14ac:dyDescent="0.25"/>
    <row r="92" s="18" customFormat="1" x14ac:dyDescent="0.25"/>
    <row r="93" s="18" customFormat="1" x14ac:dyDescent="0.25"/>
    <row r="94" s="18" customFormat="1" x14ac:dyDescent="0.25"/>
    <row r="95" s="18" customFormat="1" x14ac:dyDescent="0.25"/>
    <row r="96" s="18" customFormat="1" x14ac:dyDescent="0.25"/>
    <row r="97" s="18" customFormat="1" x14ac:dyDescent="0.25"/>
    <row r="98" s="18" customFormat="1" x14ac:dyDescent="0.25"/>
    <row r="99" s="18" customFormat="1" x14ac:dyDescent="0.25"/>
    <row r="100" s="18" customFormat="1" x14ac:dyDescent="0.25"/>
    <row r="101" s="18" customFormat="1" x14ac:dyDescent="0.25"/>
    <row r="102" s="18" customFormat="1" x14ac:dyDescent="0.25"/>
    <row r="103" s="18" customFormat="1" x14ac:dyDescent="0.25"/>
    <row r="104" s="18" customFormat="1" x14ac:dyDescent="0.25"/>
    <row r="105" s="18" customFormat="1" x14ac:dyDescent="0.25"/>
    <row r="106" s="18" customFormat="1" x14ac:dyDescent="0.25"/>
    <row r="107" s="18" customFormat="1" x14ac:dyDescent="0.25"/>
    <row r="108" s="18" customFormat="1" x14ac:dyDescent="0.25"/>
    <row r="109" s="18" customFormat="1" x14ac:dyDescent="0.25"/>
    <row r="110" s="18" customFormat="1" x14ac:dyDescent="0.25"/>
    <row r="111" s="18" customFormat="1" x14ac:dyDescent="0.25"/>
    <row r="112" s="18" customFormat="1" x14ac:dyDescent="0.25"/>
    <row r="113" s="18" customFormat="1" x14ac:dyDescent="0.25"/>
    <row r="114" s="18" customFormat="1" x14ac:dyDescent="0.25"/>
    <row r="115" s="18" customFormat="1" x14ac:dyDescent="0.25"/>
    <row r="116" s="18" customFormat="1" x14ac:dyDescent="0.25"/>
    <row r="117" s="18" customFormat="1" x14ac:dyDescent="0.25"/>
    <row r="118" s="18" customFormat="1" x14ac:dyDescent="0.25"/>
    <row r="119" s="18" customFormat="1" x14ac:dyDescent="0.25"/>
    <row r="120" s="18" customFormat="1" x14ac:dyDescent="0.25"/>
    <row r="121" s="18" customFormat="1" x14ac:dyDescent="0.25"/>
    <row r="122" s="18" customFormat="1" x14ac:dyDescent="0.25"/>
    <row r="123" s="18" customFormat="1" x14ac:dyDescent="0.25"/>
    <row r="124" s="18" customFormat="1" x14ac:dyDescent="0.25"/>
    <row r="125" s="18" customFormat="1" x14ac:dyDescent="0.25"/>
    <row r="126" s="18" customFormat="1" x14ac:dyDescent="0.25"/>
    <row r="127" s="18" customFormat="1" x14ac:dyDescent="0.25"/>
    <row r="128" s="18" customFormat="1" x14ac:dyDescent="0.25"/>
    <row r="129" s="18" customFormat="1" x14ac:dyDescent="0.25"/>
    <row r="130" s="18" customFormat="1" x14ac:dyDescent="0.25"/>
    <row r="131" s="18" customFormat="1" x14ac:dyDescent="0.25"/>
    <row r="132" s="18" customFormat="1" x14ac:dyDescent="0.25"/>
    <row r="133" s="18" customFormat="1" x14ac:dyDescent="0.25"/>
    <row r="134" s="18" customFormat="1" x14ac:dyDescent="0.25"/>
    <row r="135" s="18" customFormat="1" x14ac:dyDescent="0.25"/>
    <row r="136" s="18" customFormat="1" x14ac:dyDescent="0.25"/>
    <row r="137" s="18" customFormat="1" x14ac:dyDescent="0.25"/>
    <row r="138" s="18" customFormat="1" x14ac:dyDescent="0.25"/>
    <row r="139" s="18" customFormat="1" x14ac:dyDescent="0.25"/>
    <row r="140" s="18" customFormat="1" x14ac:dyDescent="0.25"/>
    <row r="141" s="18" customFormat="1" x14ac:dyDescent="0.25"/>
    <row r="142" s="18" customFormat="1" x14ac:dyDescent="0.25"/>
    <row r="143" s="18" customFormat="1" x14ac:dyDescent="0.25"/>
    <row r="144" s="18" customFormat="1" x14ac:dyDescent="0.25"/>
    <row r="145" s="18" customFormat="1" x14ac:dyDescent="0.25"/>
    <row r="146" s="18" customFormat="1" x14ac:dyDescent="0.25"/>
    <row r="147" s="18" customFormat="1" x14ac:dyDescent="0.25"/>
    <row r="148" s="18" customFormat="1" x14ac:dyDescent="0.25"/>
    <row r="149" s="18" customFormat="1" x14ac:dyDescent="0.25"/>
    <row r="150" s="18" customFormat="1" x14ac:dyDescent="0.25"/>
    <row r="151" s="18" customFormat="1" x14ac:dyDescent="0.25"/>
    <row r="152" s="18" customFormat="1" x14ac:dyDescent="0.25"/>
    <row r="153" s="18" customFormat="1" x14ac:dyDescent="0.25"/>
    <row r="154" s="18" customFormat="1" x14ac:dyDescent="0.25"/>
    <row r="155" s="18" customFormat="1" x14ac:dyDescent="0.25"/>
    <row r="156" s="18" customFormat="1" x14ac:dyDescent="0.25"/>
    <row r="157" s="18" customFormat="1" x14ac:dyDescent="0.25"/>
    <row r="158" s="18" customFormat="1" x14ac:dyDescent="0.25"/>
    <row r="159" s="18" customFormat="1" x14ac:dyDescent="0.25"/>
    <row r="160" s="18" customFormat="1" x14ac:dyDescent="0.25"/>
    <row r="161" s="18" customFormat="1" x14ac:dyDescent="0.25"/>
    <row r="162" s="18" customFormat="1" x14ac:dyDescent="0.25"/>
    <row r="163" s="18" customFormat="1" x14ac:dyDescent="0.25"/>
    <row r="164" s="18" customFormat="1" x14ac:dyDescent="0.25"/>
    <row r="165" s="18" customFormat="1" x14ac:dyDescent="0.25"/>
    <row r="166" s="18" customFormat="1" x14ac:dyDescent="0.25"/>
    <row r="167" s="18" customFormat="1" x14ac:dyDescent="0.25"/>
    <row r="168" s="18" customFormat="1" x14ac:dyDescent="0.25"/>
    <row r="169" s="18" customFormat="1" x14ac:dyDescent="0.25"/>
    <row r="170" s="18" customFormat="1" x14ac:dyDescent="0.25"/>
    <row r="171" s="18" customFormat="1" x14ac:dyDescent="0.25"/>
    <row r="172" s="18" customFormat="1" x14ac:dyDescent="0.25"/>
    <row r="173" s="18" customFormat="1" x14ac:dyDescent="0.25"/>
    <row r="174" s="18" customFormat="1" x14ac:dyDescent="0.25"/>
    <row r="175" s="18" customFormat="1" x14ac:dyDescent="0.25"/>
    <row r="176" s="18" customFormat="1" x14ac:dyDescent="0.25"/>
    <row r="177" s="18" customFormat="1" x14ac:dyDescent="0.25"/>
    <row r="178" s="18" customFormat="1" x14ac:dyDescent="0.25"/>
    <row r="179" s="18" customFormat="1" x14ac:dyDescent="0.25"/>
    <row r="180" s="18" customFormat="1" x14ac:dyDescent="0.25"/>
    <row r="181" s="18" customFormat="1" x14ac:dyDescent="0.25"/>
    <row r="182" s="18" customFormat="1" x14ac:dyDescent="0.25"/>
    <row r="183" s="18" customFormat="1" x14ac:dyDescent="0.25"/>
    <row r="184" s="18" customFormat="1" x14ac:dyDescent="0.25"/>
    <row r="185" s="18" customFormat="1" x14ac:dyDescent="0.25"/>
    <row r="186" s="18" customFormat="1" x14ac:dyDescent="0.25"/>
    <row r="187" s="18" customFormat="1" x14ac:dyDescent="0.25"/>
    <row r="188" s="18" customFormat="1" x14ac:dyDescent="0.25"/>
    <row r="189" s="18" customFormat="1" x14ac:dyDescent="0.25"/>
    <row r="190" s="18" customFormat="1" x14ac:dyDescent="0.25"/>
    <row r="191" s="18" customFormat="1" x14ac:dyDescent="0.25"/>
    <row r="192" s="18" customFormat="1" x14ac:dyDescent="0.25"/>
    <row r="193" s="18" customFormat="1" x14ac:dyDescent="0.25"/>
    <row r="194" s="18" customFormat="1" x14ac:dyDescent="0.25"/>
    <row r="195" s="18" customFormat="1" x14ac:dyDescent="0.25"/>
    <row r="196" s="18" customFormat="1" x14ac:dyDescent="0.25"/>
    <row r="197" s="18" customFormat="1" x14ac:dyDescent="0.25"/>
    <row r="198" s="18" customFormat="1" x14ac:dyDescent="0.25"/>
    <row r="199" s="18" customFormat="1" x14ac:dyDescent="0.25"/>
    <row r="200" s="18" customFormat="1" x14ac:dyDescent="0.25"/>
    <row r="201" s="18" customFormat="1" x14ac:dyDescent="0.25"/>
    <row r="202" s="18" customFormat="1" x14ac:dyDescent="0.25"/>
    <row r="203" s="18" customFormat="1" x14ac:dyDescent="0.25"/>
    <row r="204" s="18" customFormat="1" x14ac:dyDescent="0.25"/>
    <row r="205" s="18" customFormat="1" x14ac:dyDescent="0.25"/>
    <row r="206" s="18" customFormat="1" x14ac:dyDescent="0.25"/>
    <row r="207" s="18" customFormat="1" x14ac:dyDescent="0.25"/>
    <row r="208" s="18" customFormat="1" x14ac:dyDescent="0.25"/>
    <row r="209" s="18" customFormat="1" x14ac:dyDescent="0.25"/>
    <row r="210" s="18" customFormat="1" x14ac:dyDescent="0.25"/>
    <row r="211" s="18" customFormat="1" x14ac:dyDescent="0.25"/>
    <row r="212" s="18" customFormat="1" x14ac:dyDescent="0.25"/>
    <row r="213" s="18" customFormat="1" x14ac:dyDescent="0.25"/>
    <row r="214" s="18" customFormat="1" x14ac:dyDescent="0.25"/>
    <row r="215" s="18" customFormat="1" x14ac:dyDescent="0.25"/>
    <row r="216" s="18" customFormat="1" x14ac:dyDescent="0.25"/>
    <row r="217" s="18" customFormat="1" x14ac:dyDescent="0.25"/>
    <row r="218" s="18" customFormat="1" x14ac:dyDescent="0.25"/>
    <row r="219" s="18" customFormat="1" x14ac:dyDescent="0.25"/>
    <row r="220" s="18" customFormat="1" x14ac:dyDescent="0.25"/>
    <row r="221" s="18" customFormat="1" x14ac:dyDescent="0.25"/>
    <row r="222" s="18" customFormat="1" x14ac:dyDescent="0.25"/>
    <row r="223" s="18" customFormat="1" x14ac:dyDescent="0.25"/>
    <row r="224" s="18" customFormat="1" x14ac:dyDescent="0.25"/>
    <row r="225" s="18" customFormat="1" x14ac:dyDescent="0.25"/>
    <row r="226" s="18" customFormat="1" x14ac:dyDescent="0.25"/>
    <row r="227" s="18" customFormat="1" x14ac:dyDescent="0.25"/>
    <row r="228" s="18" customFormat="1" x14ac:dyDescent="0.25"/>
    <row r="229" s="18" customFormat="1" x14ac:dyDescent="0.25"/>
    <row r="230" s="18" customFormat="1" x14ac:dyDescent="0.25"/>
    <row r="231" s="18" customFormat="1" x14ac:dyDescent="0.25"/>
    <row r="232" s="18" customFormat="1" x14ac:dyDescent="0.25"/>
    <row r="233" s="18" customFormat="1" x14ac:dyDescent="0.25"/>
    <row r="234" s="18" customFormat="1" x14ac:dyDescent="0.25"/>
    <row r="235" s="18" customFormat="1" x14ac:dyDescent="0.25"/>
    <row r="236" s="18" customFormat="1" x14ac:dyDescent="0.25"/>
    <row r="237" s="18" customFormat="1" x14ac:dyDescent="0.25"/>
    <row r="238" s="18" customFormat="1" x14ac:dyDescent="0.25"/>
    <row r="239" s="18" customFormat="1" x14ac:dyDescent="0.25"/>
    <row r="240" s="18" customFormat="1" x14ac:dyDescent="0.25"/>
    <row r="241" s="18" customFormat="1" x14ac:dyDescent="0.25"/>
    <row r="242" s="18" customFormat="1" x14ac:dyDescent="0.25"/>
    <row r="243" s="18" customFormat="1" x14ac:dyDescent="0.25"/>
    <row r="244" s="18" customFormat="1" x14ac:dyDescent="0.25"/>
    <row r="245" s="18" customFormat="1" x14ac:dyDescent="0.25"/>
    <row r="246" s="18" customFormat="1" x14ac:dyDescent="0.25"/>
    <row r="247" s="18" customFormat="1" x14ac:dyDescent="0.25"/>
    <row r="248" s="18" customFormat="1" x14ac:dyDescent="0.25"/>
    <row r="249" s="18" customFormat="1" x14ac:dyDescent="0.25"/>
    <row r="250" s="18" customFormat="1" x14ac:dyDescent="0.25"/>
    <row r="251" s="18" customFormat="1" x14ac:dyDescent="0.25"/>
    <row r="252" s="18" customFormat="1" x14ac:dyDescent="0.25"/>
    <row r="253" s="18" customFormat="1" x14ac:dyDescent="0.25"/>
    <row r="254" s="18" customFormat="1" x14ac:dyDescent="0.25"/>
    <row r="255" s="18" customFormat="1" x14ac:dyDescent="0.25"/>
    <row r="256" s="18" customFormat="1" x14ac:dyDescent="0.25"/>
    <row r="257" s="18" customFormat="1" x14ac:dyDescent="0.25"/>
    <row r="258" s="18" customFormat="1" x14ac:dyDescent="0.25"/>
    <row r="259" s="18" customFormat="1" x14ac:dyDescent="0.25"/>
    <row r="260" s="18" customFormat="1" x14ac:dyDescent="0.25"/>
    <row r="261" s="18" customFormat="1" x14ac:dyDescent="0.25"/>
    <row r="262" s="18" customFormat="1" x14ac:dyDescent="0.25"/>
    <row r="263" s="18" customFormat="1" x14ac:dyDescent="0.25"/>
    <row r="264" s="18" customFormat="1" x14ac:dyDescent="0.25"/>
    <row r="265" s="18" customFormat="1" x14ac:dyDescent="0.25"/>
    <row r="266" s="18" customFormat="1" x14ac:dyDescent="0.25"/>
    <row r="267" s="18" customFormat="1" x14ac:dyDescent="0.25"/>
    <row r="268" s="18" customFormat="1" x14ac:dyDescent="0.25"/>
    <row r="269" s="18" customFormat="1" x14ac:dyDescent="0.25"/>
    <row r="270" s="18" customFormat="1" x14ac:dyDescent="0.25"/>
    <row r="271" s="18" customFormat="1" x14ac:dyDescent="0.25"/>
    <row r="272" s="18" customFormat="1" x14ac:dyDescent="0.25"/>
    <row r="273" s="18" customFormat="1" x14ac:dyDescent="0.25"/>
    <row r="274" s="18" customFormat="1" x14ac:dyDescent="0.25"/>
    <row r="275" s="18" customFormat="1" x14ac:dyDescent="0.25"/>
    <row r="276" s="18" customFormat="1" x14ac:dyDescent="0.25"/>
    <row r="277" s="18" customFormat="1" x14ac:dyDescent="0.25"/>
    <row r="278" s="18" customFormat="1" x14ac:dyDescent="0.25"/>
    <row r="279" s="18" customFormat="1" x14ac:dyDescent="0.25"/>
    <row r="280" s="18" customFormat="1" x14ac:dyDescent="0.25"/>
    <row r="281" s="18" customFormat="1" x14ac:dyDescent="0.25"/>
    <row r="282" s="18" customFormat="1" x14ac:dyDescent="0.25"/>
    <row r="283" s="18" customFormat="1" x14ac:dyDescent="0.25"/>
    <row r="284" s="18" customFormat="1" x14ac:dyDescent="0.25"/>
    <row r="285" s="18" customFormat="1" x14ac:dyDescent="0.25"/>
    <row r="286" s="18" customFormat="1" x14ac:dyDescent="0.25"/>
    <row r="287" s="18" customFormat="1" x14ac:dyDescent="0.25"/>
    <row r="288" s="18" customFormat="1" x14ac:dyDescent="0.25"/>
    <row r="289" s="18" customFormat="1" x14ac:dyDescent="0.25"/>
    <row r="290" s="18" customFormat="1" x14ac:dyDescent="0.25"/>
    <row r="291" s="18" customFormat="1" x14ac:dyDescent="0.25"/>
    <row r="292" s="18" customFormat="1" x14ac:dyDescent="0.25"/>
    <row r="293" s="18" customFormat="1" x14ac:dyDescent="0.25"/>
    <row r="294" s="18" customFormat="1" x14ac:dyDescent="0.25"/>
    <row r="295" s="18" customFormat="1" x14ac:dyDescent="0.25"/>
    <row r="296" s="18" customFormat="1" x14ac:dyDescent="0.25"/>
    <row r="297" s="18" customFormat="1" x14ac:dyDescent="0.25"/>
    <row r="298" s="18" customFormat="1" x14ac:dyDescent="0.25"/>
    <row r="299" s="18" customFormat="1" x14ac:dyDescent="0.25"/>
    <row r="300" s="18" customFormat="1" x14ac:dyDescent="0.25"/>
    <row r="301" s="18" customFormat="1" x14ac:dyDescent="0.25"/>
    <row r="302" s="18" customFormat="1" x14ac:dyDescent="0.25"/>
    <row r="303" s="18" customFormat="1" x14ac:dyDescent="0.25"/>
    <row r="304" s="18" customFormat="1" x14ac:dyDescent="0.25"/>
    <row r="305" s="18" customFormat="1" x14ac:dyDescent="0.25"/>
    <row r="306" s="18" customFormat="1" x14ac:dyDescent="0.25"/>
    <row r="307" s="18" customFormat="1" x14ac:dyDescent="0.25"/>
    <row r="308" s="18" customFormat="1" x14ac:dyDescent="0.25"/>
    <row r="309" s="18" customFormat="1" x14ac:dyDescent="0.25"/>
    <row r="310" s="18" customFormat="1" x14ac:dyDescent="0.25"/>
    <row r="311" s="18" customFormat="1" x14ac:dyDescent="0.25"/>
    <row r="312" s="18" customFormat="1" x14ac:dyDescent="0.25"/>
    <row r="313" s="18" customFormat="1" x14ac:dyDescent="0.25"/>
    <row r="314" s="18" customFormat="1" x14ac:dyDescent="0.25"/>
    <row r="315" s="18" customFormat="1" x14ac:dyDescent="0.25"/>
    <row r="316" s="18" customFormat="1" x14ac:dyDescent="0.25"/>
    <row r="317" s="18" customFormat="1" x14ac:dyDescent="0.25"/>
  </sheetData>
  <mergeCells count="5">
    <mergeCell ref="A9:I11"/>
    <mergeCell ref="A18:I18"/>
    <mergeCell ref="A19:I19"/>
    <mergeCell ref="A20:I20"/>
    <mergeCell ref="A42:I42"/>
  </mergeCells>
  <printOptions horizontalCentered="1" verticalCentered="1"/>
  <pageMargins left="0.62992125984251968" right="0.62992125984251968" top="0" bottom="0" header="0.31496062992125984" footer="0.31496062992125984"/>
  <pageSetup paperSize="9" scale="98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EB192B-F55C-4E97-B5D2-9D3B4BB20846}">
  <dimension ref="A1:AO30"/>
  <sheetViews>
    <sheetView zoomScale="80" zoomScaleNormal="8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F7" sqref="F7"/>
    </sheetView>
  </sheetViews>
  <sheetFormatPr defaultRowHeight="15" x14ac:dyDescent="0.25"/>
  <cols>
    <col min="1" max="1" width="28" style="1" customWidth="1"/>
    <col min="2" max="2" width="12.140625" style="1" customWidth="1"/>
    <col min="3" max="16" width="12.140625" style="2" customWidth="1"/>
    <col min="17" max="18" width="12.140625" style="1" customWidth="1"/>
    <col min="19" max="41" width="9.140625" style="1" customWidth="1"/>
  </cols>
  <sheetData>
    <row r="1" spans="1:18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</row>
    <row r="2" spans="1:18" x14ac:dyDescent="0.25">
      <c r="A2" s="4" t="s">
        <v>0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</row>
    <row r="3" spans="1:18" s="2" customForma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 s="2" customFormat="1" ht="22.5" x14ac:dyDescent="0.25">
      <c r="A4" s="6" t="s">
        <v>1</v>
      </c>
      <c r="B4" s="7" t="s">
        <v>2</v>
      </c>
      <c r="C4" s="7" t="s">
        <v>3</v>
      </c>
      <c r="D4" s="7" t="s">
        <v>4</v>
      </c>
      <c r="E4" s="7" t="s">
        <v>5</v>
      </c>
      <c r="F4" s="7" t="s">
        <v>6</v>
      </c>
      <c r="G4" s="7" t="s">
        <v>7</v>
      </c>
      <c r="H4" s="7" t="s">
        <v>8</v>
      </c>
      <c r="I4" s="7" t="s">
        <v>9</v>
      </c>
      <c r="J4" s="7" t="s">
        <v>10</v>
      </c>
      <c r="K4" s="7" t="s">
        <v>11</v>
      </c>
      <c r="L4" s="7" t="s">
        <v>12</v>
      </c>
      <c r="M4" s="7" t="s">
        <v>13</v>
      </c>
      <c r="N4" s="7" t="s">
        <v>14</v>
      </c>
      <c r="O4" s="7" t="s">
        <v>15</v>
      </c>
      <c r="P4" s="7" t="s">
        <v>16</v>
      </c>
      <c r="Q4" s="7" t="s">
        <v>17</v>
      </c>
      <c r="R4" s="8" t="s">
        <v>18</v>
      </c>
    </row>
    <row r="5" spans="1:18" x14ac:dyDescent="0.25">
      <c r="A5" s="9" t="s">
        <v>19</v>
      </c>
      <c r="B5" s="10">
        <v>0</v>
      </c>
      <c r="C5" s="10">
        <v>0</v>
      </c>
      <c r="D5" s="10">
        <v>0</v>
      </c>
      <c r="E5" s="10">
        <v>0</v>
      </c>
      <c r="F5" s="10">
        <v>0</v>
      </c>
      <c r="G5" s="10">
        <v>0</v>
      </c>
      <c r="H5" s="10">
        <v>0</v>
      </c>
      <c r="I5" s="10">
        <v>0</v>
      </c>
      <c r="J5" s="10">
        <v>0</v>
      </c>
      <c r="K5" s="10">
        <v>0</v>
      </c>
      <c r="L5" s="10">
        <v>6240</v>
      </c>
      <c r="M5" s="10">
        <v>0</v>
      </c>
      <c r="N5" s="10">
        <v>0</v>
      </c>
      <c r="O5" s="10">
        <v>0</v>
      </c>
      <c r="P5" s="10">
        <v>38</v>
      </c>
      <c r="Q5" s="10">
        <v>0</v>
      </c>
      <c r="R5" s="11">
        <f t="shared" ref="R5:R29" si="0">SUM(B5:Q5)</f>
        <v>6278</v>
      </c>
    </row>
    <row r="6" spans="1:18" s="2" customFormat="1" x14ac:dyDescent="0.25">
      <c r="A6" s="9" t="s">
        <v>20</v>
      </c>
      <c r="B6" s="10">
        <v>0</v>
      </c>
      <c r="C6" s="10">
        <v>0</v>
      </c>
      <c r="D6" s="10">
        <v>0</v>
      </c>
      <c r="E6" s="10">
        <v>0</v>
      </c>
      <c r="F6" s="10">
        <v>0</v>
      </c>
      <c r="G6" s="10">
        <v>0</v>
      </c>
      <c r="H6" s="10">
        <v>0</v>
      </c>
      <c r="I6" s="10">
        <v>0</v>
      </c>
      <c r="J6" s="10">
        <v>0</v>
      </c>
      <c r="K6" s="10">
        <v>0</v>
      </c>
      <c r="L6" s="10">
        <v>0</v>
      </c>
      <c r="M6" s="10">
        <v>0</v>
      </c>
      <c r="N6" s="10">
        <v>0</v>
      </c>
      <c r="O6" s="10">
        <v>0</v>
      </c>
      <c r="P6" s="10">
        <v>0</v>
      </c>
      <c r="Q6" s="10">
        <v>0</v>
      </c>
      <c r="R6" s="11">
        <f t="shared" si="0"/>
        <v>0</v>
      </c>
    </row>
    <row r="7" spans="1:18" s="2" customFormat="1" x14ac:dyDescent="0.25">
      <c r="A7" s="9" t="s">
        <v>21</v>
      </c>
      <c r="B7" s="10">
        <v>0</v>
      </c>
      <c r="C7" s="10">
        <v>30</v>
      </c>
      <c r="D7" s="10">
        <v>0</v>
      </c>
      <c r="E7" s="10">
        <v>0</v>
      </c>
      <c r="F7" s="10">
        <v>0</v>
      </c>
      <c r="G7" s="10">
        <v>0</v>
      </c>
      <c r="H7" s="10">
        <v>0</v>
      </c>
      <c r="I7" s="10">
        <v>0</v>
      </c>
      <c r="J7" s="10">
        <v>0</v>
      </c>
      <c r="K7" s="10">
        <v>0</v>
      </c>
      <c r="L7" s="10">
        <v>0</v>
      </c>
      <c r="M7" s="10">
        <v>0</v>
      </c>
      <c r="N7" s="10">
        <v>0</v>
      </c>
      <c r="O7" s="10">
        <v>0</v>
      </c>
      <c r="P7" s="10">
        <v>0</v>
      </c>
      <c r="Q7" s="10">
        <v>0</v>
      </c>
      <c r="R7" s="11">
        <f t="shared" si="0"/>
        <v>30</v>
      </c>
    </row>
    <row r="8" spans="1:18" s="2" customFormat="1" x14ac:dyDescent="0.25">
      <c r="A8" s="9" t="s">
        <v>22</v>
      </c>
      <c r="B8" s="10">
        <v>0</v>
      </c>
      <c r="C8" s="10">
        <v>0</v>
      </c>
      <c r="D8" s="10">
        <v>0</v>
      </c>
      <c r="E8" s="10">
        <v>0</v>
      </c>
      <c r="F8" s="10">
        <v>0</v>
      </c>
      <c r="G8" s="10">
        <v>0</v>
      </c>
      <c r="H8" s="10">
        <v>0</v>
      </c>
      <c r="I8" s="10">
        <v>0</v>
      </c>
      <c r="J8" s="10">
        <v>0</v>
      </c>
      <c r="K8" s="10">
        <v>0</v>
      </c>
      <c r="L8" s="10">
        <v>0</v>
      </c>
      <c r="M8" s="10">
        <v>0</v>
      </c>
      <c r="N8" s="10">
        <v>0</v>
      </c>
      <c r="O8" s="10">
        <v>0</v>
      </c>
      <c r="P8" s="10">
        <v>0</v>
      </c>
      <c r="Q8" s="10">
        <v>0</v>
      </c>
      <c r="R8" s="11">
        <f t="shared" si="0"/>
        <v>0</v>
      </c>
    </row>
    <row r="9" spans="1:18" s="2" customFormat="1" x14ac:dyDescent="0.25">
      <c r="A9" s="9" t="s">
        <v>23</v>
      </c>
      <c r="B9" s="10">
        <v>0</v>
      </c>
      <c r="C9" s="10">
        <v>0</v>
      </c>
      <c r="D9" s="10">
        <v>0</v>
      </c>
      <c r="E9" s="10">
        <v>0</v>
      </c>
      <c r="F9" s="10">
        <v>0</v>
      </c>
      <c r="G9" s="10">
        <v>0</v>
      </c>
      <c r="H9" s="10">
        <v>0</v>
      </c>
      <c r="I9" s="10">
        <v>0</v>
      </c>
      <c r="J9" s="10">
        <v>7957</v>
      </c>
      <c r="K9" s="10">
        <v>0</v>
      </c>
      <c r="L9" s="10">
        <v>0</v>
      </c>
      <c r="M9" s="10">
        <v>544</v>
      </c>
      <c r="N9" s="10">
        <v>0</v>
      </c>
      <c r="O9" s="10">
        <v>0</v>
      </c>
      <c r="P9" s="10">
        <v>0</v>
      </c>
      <c r="Q9" s="10">
        <v>0</v>
      </c>
      <c r="R9" s="11">
        <f t="shared" si="0"/>
        <v>8501</v>
      </c>
    </row>
    <row r="10" spans="1:18" s="2" customFormat="1" x14ac:dyDescent="0.25">
      <c r="A10" s="9" t="s">
        <v>24</v>
      </c>
      <c r="B10" s="10">
        <v>0</v>
      </c>
      <c r="C10" s="10">
        <v>0</v>
      </c>
      <c r="D10" s="10">
        <v>0</v>
      </c>
      <c r="E10" s="10">
        <v>0</v>
      </c>
      <c r="F10" s="10">
        <v>0</v>
      </c>
      <c r="G10" s="10">
        <v>0</v>
      </c>
      <c r="H10" s="10">
        <v>0</v>
      </c>
      <c r="I10" s="10">
        <v>0</v>
      </c>
      <c r="J10" s="10">
        <v>0</v>
      </c>
      <c r="K10" s="10">
        <v>0</v>
      </c>
      <c r="L10" s="10">
        <v>0</v>
      </c>
      <c r="M10" s="10">
        <v>0</v>
      </c>
      <c r="N10" s="10">
        <v>0</v>
      </c>
      <c r="O10" s="10">
        <v>0</v>
      </c>
      <c r="P10" s="10">
        <v>0</v>
      </c>
      <c r="Q10" s="10">
        <v>0</v>
      </c>
      <c r="R10" s="11">
        <f t="shared" si="0"/>
        <v>0</v>
      </c>
    </row>
    <row r="11" spans="1:18" s="2" customFormat="1" x14ac:dyDescent="0.25">
      <c r="A11" s="9" t="s">
        <v>25</v>
      </c>
      <c r="B11" s="10">
        <v>99</v>
      </c>
      <c r="C11" s="10">
        <v>0</v>
      </c>
      <c r="D11" s="10">
        <v>0</v>
      </c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0">
        <v>0</v>
      </c>
      <c r="K11" s="10">
        <v>0</v>
      </c>
      <c r="L11" s="10">
        <v>496</v>
      </c>
      <c r="M11" s="10">
        <v>215</v>
      </c>
      <c r="N11" s="10">
        <v>0</v>
      </c>
      <c r="O11" s="10">
        <v>0</v>
      </c>
      <c r="P11" s="10">
        <v>0</v>
      </c>
      <c r="Q11" s="10">
        <v>0</v>
      </c>
      <c r="R11" s="11">
        <f t="shared" si="0"/>
        <v>810</v>
      </c>
    </row>
    <row r="12" spans="1:18" s="2" customFormat="1" x14ac:dyDescent="0.25">
      <c r="A12" s="9" t="s">
        <v>26</v>
      </c>
      <c r="B12" s="10">
        <v>0</v>
      </c>
      <c r="C12" s="10">
        <v>0</v>
      </c>
      <c r="D12" s="10">
        <v>0</v>
      </c>
      <c r="E12" s="10">
        <v>0</v>
      </c>
      <c r="F12" s="10">
        <v>0</v>
      </c>
      <c r="G12" s="10">
        <v>0</v>
      </c>
      <c r="H12" s="10">
        <v>0</v>
      </c>
      <c r="I12" s="10">
        <v>0</v>
      </c>
      <c r="J12" s="10">
        <v>0</v>
      </c>
      <c r="K12" s="10">
        <v>0</v>
      </c>
      <c r="L12" s="10">
        <v>0</v>
      </c>
      <c r="M12" s="10">
        <v>0</v>
      </c>
      <c r="N12" s="10">
        <v>0</v>
      </c>
      <c r="O12" s="10">
        <v>0</v>
      </c>
      <c r="P12" s="10">
        <v>0</v>
      </c>
      <c r="Q12" s="10">
        <v>0</v>
      </c>
      <c r="R12" s="11">
        <f t="shared" si="0"/>
        <v>0</v>
      </c>
    </row>
    <row r="13" spans="1:18" s="2" customFormat="1" x14ac:dyDescent="0.25">
      <c r="A13" s="9" t="s">
        <v>27</v>
      </c>
      <c r="B13" s="10">
        <v>0</v>
      </c>
      <c r="C13" s="10">
        <v>0</v>
      </c>
      <c r="D13" s="10">
        <v>0</v>
      </c>
      <c r="E13" s="10">
        <v>0</v>
      </c>
      <c r="F13" s="10">
        <v>0</v>
      </c>
      <c r="G13" s="10">
        <v>0</v>
      </c>
      <c r="H13" s="10">
        <v>0</v>
      </c>
      <c r="I13" s="10">
        <v>0</v>
      </c>
      <c r="J13" s="10">
        <v>0</v>
      </c>
      <c r="K13" s="10">
        <v>0</v>
      </c>
      <c r="L13" s="10">
        <v>0</v>
      </c>
      <c r="M13" s="10">
        <v>0</v>
      </c>
      <c r="N13" s="10">
        <v>0</v>
      </c>
      <c r="O13" s="10">
        <v>0</v>
      </c>
      <c r="P13" s="10">
        <v>0</v>
      </c>
      <c r="Q13" s="10">
        <v>0</v>
      </c>
      <c r="R13" s="11">
        <f t="shared" si="0"/>
        <v>0</v>
      </c>
    </row>
    <row r="14" spans="1:18" s="2" customFormat="1" x14ac:dyDescent="0.25">
      <c r="A14" s="9" t="s">
        <v>28</v>
      </c>
      <c r="B14" s="10">
        <v>0</v>
      </c>
      <c r="C14" s="10">
        <v>0</v>
      </c>
      <c r="D14" s="10">
        <v>0</v>
      </c>
      <c r="E14" s="10">
        <v>0</v>
      </c>
      <c r="F14" s="10">
        <v>0</v>
      </c>
      <c r="G14" s="10">
        <v>3113</v>
      </c>
      <c r="H14" s="10">
        <v>0</v>
      </c>
      <c r="I14" s="10">
        <v>0</v>
      </c>
      <c r="J14" s="10">
        <v>0</v>
      </c>
      <c r="K14" s="10">
        <v>0</v>
      </c>
      <c r="L14" s="10">
        <v>0</v>
      </c>
      <c r="M14" s="10">
        <v>0</v>
      </c>
      <c r="N14" s="10">
        <v>0</v>
      </c>
      <c r="O14" s="10">
        <v>0</v>
      </c>
      <c r="P14" s="10">
        <v>0</v>
      </c>
      <c r="Q14" s="10">
        <v>4</v>
      </c>
      <c r="R14" s="11">
        <f t="shared" si="0"/>
        <v>3117</v>
      </c>
    </row>
    <row r="15" spans="1:18" s="2" customFormat="1" x14ac:dyDescent="0.25">
      <c r="A15" s="9" t="s">
        <v>29</v>
      </c>
      <c r="B15" s="10">
        <v>0</v>
      </c>
      <c r="C15" s="10">
        <v>0</v>
      </c>
      <c r="D15" s="10">
        <v>0</v>
      </c>
      <c r="E15" s="10">
        <v>0</v>
      </c>
      <c r="F15" s="10">
        <v>0</v>
      </c>
      <c r="G15" s="10">
        <v>0</v>
      </c>
      <c r="H15" s="10">
        <v>0</v>
      </c>
      <c r="I15" s="10">
        <v>0</v>
      </c>
      <c r="J15" s="10">
        <v>0</v>
      </c>
      <c r="K15" s="10">
        <v>0</v>
      </c>
      <c r="L15" s="10">
        <v>0</v>
      </c>
      <c r="M15" s="10">
        <v>0</v>
      </c>
      <c r="N15" s="10">
        <v>0</v>
      </c>
      <c r="O15" s="10">
        <v>0</v>
      </c>
      <c r="P15" s="10">
        <v>0</v>
      </c>
      <c r="Q15" s="10">
        <v>0</v>
      </c>
      <c r="R15" s="11">
        <f t="shared" si="0"/>
        <v>0</v>
      </c>
    </row>
    <row r="16" spans="1:18" s="2" customFormat="1" x14ac:dyDescent="0.25">
      <c r="A16" s="9" t="s">
        <v>30</v>
      </c>
      <c r="B16" s="10">
        <v>0</v>
      </c>
      <c r="C16" s="10">
        <v>0</v>
      </c>
      <c r="D16" s="10">
        <v>0</v>
      </c>
      <c r="E16" s="10">
        <v>0</v>
      </c>
      <c r="F16" s="10">
        <v>0</v>
      </c>
      <c r="G16" s="10">
        <v>0</v>
      </c>
      <c r="H16" s="10">
        <v>0</v>
      </c>
      <c r="I16" s="10">
        <v>0</v>
      </c>
      <c r="J16" s="10">
        <v>0</v>
      </c>
      <c r="K16" s="10">
        <v>0</v>
      </c>
      <c r="L16" s="10">
        <v>0</v>
      </c>
      <c r="M16" s="10">
        <v>0</v>
      </c>
      <c r="N16" s="10">
        <v>0</v>
      </c>
      <c r="O16" s="10">
        <v>0</v>
      </c>
      <c r="P16" s="10">
        <v>0</v>
      </c>
      <c r="Q16" s="10">
        <v>0</v>
      </c>
      <c r="R16" s="11">
        <f t="shared" si="0"/>
        <v>0</v>
      </c>
    </row>
    <row r="17" spans="1:18" s="2" customFormat="1" x14ac:dyDescent="0.25">
      <c r="A17" s="9" t="s">
        <v>31</v>
      </c>
      <c r="B17" s="10">
        <v>0</v>
      </c>
      <c r="C17" s="10">
        <v>1050</v>
      </c>
      <c r="D17" s="10">
        <v>0</v>
      </c>
      <c r="E17" s="10">
        <v>0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  <c r="P17" s="10">
        <v>0</v>
      </c>
      <c r="Q17" s="10">
        <v>1</v>
      </c>
      <c r="R17" s="11">
        <f t="shared" si="0"/>
        <v>1051</v>
      </c>
    </row>
    <row r="18" spans="1:18" s="2" customFormat="1" x14ac:dyDescent="0.25">
      <c r="A18" s="9" t="s">
        <v>32</v>
      </c>
      <c r="B18" s="10">
        <v>0</v>
      </c>
      <c r="C18" s="10">
        <v>16012</v>
      </c>
      <c r="D18" s="10">
        <v>0</v>
      </c>
      <c r="E18" s="10">
        <v>0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v>10</v>
      </c>
      <c r="N18" s="10">
        <v>63</v>
      </c>
      <c r="O18" s="10">
        <v>0</v>
      </c>
      <c r="P18" s="10">
        <v>0</v>
      </c>
      <c r="Q18" s="10">
        <v>0</v>
      </c>
      <c r="R18" s="11">
        <f t="shared" si="0"/>
        <v>16085</v>
      </c>
    </row>
    <row r="19" spans="1:18" s="2" customFormat="1" x14ac:dyDescent="0.25">
      <c r="A19" s="9" t="s">
        <v>33</v>
      </c>
      <c r="B19" s="10">
        <v>0</v>
      </c>
      <c r="C19" s="10">
        <v>0</v>
      </c>
      <c r="D19" s="10">
        <v>0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  <c r="J19" s="10">
        <v>0</v>
      </c>
      <c r="K19" s="10">
        <v>0</v>
      </c>
      <c r="L19" s="10">
        <v>0</v>
      </c>
      <c r="M19" s="10">
        <v>0</v>
      </c>
      <c r="N19" s="10">
        <v>0</v>
      </c>
      <c r="O19" s="10">
        <v>0</v>
      </c>
      <c r="P19" s="10">
        <v>0</v>
      </c>
      <c r="Q19" s="10">
        <v>0</v>
      </c>
      <c r="R19" s="11">
        <f t="shared" si="0"/>
        <v>0</v>
      </c>
    </row>
    <row r="20" spans="1:18" s="2" customFormat="1" x14ac:dyDescent="0.25">
      <c r="A20" s="9" t="s">
        <v>34</v>
      </c>
      <c r="B20" s="10">
        <v>0</v>
      </c>
      <c r="C20" s="10">
        <v>0</v>
      </c>
      <c r="D20" s="10">
        <v>3235</v>
      </c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0">
        <v>0</v>
      </c>
      <c r="K20" s="10">
        <v>0</v>
      </c>
      <c r="L20" s="10">
        <v>0</v>
      </c>
      <c r="M20" s="10">
        <v>0</v>
      </c>
      <c r="N20" s="10">
        <v>0</v>
      </c>
      <c r="O20" s="10">
        <v>0</v>
      </c>
      <c r="P20" s="10">
        <v>0</v>
      </c>
      <c r="Q20" s="10">
        <v>0</v>
      </c>
      <c r="R20" s="11">
        <f t="shared" si="0"/>
        <v>3235</v>
      </c>
    </row>
    <row r="21" spans="1:18" s="2" customFormat="1" x14ac:dyDescent="0.25">
      <c r="A21" s="9" t="s">
        <v>35</v>
      </c>
      <c r="B21" s="10">
        <v>0</v>
      </c>
      <c r="C21" s="10">
        <v>0</v>
      </c>
      <c r="D21" s="10">
        <v>0</v>
      </c>
      <c r="E21" s="10">
        <v>0</v>
      </c>
      <c r="F21" s="10">
        <v>0</v>
      </c>
      <c r="G21" s="10">
        <v>0</v>
      </c>
      <c r="H21" s="10">
        <v>0</v>
      </c>
      <c r="I21" s="10">
        <v>0</v>
      </c>
      <c r="J21" s="10">
        <v>0</v>
      </c>
      <c r="K21" s="10">
        <v>0</v>
      </c>
      <c r="L21" s="10">
        <v>1</v>
      </c>
      <c r="M21" s="10">
        <v>0</v>
      </c>
      <c r="N21" s="10">
        <v>0</v>
      </c>
      <c r="O21" s="10">
        <v>0</v>
      </c>
      <c r="P21" s="10">
        <v>20</v>
      </c>
      <c r="Q21" s="10">
        <v>0</v>
      </c>
      <c r="R21" s="11">
        <f t="shared" si="0"/>
        <v>21</v>
      </c>
    </row>
    <row r="22" spans="1:18" s="2" customFormat="1" x14ac:dyDescent="0.25">
      <c r="A22" s="9" t="s">
        <v>36</v>
      </c>
      <c r="B22" s="10">
        <v>0</v>
      </c>
      <c r="C22" s="10">
        <v>0</v>
      </c>
      <c r="D22" s="10">
        <v>0</v>
      </c>
      <c r="E22" s="10">
        <v>0</v>
      </c>
      <c r="F22" s="10">
        <v>0</v>
      </c>
      <c r="G22" s="10">
        <v>2630</v>
      </c>
      <c r="H22" s="10">
        <v>0</v>
      </c>
      <c r="I22" s="10">
        <v>0</v>
      </c>
      <c r="J22" s="10">
        <v>0</v>
      </c>
      <c r="K22" s="10">
        <v>0</v>
      </c>
      <c r="L22" s="10">
        <v>0</v>
      </c>
      <c r="M22" s="10">
        <v>0</v>
      </c>
      <c r="N22" s="10">
        <v>0</v>
      </c>
      <c r="O22" s="10">
        <v>0</v>
      </c>
      <c r="P22" s="10">
        <v>0</v>
      </c>
      <c r="Q22" s="10">
        <v>2</v>
      </c>
      <c r="R22" s="11">
        <f t="shared" si="0"/>
        <v>2632</v>
      </c>
    </row>
    <row r="23" spans="1:18" s="2" customFormat="1" x14ac:dyDescent="0.25">
      <c r="A23" s="9" t="s">
        <v>37</v>
      </c>
      <c r="B23" s="10">
        <v>0</v>
      </c>
      <c r="C23" s="10">
        <v>0</v>
      </c>
      <c r="D23" s="10">
        <v>0</v>
      </c>
      <c r="E23" s="10">
        <v>0</v>
      </c>
      <c r="F23" s="10">
        <v>0</v>
      </c>
      <c r="G23" s="10">
        <v>0</v>
      </c>
      <c r="H23" s="10">
        <v>0</v>
      </c>
      <c r="I23" s="10">
        <v>0</v>
      </c>
      <c r="J23" s="10">
        <v>0</v>
      </c>
      <c r="K23" s="10">
        <v>0</v>
      </c>
      <c r="L23" s="10">
        <v>0</v>
      </c>
      <c r="M23" s="10">
        <v>0</v>
      </c>
      <c r="N23" s="10">
        <v>0</v>
      </c>
      <c r="O23" s="10">
        <v>64</v>
      </c>
      <c r="P23" s="10">
        <v>0</v>
      </c>
      <c r="Q23" s="10">
        <v>0</v>
      </c>
      <c r="R23" s="11">
        <f t="shared" si="0"/>
        <v>64</v>
      </c>
    </row>
    <row r="24" spans="1:18" s="2" customFormat="1" x14ac:dyDescent="0.25">
      <c r="A24" s="9" t="s">
        <v>38</v>
      </c>
      <c r="B24" s="10">
        <v>1092</v>
      </c>
      <c r="C24" s="10">
        <v>0</v>
      </c>
      <c r="D24" s="10">
        <v>0</v>
      </c>
      <c r="E24" s="10">
        <v>347</v>
      </c>
      <c r="F24" s="10">
        <v>0</v>
      </c>
      <c r="G24" s="10">
        <v>0</v>
      </c>
      <c r="H24" s="10">
        <v>0</v>
      </c>
      <c r="I24" s="10">
        <v>0</v>
      </c>
      <c r="J24" s="10">
        <v>0</v>
      </c>
      <c r="K24" s="10">
        <v>0</v>
      </c>
      <c r="L24" s="10">
        <v>0</v>
      </c>
      <c r="M24" s="10">
        <v>0</v>
      </c>
      <c r="N24" s="10">
        <v>0</v>
      </c>
      <c r="O24" s="10">
        <v>0</v>
      </c>
      <c r="P24" s="10">
        <v>162</v>
      </c>
      <c r="Q24" s="10">
        <v>0</v>
      </c>
      <c r="R24" s="11">
        <f t="shared" si="0"/>
        <v>1601</v>
      </c>
    </row>
    <row r="25" spans="1:18" s="2" customFormat="1" x14ac:dyDescent="0.25">
      <c r="A25" s="9" t="s">
        <v>39</v>
      </c>
      <c r="B25" s="10">
        <v>0</v>
      </c>
      <c r="C25" s="10">
        <v>0</v>
      </c>
      <c r="D25" s="10">
        <v>0</v>
      </c>
      <c r="E25" s="10">
        <v>0</v>
      </c>
      <c r="F25" s="10">
        <v>0</v>
      </c>
      <c r="G25" s="10">
        <v>0</v>
      </c>
      <c r="H25" s="10">
        <v>0</v>
      </c>
      <c r="I25" s="10">
        <v>17458</v>
      </c>
      <c r="J25" s="10">
        <v>0</v>
      </c>
      <c r="K25" s="10">
        <v>0</v>
      </c>
      <c r="L25" s="10">
        <v>0</v>
      </c>
      <c r="M25" s="10">
        <v>0</v>
      </c>
      <c r="N25" s="10">
        <v>0</v>
      </c>
      <c r="O25" s="10">
        <v>0</v>
      </c>
      <c r="P25" s="10">
        <v>0</v>
      </c>
      <c r="Q25" s="10">
        <v>2682</v>
      </c>
      <c r="R25" s="11">
        <f t="shared" si="0"/>
        <v>20140</v>
      </c>
    </row>
    <row r="26" spans="1:18" s="2" customFormat="1" x14ac:dyDescent="0.25">
      <c r="A26" s="9" t="s">
        <v>40</v>
      </c>
      <c r="B26" s="10">
        <v>0</v>
      </c>
      <c r="C26" s="10">
        <v>0</v>
      </c>
      <c r="D26" s="10">
        <v>0</v>
      </c>
      <c r="E26" s="10">
        <v>0</v>
      </c>
      <c r="F26" s="10">
        <v>0</v>
      </c>
      <c r="G26" s="10">
        <v>0</v>
      </c>
      <c r="H26" s="10">
        <v>0</v>
      </c>
      <c r="I26" s="10">
        <v>0</v>
      </c>
      <c r="J26" s="10">
        <v>0</v>
      </c>
      <c r="K26" s="10">
        <v>0</v>
      </c>
      <c r="L26" s="10">
        <v>4882</v>
      </c>
      <c r="M26" s="10">
        <v>0</v>
      </c>
      <c r="N26" s="10">
        <v>0</v>
      </c>
      <c r="O26" s="10">
        <v>0</v>
      </c>
      <c r="P26" s="10">
        <v>40</v>
      </c>
      <c r="Q26" s="10">
        <v>0</v>
      </c>
      <c r="R26" s="11">
        <f t="shared" si="0"/>
        <v>4922</v>
      </c>
    </row>
    <row r="27" spans="1:18" s="2" customFormat="1" x14ac:dyDescent="0.25">
      <c r="A27" s="9" t="s">
        <v>41</v>
      </c>
      <c r="B27" s="10">
        <v>0</v>
      </c>
      <c r="C27" s="10">
        <v>0</v>
      </c>
      <c r="D27" s="10">
        <v>0</v>
      </c>
      <c r="E27" s="10">
        <v>0</v>
      </c>
      <c r="F27" s="10">
        <v>0</v>
      </c>
      <c r="G27" s="10">
        <v>0</v>
      </c>
      <c r="H27" s="10">
        <v>0</v>
      </c>
      <c r="I27" s="10">
        <v>0</v>
      </c>
      <c r="J27" s="10">
        <v>0</v>
      </c>
      <c r="K27" s="10">
        <v>0</v>
      </c>
      <c r="L27" s="10">
        <v>0</v>
      </c>
      <c r="M27" s="10">
        <v>0</v>
      </c>
      <c r="N27" s="10">
        <v>613</v>
      </c>
      <c r="O27" s="10">
        <v>0</v>
      </c>
      <c r="P27" s="10">
        <v>0</v>
      </c>
      <c r="Q27" s="10">
        <v>0</v>
      </c>
      <c r="R27" s="11">
        <f t="shared" si="0"/>
        <v>613</v>
      </c>
    </row>
    <row r="28" spans="1:18" s="2" customFormat="1" x14ac:dyDescent="0.25">
      <c r="A28" s="9" t="s">
        <v>42</v>
      </c>
      <c r="B28" s="10">
        <v>0</v>
      </c>
      <c r="C28" s="10">
        <v>0</v>
      </c>
      <c r="D28" s="10">
        <v>0</v>
      </c>
      <c r="E28" s="10">
        <v>0</v>
      </c>
      <c r="F28" s="10">
        <v>0</v>
      </c>
      <c r="G28" s="10">
        <v>0</v>
      </c>
      <c r="H28" s="10">
        <v>1067</v>
      </c>
      <c r="I28" s="10">
        <v>0</v>
      </c>
      <c r="J28" s="10">
        <v>0</v>
      </c>
      <c r="K28" s="10">
        <v>0</v>
      </c>
      <c r="L28" s="10">
        <v>0</v>
      </c>
      <c r="M28" s="10">
        <v>0</v>
      </c>
      <c r="N28" s="10">
        <v>0</v>
      </c>
      <c r="O28" s="10">
        <v>0</v>
      </c>
      <c r="P28" s="10">
        <v>5</v>
      </c>
      <c r="Q28" s="10">
        <v>0</v>
      </c>
      <c r="R28" s="11">
        <f t="shared" si="0"/>
        <v>1072</v>
      </c>
    </row>
    <row r="29" spans="1:18" x14ac:dyDescent="0.25">
      <c r="A29" s="9" t="s">
        <v>43</v>
      </c>
      <c r="B29" s="10">
        <v>0</v>
      </c>
      <c r="C29" s="10">
        <v>0</v>
      </c>
      <c r="D29" s="10">
        <v>0</v>
      </c>
      <c r="E29" s="10">
        <v>0</v>
      </c>
      <c r="F29" s="10">
        <v>0</v>
      </c>
      <c r="G29" s="10">
        <v>0</v>
      </c>
      <c r="H29" s="10">
        <v>0</v>
      </c>
      <c r="I29" s="10">
        <v>0</v>
      </c>
      <c r="J29" s="10">
        <v>0</v>
      </c>
      <c r="K29" s="10">
        <v>0</v>
      </c>
      <c r="L29" s="10">
        <v>0</v>
      </c>
      <c r="M29" s="10">
        <v>97</v>
      </c>
      <c r="N29" s="10">
        <v>0</v>
      </c>
      <c r="O29" s="10">
        <v>0</v>
      </c>
      <c r="P29" s="10">
        <v>0</v>
      </c>
      <c r="Q29" s="10">
        <v>0</v>
      </c>
      <c r="R29" s="11">
        <f t="shared" si="0"/>
        <v>97</v>
      </c>
    </row>
    <row r="30" spans="1:18" s="2" customFormat="1" x14ac:dyDescent="0.25">
      <c r="A30" s="12" t="s">
        <v>18</v>
      </c>
      <c r="B30" s="13">
        <f t="shared" ref="B30:R30" si="1">SUM(B5:B29)</f>
        <v>1191</v>
      </c>
      <c r="C30" s="13">
        <f t="shared" si="1"/>
        <v>17092</v>
      </c>
      <c r="D30" s="13">
        <f t="shared" si="1"/>
        <v>3235</v>
      </c>
      <c r="E30" s="13">
        <f t="shared" si="1"/>
        <v>347</v>
      </c>
      <c r="F30" s="13">
        <f t="shared" si="1"/>
        <v>0</v>
      </c>
      <c r="G30" s="13">
        <f t="shared" si="1"/>
        <v>5743</v>
      </c>
      <c r="H30" s="13">
        <f t="shared" si="1"/>
        <v>1067</v>
      </c>
      <c r="I30" s="13">
        <f t="shared" si="1"/>
        <v>17458</v>
      </c>
      <c r="J30" s="13">
        <f t="shared" si="1"/>
        <v>7957</v>
      </c>
      <c r="K30" s="13">
        <f t="shared" si="1"/>
        <v>0</v>
      </c>
      <c r="L30" s="13">
        <f t="shared" si="1"/>
        <v>11619</v>
      </c>
      <c r="M30" s="13">
        <f t="shared" si="1"/>
        <v>866</v>
      </c>
      <c r="N30" s="13">
        <f t="shared" si="1"/>
        <v>676</v>
      </c>
      <c r="O30" s="13">
        <f t="shared" si="1"/>
        <v>64</v>
      </c>
      <c r="P30" s="13">
        <f t="shared" si="1"/>
        <v>265</v>
      </c>
      <c r="Q30" s="13">
        <f t="shared" si="1"/>
        <v>2689</v>
      </c>
      <c r="R30" s="14">
        <f t="shared" si="1"/>
        <v>70269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BA3624-6C8A-4D23-BE00-9334B1321DEB}">
  <dimension ref="A1:Y30"/>
  <sheetViews>
    <sheetView zoomScale="80" zoomScaleNormal="8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16" sqref="B16"/>
    </sheetView>
  </sheetViews>
  <sheetFormatPr defaultRowHeight="15" x14ac:dyDescent="0.25"/>
  <cols>
    <col min="1" max="1" width="28" style="1" customWidth="1"/>
    <col min="2" max="25" width="11.85546875" style="1" customWidth="1"/>
  </cols>
  <sheetData>
    <row r="1" spans="1:25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spans="1:25" x14ac:dyDescent="0.25">
      <c r="A2" s="4" t="s">
        <v>44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</row>
    <row r="3" spans="1:25" s="2" customForma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 s="2" customFormat="1" ht="33.75" x14ac:dyDescent="0.25">
      <c r="A4" s="6" t="s">
        <v>1</v>
      </c>
      <c r="B4" s="7" t="s">
        <v>45</v>
      </c>
      <c r="C4" s="7" t="s">
        <v>46</v>
      </c>
      <c r="D4" s="7" t="s">
        <v>47</v>
      </c>
      <c r="E4" s="7" t="s">
        <v>48</v>
      </c>
      <c r="F4" s="7" t="s">
        <v>49</v>
      </c>
      <c r="G4" s="7" t="s">
        <v>50</v>
      </c>
      <c r="H4" s="7" t="s">
        <v>51</v>
      </c>
      <c r="I4" s="7" t="s">
        <v>52</v>
      </c>
      <c r="J4" s="7" t="s">
        <v>53</v>
      </c>
      <c r="K4" s="7" t="s">
        <v>54</v>
      </c>
      <c r="L4" s="7" t="s">
        <v>55</v>
      </c>
      <c r="M4" s="7" t="s">
        <v>56</v>
      </c>
      <c r="N4" s="7" t="s">
        <v>57</v>
      </c>
      <c r="O4" s="7" t="s">
        <v>58</v>
      </c>
      <c r="P4" s="7" t="s">
        <v>59</v>
      </c>
      <c r="Q4" s="7" t="s">
        <v>60</v>
      </c>
      <c r="R4" s="7" t="s">
        <v>61</v>
      </c>
      <c r="S4" s="7" t="s">
        <v>62</v>
      </c>
      <c r="T4" s="7" t="s">
        <v>63</v>
      </c>
      <c r="U4" s="7" t="s">
        <v>64</v>
      </c>
      <c r="V4" s="7" t="s">
        <v>65</v>
      </c>
      <c r="W4" s="7" t="s">
        <v>66</v>
      </c>
      <c r="X4" s="7" t="s">
        <v>67</v>
      </c>
      <c r="Y4" s="8" t="s">
        <v>18</v>
      </c>
    </row>
    <row r="5" spans="1:25" x14ac:dyDescent="0.25">
      <c r="A5" s="9" t="s">
        <v>19</v>
      </c>
      <c r="B5" s="10">
        <v>2906</v>
      </c>
      <c r="C5" s="10">
        <v>38</v>
      </c>
      <c r="D5" s="10">
        <v>301</v>
      </c>
      <c r="E5" s="10">
        <v>0</v>
      </c>
      <c r="F5" s="10">
        <v>0</v>
      </c>
      <c r="G5" s="10">
        <v>0</v>
      </c>
      <c r="H5" s="10">
        <v>8</v>
      </c>
      <c r="I5" s="10">
        <v>948</v>
      </c>
      <c r="J5" s="10">
        <v>191</v>
      </c>
      <c r="K5" s="10">
        <v>3815</v>
      </c>
      <c r="L5" s="10">
        <v>0</v>
      </c>
      <c r="M5" s="10">
        <v>0</v>
      </c>
      <c r="N5" s="10">
        <v>480</v>
      </c>
      <c r="O5" s="10">
        <v>0</v>
      </c>
      <c r="P5" s="10">
        <v>0</v>
      </c>
      <c r="Q5" s="10">
        <v>1</v>
      </c>
      <c r="R5" s="10">
        <v>0</v>
      </c>
      <c r="S5" s="10">
        <v>777</v>
      </c>
      <c r="T5" s="10">
        <v>38</v>
      </c>
      <c r="U5" s="10">
        <v>0</v>
      </c>
      <c r="V5" s="10">
        <v>0</v>
      </c>
      <c r="W5" s="10">
        <v>0</v>
      </c>
      <c r="X5" s="10">
        <v>0</v>
      </c>
      <c r="Y5" s="11">
        <v>6278</v>
      </c>
    </row>
    <row r="6" spans="1:25" s="2" customFormat="1" x14ac:dyDescent="0.25">
      <c r="A6" s="9" t="s">
        <v>20</v>
      </c>
      <c r="B6" s="10">
        <v>0</v>
      </c>
      <c r="C6" s="10">
        <v>0</v>
      </c>
      <c r="D6" s="10">
        <v>0</v>
      </c>
      <c r="E6" s="10">
        <v>0</v>
      </c>
      <c r="F6" s="10">
        <v>0</v>
      </c>
      <c r="G6" s="10">
        <v>0</v>
      </c>
      <c r="H6" s="10">
        <v>0</v>
      </c>
      <c r="I6" s="10">
        <v>0</v>
      </c>
      <c r="J6" s="10">
        <v>0</v>
      </c>
      <c r="K6" s="10">
        <v>0</v>
      </c>
      <c r="L6" s="10">
        <v>0</v>
      </c>
      <c r="M6" s="10">
        <v>0</v>
      </c>
      <c r="N6" s="10">
        <v>0</v>
      </c>
      <c r="O6" s="10">
        <v>0</v>
      </c>
      <c r="P6" s="10">
        <v>0</v>
      </c>
      <c r="Q6" s="10">
        <v>0</v>
      </c>
      <c r="R6" s="10">
        <v>0</v>
      </c>
      <c r="S6" s="10">
        <v>0</v>
      </c>
      <c r="T6" s="10">
        <v>0</v>
      </c>
      <c r="U6" s="10">
        <v>0</v>
      </c>
      <c r="V6" s="10">
        <v>0</v>
      </c>
      <c r="W6" s="10">
        <v>0</v>
      </c>
      <c r="X6" s="10">
        <v>0</v>
      </c>
      <c r="Y6" s="11">
        <v>0</v>
      </c>
    </row>
    <row r="7" spans="1:25" s="2" customFormat="1" x14ac:dyDescent="0.25">
      <c r="A7" s="9" t="s">
        <v>21</v>
      </c>
      <c r="B7" s="10">
        <v>0</v>
      </c>
      <c r="C7" s="10">
        <v>0</v>
      </c>
      <c r="D7" s="10">
        <v>10</v>
      </c>
      <c r="E7" s="10">
        <v>0</v>
      </c>
      <c r="F7" s="10">
        <v>0</v>
      </c>
      <c r="G7" s="10">
        <v>0</v>
      </c>
      <c r="H7" s="10">
        <v>0</v>
      </c>
      <c r="I7" s="10">
        <v>0</v>
      </c>
      <c r="J7" s="10">
        <v>0</v>
      </c>
      <c r="K7" s="10">
        <v>20</v>
      </c>
      <c r="L7" s="10">
        <v>0</v>
      </c>
      <c r="M7" s="10">
        <v>0</v>
      </c>
      <c r="N7" s="10">
        <v>0</v>
      </c>
      <c r="O7" s="10">
        <v>0</v>
      </c>
      <c r="P7" s="10">
        <v>0</v>
      </c>
      <c r="Q7" s="10">
        <v>0</v>
      </c>
      <c r="R7" s="10">
        <v>0</v>
      </c>
      <c r="S7" s="10">
        <v>0</v>
      </c>
      <c r="T7" s="10">
        <v>0</v>
      </c>
      <c r="U7" s="10">
        <v>0</v>
      </c>
      <c r="V7" s="10">
        <v>0</v>
      </c>
      <c r="W7" s="10">
        <v>0</v>
      </c>
      <c r="X7" s="10">
        <v>0</v>
      </c>
      <c r="Y7" s="11">
        <v>30</v>
      </c>
    </row>
    <row r="8" spans="1:25" s="2" customFormat="1" x14ac:dyDescent="0.25">
      <c r="A8" s="9" t="s">
        <v>22</v>
      </c>
      <c r="B8" s="10">
        <v>0</v>
      </c>
      <c r="C8" s="10">
        <v>0</v>
      </c>
      <c r="D8" s="10">
        <v>0</v>
      </c>
      <c r="E8" s="10">
        <v>0</v>
      </c>
      <c r="F8" s="10">
        <v>0</v>
      </c>
      <c r="G8" s="10">
        <v>0</v>
      </c>
      <c r="H8" s="10">
        <v>0</v>
      </c>
      <c r="I8" s="10">
        <v>0</v>
      </c>
      <c r="J8" s="10">
        <v>0</v>
      </c>
      <c r="K8" s="10">
        <v>0</v>
      </c>
      <c r="L8" s="10">
        <v>0</v>
      </c>
      <c r="M8" s="10">
        <v>0</v>
      </c>
      <c r="N8" s="10">
        <v>0</v>
      </c>
      <c r="O8" s="10">
        <v>0</v>
      </c>
      <c r="P8" s="10">
        <v>0</v>
      </c>
      <c r="Q8" s="10">
        <v>0</v>
      </c>
      <c r="R8" s="10">
        <v>0</v>
      </c>
      <c r="S8" s="10">
        <v>0</v>
      </c>
      <c r="T8" s="10">
        <v>0</v>
      </c>
      <c r="U8" s="10">
        <v>0</v>
      </c>
      <c r="V8" s="10">
        <v>0</v>
      </c>
      <c r="W8" s="10">
        <v>0</v>
      </c>
      <c r="X8" s="10">
        <v>0</v>
      </c>
      <c r="Y8" s="11">
        <v>0</v>
      </c>
    </row>
    <row r="9" spans="1:25" s="2" customFormat="1" x14ac:dyDescent="0.25">
      <c r="A9" s="9" t="s">
        <v>23</v>
      </c>
      <c r="B9" s="10">
        <v>6023</v>
      </c>
      <c r="C9" s="10">
        <v>133</v>
      </c>
      <c r="D9" s="10">
        <v>188</v>
      </c>
      <c r="E9" s="10">
        <v>0</v>
      </c>
      <c r="F9" s="10">
        <v>0</v>
      </c>
      <c r="G9" s="10">
        <v>0</v>
      </c>
      <c r="H9" s="10">
        <v>4</v>
      </c>
      <c r="I9" s="10">
        <v>1321</v>
      </c>
      <c r="J9" s="10">
        <v>186</v>
      </c>
      <c r="K9" s="10">
        <v>255</v>
      </c>
      <c r="L9" s="10">
        <v>0</v>
      </c>
      <c r="M9" s="10">
        <v>0</v>
      </c>
      <c r="N9" s="10">
        <v>22</v>
      </c>
      <c r="O9" s="10">
        <v>0</v>
      </c>
      <c r="P9" s="10">
        <v>1</v>
      </c>
      <c r="Q9" s="10">
        <v>3</v>
      </c>
      <c r="R9" s="10">
        <v>0</v>
      </c>
      <c r="S9" s="10">
        <v>128</v>
      </c>
      <c r="T9" s="10">
        <v>544</v>
      </c>
      <c r="U9" s="10">
        <v>0</v>
      </c>
      <c r="V9" s="10">
        <v>0</v>
      </c>
      <c r="W9" s="10">
        <v>0</v>
      </c>
      <c r="X9" s="10">
        <v>0</v>
      </c>
      <c r="Y9" s="11">
        <v>8501</v>
      </c>
    </row>
    <row r="10" spans="1:25" s="2" customFormat="1" x14ac:dyDescent="0.25">
      <c r="A10" s="9" t="s">
        <v>24</v>
      </c>
      <c r="B10" s="10">
        <v>0</v>
      </c>
      <c r="C10" s="10">
        <v>0</v>
      </c>
      <c r="D10" s="10">
        <v>0</v>
      </c>
      <c r="E10" s="10">
        <v>0</v>
      </c>
      <c r="F10" s="10">
        <v>0</v>
      </c>
      <c r="G10" s="10">
        <v>0</v>
      </c>
      <c r="H10" s="10">
        <v>0</v>
      </c>
      <c r="I10" s="10">
        <v>0</v>
      </c>
      <c r="J10" s="10">
        <v>0</v>
      </c>
      <c r="K10" s="10">
        <v>0</v>
      </c>
      <c r="L10" s="10">
        <v>0</v>
      </c>
      <c r="M10" s="10">
        <v>0</v>
      </c>
      <c r="N10" s="10">
        <v>0</v>
      </c>
      <c r="O10" s="10">
        <v>0</v>
      </c>
      <c r="P10" s="10">
        <v>0</v>
      </c>
      <c r="Q10" s="10">
        <v>0</v>
      </c>
      <c r="R10" s="10">
        <v>0</v>
      </c>
      <c r="S10" s="10">
        <v>0</v>
      </c>
      <c r="T10" s="10">
        <v>0</v>
      </c>
      <c r="U10" s="10">
        <v>0</v>
      </c>
      <c r="V10" s="10">
        <v>0</v>
      </c>
      <c r="W10" s="10">
        <v>0</v>
      </c>
      <c r="X10" s="10">
        <v>0</v>
      </c>
      <c r="Y10" s="11">
        <v>0</v>
      </c>
    </row>
    <row r="11" spans="1:25" s="2" customFormat="1" x14ac:dyDescent="0.25">
      <c r="A11" s="9" t="s">
        <v>25</v>
      </c>
      <c r="B11" s="10">
        <v>8</v>
      </c>
      <c r="C11" s="10">
        <v>40</v>
      </c>
      <c r="D11" s="10">
        <v>6</v>
      </c>
      <c r="E11" s="10">
        <v>0</v>
      </c>
      <c r="F11" s="10">
        <v>0</v>
      </c>
      <c r="G11" s="10">
        <v>0</v>
      </c>
      <c r="H11" s="10">
        <v>12</v>
      </c>
      <c r="I11" s="10">
        <v>468</v>
      </c>
      <c r="J11" s="10">
        <v>489</v>
      </c>
      <c r="K11" s="10">
        <v>8</v>
      </c>
      <c r="L11" s="10">
        <v>0</v>
      </c>
      <c r="M11" s="10">
        <v>0</v>
      </c>
      <c r="N11" s="10">
        <v>29</v>
      </c>
      <c r="O11" s="10">
        <v>12</v>
      </c>
      <c r="P11" s="10">
        <v>0</v>
      </c>
      <c r="Q11" s="10">
        <v>0</v>
      </c>
      <c r="R11" s="10">
        <v>0</v>
      </c>
      <c r="S11" s="10">
        <v>33</v>
      </c>
      <c r="T11" s="10">
        <v>215</v>
      </c>
      <c r="U11" s="10">
        <v>0</v>
      </c>
      <c r="V11" s="10">
        <v>0</v>
      </c>
      <c r="W11" s="10">
        <v>0</v>
      </c>
      <c r="X11" s="10">
        <v>0</v>
      </c>
      <c r="Y11" s="11">
        <v>810</v>
      </c>
    </row>
    <row r="12" spans="1:25" s="2" customFormat="1" x14ac:dyDescent="0.25">
      <c r="A12" s="9" t="s">
        <v>26</v>
      </c>
      <c r="B12" s="10">
        <v>0</v>
      </c>
      <c r="C12" s="10">
        <v>0</v>
      </c>
      <c r="D12" s="10">
        <v>0</v>
      </c>
      <c r="E12" s="10">
        <v>0</v>
      </c>
      <c r="F12" s="10">
        <v>0</v>
      </c>
      <c r="G12" s="10">
        <v>0</v>
      </c>
      <c r="H12" s="10">
        <v>0</v>
      </c>
      <c r="I12" s="10">
        <v>0</v>
      </c>
      <c r="J12" s="10">
        <v>0</v>
      </c>
      <c r="K12" s="10">
        <v>0</v>
      </c>
      <c r="L12" s="10">
        <v>0</v>
      </c>
      <c r="M12" s="10">
        <v>0</v>
      </c>
      <c r="N12" s="10">
        <v>0</v>
      </c>
      <c r="O12" s="10">
        <v>0</v>
      </c>
      <c r="P12" s="10">
        <v>0</v>
      </c>
      <c r="Q12" s="10">
        <v>0</v>
      </c>
      <c r="R12" s="10">
        <v>0</v>
      </c>
      <c r="S12" s="10">
        <v>0</v>
      </c>
      <c r="T12" s="10">
        <v>0</v>
      </c>
      <c r="U12" s="10">
        <v>0</v>
      </c>
      <c r="V12" s="10">
        <v>0</v>
      </c>
      <c r="W12" s="10">
        <v>0</v>
      </c>
      <c r="X12" s="10">
        <v>0</v>
      </c>
      <c r="Y12" s="11">
        <v>0</v>
      </c>
    </row>
    <row r="13" spans="1:25" s="2" customFormat="1" x14ac:dyDescent="0.25">
      <c r="A13" s="9" t="s">
        <v>27</v>
      </c>
      <c r="B13" s="10">
        <v>0</v>
      </c>
      <c r="C13" s="10">
        <v>0</v>
      </c>
      <c r="D13" s="10">
        <v>0</v>
      </c>
      <c r="E13" s="10">
        <v>0</v>
      </c>
      <c r="F13" s="10">
        <v>0</v>
      </c>
      <c r="G13" s="10">
        <v>0</v>
      </c>
      <c r="H13" s="10">
        <v>0</v>
      </c>
      <c r="I13" s="10">
        <v>0</v>
      </c>
      <c r="J13" s="10">
        <v>0</v>
      </c>
      <c r="K13" s="10">
        <v>0</v>
      </c>
      <c r="L13" s="10">
        <v>0</v>
      </c>
      <c r="M13" s="10">
        <v>0</v>
      </c>
      <c r="N13" s="10">
        <v>0</v>
      </c>
      <c r="O13" s="10">
        <v>0</v>
      </c>
      <c r="P13" s="10">
        <v>0</v>
      </c>
      <c r="Q13" s="10">
        <v>0</v>
      </c>
      <c r="R13" s="10">
        <v>0</v>
      </c>
      <c r="S13" s="10">
        <v>0</v>
      </c>
      <c r="T13" s="10">
        <v>0</v>
      </c>
      <c r="U13" s="10">
        <v>0</v>
      </c>
      <c r="V13" s="10">
        <v>0</v>
      </c>
      <c r="W13" s="10">
        <v>0</v>
      </c>
      <c r="X13" s="10">
        <v>0</v>
      </c>
      <c r="Y13" s="11">
        <v>0</v>
      </c>
    </row>
    <row r="14" spans="1:25" s="2" customFormat="1" x14ac:dyDescent="0.25">
      <c r="A14" s="9" t="s">
        <v>28</v>
      </c>
      <c r="B14" s="10">
        <v>30</v>
      </c>
      <c r="C14" s="10">
        <v>1</v>
      </c>
      <c r="D14" s="10">
        <v>63</v>
      </c>
      <c r="E14" s="10">
        <v>0</v>
      </c>
      <c r="F14" s="10">
        <v>0</v>
      </c>
      <c r="G14" s="10">
        <v>0</v>
      </c>
      <c r="H14" s="10">
        <v>6</v>
      </c>
      <c r="I14" s="10">
        <v>58</v>
      </c>
      <c r="J14" s="10">
        <v>78</v>
      </c>
      <c r="K14" s="10">
        <v>2363</v>
      </c>
      <c r="L14" s="10">
        <v>0</v>
      </c>
      <c r="M14" s="10">
        <v>0</v>
      </c>
      <c r="N14" s="10">
        <v>26</v>
      </c>
      <c r="O14" s="10">
        <v>0</v>
      </c>
      <c r="P14" s="10">
        <v>0</v>
      </c>
      <c r="Q14" s="10">
        <v>0</v>
      </c>
      <c r="R14" s="10">
        <v>0</v>
      </c>
      <c r="S14" s="10">
        <v>508</v>
      </c>
      <c r="T14" s="10">
        <v>4</v>
      </c>
      <c r="U14" s="10">
        <v>0</v>
      </c>
      <c r="V14" s="10">
        <v>0</v>
      </c>
      <c r="W14" s="10">
        <v>0</v>
      </c>
      <c r="X14" s="10">
        <v>0</v>
      </c>
      <c r="Y14" s="11">
        <v>3117</v>
      </c>
    </row>
    <row r="15" spans="1:25" s="2" customFormat="1" x14ac:dyDescent="0.25">
      <c r="A15" s="9" t="s">
        <v>29</v>
      </c>
      <c r="B15" s="10">
        <v>0</v>
      </c>
      <c r="C15" s="10">
        <v>0</v>
      </c>
      <c r="D15" s="10">
        <v>0</v>
      </c>
      <c r="E15" s="10">
        <v>0</v>
      </c>
      <c r="F15" s="10">
        <v>0</v>
      </c>
      <c r="G15" s="10">
        <v>0</v>
      </c>
      <c r="H15" s="10">
        <v>0</v>
      </c>
      <c r="I15" s="10">
        <v>0</v>
      </c>
      <c r="J15" s="10">
        <v>0</v>
      </c>
      <c r="K15" s="10">
        <v>0</v>
      </c>
      <c r="L15" s="10">
        <v>0</v>
      </c>
      <c r="M15" s="10">
        <v>0</v>
      </c>
      <c r="N15" s="10">
        <v>0</v>
      </c>
      <c r="O15" s="10">
        <v>0</v>
      </c>
      <c r="P15" s="10">
        <v>0</v>
      </c>
      <c r="Q15" s="10">
        <v>0</v>
      </c>
      <c r="R15" s="10">
        <v>0</v>
      </c>
      <c r="S15" s="10">
        <v>0</v>
      </c>
      <c r="T15" s="10">
        <v>0</v>
      </c>
      <c r="U15" s="10">
        <v>0</v>
      </c>
      <c r="V15" s="10">
        <v>0</v>
      </c>
      <c r="W15" s="10">
        <v>0</v>
      </c>
      <c r="X15" s="10">
        <v>0</v>
      </c>
      <c r="Y15" s="11">
        <v>0</v>
      </c>
    </row>
    <row r="16" spans="1:25" s="2" customFormat="1" x14ac:dyDescent="0.25">
      <c r="A16" s="9" t="s">
        <v>30</v>
      </c>
      <c r="B16" s="10">
        <v>0</v>
      </c>
      <c r="C16" s="10">
        <v>0</v>
      </c>
      <c r="D16" s="10">
        <v>0</v>
      </c>
      <c r="E16" s="10">
        <v>0</v>
      </c>
      <c r="F16" s="10">
        <v>0</v>
      </c>
      <c r="G16" s="10">
        <v>0</v>
      </c>
      <c r="H16" s="10">
        <v>0</v>
      </c>
      <c r="I16" s="10">
        <v>0</v>
      </c>
      <c r="J16" s="10">
        <v>0</v>
      </c>
      <c r="K16" s="10">
        <v>0</v>
      </c>
      <c r="L16" s="10">
        <v>0</v>
      </c>
      <c r="M16" s="10">
        <v>0</v>
      </c>
      <c r="N16" s="10">
        <v>0</v>
      </c>
      <c r="O16" s="10">
        <v>0</v>
      </c>
      <c r="P16" s="10">
        <v>0</v>
      </c>
      <c r="Q16" s="10">
        <v>0</v>
      </c>
      <c r="R16" s="10">
        <v>0</v>
      </c>
      <c r="S16" s="10">
        <v>0</v>
      </c>
      <c r="T16" s="10">
        <v>0</v>
      </c>
      <c r="U16" s="10">
        <v>0</v>
      </c>
      <c r="V16" s="10">
        <v>0</v>
      </c>
      <c r="W16" s="10">
        <v>0</v>
      </c>
      <c r="X16" s="10">
        <v>0</v>
      </c>
      <c r="Y16" s="11">
        <v>0</v>
      </c>
    </row>
    <row r="17" spans="1:25" s="2" customFormat="1" x14ac:dyDescent="0.25">
      <c r="A17" s="9" t="s">
        <v>31</v>
      </c>
      <c r="B17" s="10">
        <v>415</v>
      </c>
      <c r="C17" s="10">
        <v>16</v>
      </c>
      <c r="D17" s="10">
        <v>26</v>
      </c>
      <c r="E17" s="10">
        <v>0</v>
      </c>
      <c r="F17" s="10">
        <v>0</v>
      </c>
      <c r="G17" s="10">
        <v>0</v>
      </c>
      <c r="H17" s="10">
        <v>0</v>
      </c>
      <c r="I17" s="10">
        <v>2</v>
      </c>
      <c r="J17" s="10">
        <v>94</v>
      </c>
      <c r="K17" s="10">
        <v>319</v>
      </c>
      <c r="L17" s="10">
        <v>0</v>
      </c>
      <c r="M17" s="10">
        <v>1</v>
      </c>
      <c r="N17" s="10">
        <v>0</v>
      </c>
      <c r="O17" s="10">
        <v>0</v>
      </c>
      <c r="P17" s="10">
        <v>0</v>
      </c>
      <c r="Q17" s="10">
        <v>0</v>
      </c>
      <c r="R17" s="10">
        <v>0</v>
      </c>
      <c r="S17" s="10">
        <v>177</v>
      </c>
      <c r="T17" s="10">
        <v>0</v>
      </c>
      <c r="U17" s="10">
        <v>0</v>
      </c>
      <c r="V17" s="10">
        <v>1</v>
      </c>
      <c r="W17" s="10">
        <v>0</v>
      </c>
      <c r="X17" s="10">
        <v>0</v>
      </c>
      <c r="Y17" s="11">
        <v>1051</v>
      </c>
    </row>
    <row r="18" spans="1:25" s="2" customFormat="1" x14ac:dyDescent="0.25">
      <c r="A18" s="9" t="s">
        <v>32</v>
      </c>
      <c r="B18" s="10">
        <v>9192</v>
      </c>
      <c r="C18" s="10">
        <v>116</v>
      </c>
      <c r="D18" s="10">
        <v>53</v>
      </c>
      <c r="E18" s="10">
        <v>0</v>
      </c>
      <c r="F18" s="10">
        <v>0</v>
      </c>
      <c r="G18" s="10">
        <v>0</v>
      </c>
      <c r="H18" s="10">
        <v>0</v>
      </c>
      <c r="I18" s="10">
        <v>1003</v>
      </c>
      <c r="J18" s="10">
        <v>5028</v>
      </c>
      <c r="K18" s="10">
        <v>33</v>
      </c>
      <c r="L18" s="10">
        <v>0</v>
      </c>
      <c r="M18" s="10">
        <v>0</v>
      </c>
      <c r="N18" s="10">
        <v>1</v>
      </c>
      <c r="O18" s="10">
        <v>0</v>
      </c>
      <c r="P18" s="10">
        <v>0</v>
      </c>
      <c r="Q18" s="10">
        <v>0</v>
      </c>
      <c r="R18" s="10">
        <v>0</v>
      </c>
      <c r="S18" s="10">
        <v>586</v>
      </c>
      <c r="T18" s="10">
        <v>63</v>
      </c>
      <c r="U18" s="10">
        <v>0</v>
      </c>
      <c r="V18" s="10">
        <v>10</v>
      </c>
      <c r="W18" s="10">
        <v>0</v>
      </c>
      <c r="X18" s="10">
        <v>0</v>
      </c>
      <c r="Y18" s="11">
        <v>16085</v>
      </c>
    </row>
    <row r="19" spans="1:25" s="2" customFormat="1" x14ac:dyDescent="0.25">
      <c r="A19" s="9" t="s">
        <v>33</v>
      </c>
      <c r="B19" s="10">
        <v>0</v>
      </c>
      <c r="C19" s="10">
        <v>0</v>
      </c>
      <c r="D19" s="10">
        <v>0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  <c r="J19" s="10">
        <v>0</v>
      </c>
      <c r="K19" s="10">
        <v>0</v>
      </c>
      <c r="L19" s="10">
        <v>0</v>
      </c>
      <c r="M19" s="10">
        <v>0</v>
      </c>
      <c r="N19" s="10">
        <v>0</v>
      </c>
      <c r="O19" s="10">
        <v>0</v>
      </c>
      <c r="P19" s="10">
        <v>0</v>
      </c>
      <c r="Q19" s="10">
        <v>0</v>
      </c>
      <c r="R19" s="10">
        <v>0</v>
      </c>
      <c r="S19" s="10">
        <v>0</v>
      </c>
      <c r="T19" s="10">
        <v>0</v>
      </c>
      <c r="U19" s="10">
        <v>0</v>
      </c>
      <c r="V19" s="10">
        <v>0</v>
      </c>
      <c r="W19" s="10">
        <v>0</v>
      </c>
      <c r="X19" s="10">
        <v>0</v>
      </c>
      <c r="Y19" s="11">
        <v>0</v>
      </c>
    </row>
    <row r="20" spans="1:25" s="2" customFormat="1" x14ac:dyDescent="0.25">
      <c r="A20" s="9" t="s">
        <v>34</v>
      </c>
      <c r="B20" s="10">
        <v>1429</v>
      </c>
      <c r="C20" s="10">
        <v>0</v>
      </c>
      <c r="D20" s="10">
        <v>252</v>
      </c>
      <c r="E20" s="10">
        <v>0</v>
      </c>
      <c r="F20" s="10">
        <v>0</v>
      </c>
      <c r="G20" s="10">
        <v>0</v>
      </c>
      <c r="H20" s="10">
        <v>0</v>
      </c>
      <c r="I20" s="10">
        <v>68</v>
      </c>
      <c r="J20" s="10">
        <v>132</v>
      </c>
      <c r="K20" s="10">
        <v>2378</v>
      </c>
      <c r="L20" s="10">
        <v>0</v>
      </c>
      <c r="M20" s="10">
        <v>0</v>
      </c>
      <c r="N20" s="10">
        <v>8</v>
      </c>
      <c r="O20" s="10">
        <v>0</v>
      </c>
      <c r="P20" s="10">
        <v>0</v>
      </c>
      <c r="Q20" s="10">
        <v>0</v>
      </c>
      <c r="R20" s="10">
        <v>0</v>
      </c>
      <c r="S20" s="10">
        <v>376</v>
      </c>
      <c r="T20" s="10">
        <v>0</v>
      </c>
      <c r="U20" s="10">
        <v>0</v>
      </c>
      <c r="V20" s="10">
        <v>0</v>
      </c>
      <c r="W20" s="10">
        <v>0</v>
      </c>
      <c r="X20" s="10">
        <v>0</v>
      </c>
      <c r="Y20" s="11">
        <v>3235</v>
      </c>
    </row>
    <row r="21" spans="1:25" s="2" customFormat="1" x14ac:dyDescent="0.25">
      <c r="A21" s="9" t="s">
        <v>35</v>
      </c>
      <c r="B21" s="10">
        <v>0</v>
      </c>
      <c r="C21" s="10">
        <v>0</v>
      </c>
      <c r="D21" s="10">
        <v>0</v>
      </c>
      <c r="E21" s="10">
        <v>0</v>
      </c>
      <c r="F21" s="10">
        <v>0</v>
      </c>
      <c r="G21" s="10">
        <v>0</v>
      </c>
      <c r="H21" s="10">
        <v>0</v>
      </c>
      <c r="I21" s="10">
        <v>0</v>
      </c>
      <c r="J21" s="10">
        <v>0</v>
      </c>
      <c r="K21" s="10">
        <v>0</v>
      </c>
      <c r="L21" s="10">
        <v>0</v>
      </c>
      <c r="M21" s="10">
        <v>0</v>
      </c>
      <c r="N21" s="10">
        <v>1</v>
      </c>
      <c r="O21" s="10">
        <v>0</v>
      </c>
      <c r="P21" s="10">
        <v>0</v>
      </c>
      <c r="Q21" s="10">
        <v>0</v>
      </c>
      <c r="R21" s="10">
        <v>0</v>
      </c>
      <c r="S21" s="10">
        <v>0</v>
      </c>
      <c r="T21" s="10">
        <v>20</v>
      </c>
      <c r="U21" s="10">
        <v>0</v>
      </c>
      <c r="V21" s="10">
        <v>0</v>
      </c>
      <c r="W21" s="10">
        <v>0</v>
      </c>
      <c r="X21" s="10">
        <v>0</v>
      </c>
      <c r="Y21" s="11">
        <v>21</v>
      </c>
    </row>
    <row r="22" spans="1:25" s="2" customFormat="1" x14ac:dyDescent="0.25">
      <c r="A22" s="9" t="s">
        <v>36</v>
      </c>
      <c r="B22" s="10">
        <v>1187</v>
      </c>
      <c r="C22" s="10">
        <v>0</v>
      </c>
      <c r="D22" s="10">
        <v>53</v>
      </c>
      <c r="E22" s="10">
        <v>0</v>
      </c>
      <c r="F22" s="10">
        <v>0</v>
      </c>
      <c r="G22" s="10">
        <v>0</v>
      </c>
      <c r="H22" s="10">
        <v>3</v>
      </c>
      <c r="I22" s="10">
        <v>13</v>
      </c>
      <c r="J22" s="10">
        <v>9</v>
      </c>
      <c r="K22" s="10">
        <v>2041</v>
      </c>
      <c r="L22" s="10">
        <v>0</v>
      </c>
      <c r="M22" s="10">
        <v>0</v>
      </c>
      <c r="N22" s="10">
        <v>10</v>
      </c>
      <c r="O22" s="10">
        <v>0</v>
      </c>
      <c r="P22" s="10">
        <v>0</v>
      </c>
      <c r="Q22" s="10">
        <v>0</v>
      </c>
      <c r="R22" s="10">
        <v>0</v>
      </c>
      <c r="S22" s="10">
        <v>495</v>
      </c>
      <c r="T22" s="10">
        <v>2</v>
      </c>
      <c r="U22" s="10">
        <v>0</v>
      </c>
      <c r="V22" s="10">
        <v>0</v>
      </c>
      <c r="W22" s="10">
        <v>0</v>
      </c>
      <c r="X22" s="10">
        <v>0</v>
      </c>
      <c r="Y22" s="11">
        <v>2632</v>
      </c>
    </row>
    <row r="23" spans="1:25" s="2" customFormat="1" x14ac:dyDescent="0.25">
      <c r="A23" s="9" t="s">
        <v>37</v>
      </c>
      <c r="B23" s="10">
        <v>0</v>
      </c>
      <c r="C23" s="10">
        <v>0</v>
      </c>
      <c r="D23" s="10">
        <v>0</v>
      </c>
      <c r="E23" s="10">
        <v>0</v>
      </c>
      <c r="F23" s="10">
        <v>0</v>
      </c>
      <c r="G23" s="10">
        <v>0</v>
      </c>
      <c r="H23" s="10">
        <v>0</v>
      </c>
      <c r="I23" s="10">
        <v>0</v>
      </c>
      <c r="J23" s="10">
        <v>0</v>
      </c>
      <c r="K23" s="10">
        <v>0</v>
      </c>
      <c r="L23" s="10">
        <v>0</v>
      </c>
      <c r="M23" s="10">
        <v>0</v>
      </c>
      <c r="N23" s="10">
        <v>0</v>
      </c>
      <c r="O23" s="10">
        <v>0</v>
      </c>
      <c r="P23" s="10">
        <v>0</v>
      </c>
      <c r="Q23" s="10">
        <v>0</v>
      </c>
      <c r="R23" s="10">
        <v>0</v>
      </c>
      <c r="S23" s="10">
        <v>0</v>
      </c>
      <c r="T23" s="10">
        <v>64</v>
      </c>
      <c r="U23" s="10">
        <v>0</v>
      </c>
      <c r="V23" s="10">
        <v>0</v>
      </c>
      <c r="W23" s="10">
        <v>0</v>
      </c>
      <c r="X23" s="10">
        <v>0</v>
      </c>
      <c r="Y23" s="11">
        <v>64</v>
      </c>
    </row>
    <row r="24" spans="1:25" s="2" customFormat="1" x14ac:dyDescent="0.25">
      <c r="A24" s="9" t="s">
        <v>38</v>
      </c>
      <c r="B24" s="10">
        <v>0</v>
      </c>
      <c r="C24" s="10">
        <v>0</v>
      </c>
      <c r="D24" s="10">
        <v>0</v>
      </c>
      <c r="E24" s="10">
        <v>0</v>
      </c>
      <c r="F24" s="10">
        <v>0</v>
      </c>
      <c r="G24" s="10">
        <v>0</v>
      </c>
      <c r="H24" s="10">
        <v>0</v>
      </c>
      <c r="I24" s="10">
        <v>8</v>
      </c>
      <c r="J24" s="10">
        <v>1084</v>
      </c>
      <c r="K24" s="10">
        <v>0</v>
      </c>
      <c r="L24" s="10">
        <v>0</v>
      </c>
      <c r="M24" s="10">
        <v>0</v>
      </c>
      <c r="N24" s="10">
        <v>0</v>
      </c>
      <c r="O24" s="10">
        <v>347</v>
      </c>
      <c r="P24" s="10">
        <v>0</v>
      </c>
      <c r="Q24" s="10">
        <v>0</v>
      </c>
      <c r="R24" s="10">
        <v>0</v>
      </c>
      <c r="S24" s="10">
        <v>0</v>
      </c>
      <c r="T24" s="10">
        <v>162</v>
      </c>
      <c r="U24" s="10">
        <v>0</v>
      </c>
      <c r="V24" s="10">
        <v>0</v>
      </c>
      <c r="W24" s="10">
        <v>0</v>
      </c>
      <c r="X24" s="10">
        <v>0</v>
      </c>
      <c r="Y24" s="11">
        <v>1601</v>
      </c>
    </row>
    <row r="25" spans="1:25" s="2" customFormat="1" x14ac:dyDescent="0.25">
      <c r="A25" s="9" t="s">
        <v>39</v>
      </c>
      <c r="B25" s="10">
        <v>13781</v>
      </c>
      <c r="C25" s="10">
        <v>5</v>
      </c>
      <c r="D25" s="10">
        <v>17</v>
      </c>
      <c r="E25" s="10">
        <v>0</v>
      </c>
      <c r="F25" s="10">
        <v>0</v>
      </c>
      <c r="G25" s="10">
        <v>0</v>
      </c>
      <c r="H25" s="10">
        <v>0</v>
      </c>
      <c r="I25" s="10">
        <v>3228</v>
      </c>
      <c r="J25" s="10">
        <v>1418</v>
      </c>
      <c r="K25" s="10">
        <v>96</v>
      </c>
      <c r="L25" s="10">
        <v>0</v>
      </c>
      <c r="M25" s="10">
        <v>0</v>
      </c>
      <c r="N25" s="10">
        <v>1417</v>
      </c>
      <c r="O25" s="10">
        <v>57</v>
      </c>
      <c r="P25" s="10">
        <v>0</v>
      </c>
      <c r="Q25" s="10">
        <v>0</v>
      </c>
      <c r="R25" s="10">
        <v>0</v>
      </c>
      <c r="S25" s="10">
        <v>340</v>
      </c>
      <c r="T25" s="10">
        <v>2682</v>
      </c>
      <c r="U25" s="10">
        <v>0</v>
      </c>
      <c r="V25" s="10">
        <v>0</v>
      </c>
      <c r="W25" s="10">
        <v>0</v>
      </c>
      <c r="X25" s="10">
        <v>0</v>
      </c>
      <c r="Y25" s="11">
        <v>20140</v>
      </c>
    </row>
    <row r="26" spans="1:25" s="2" customFormat="1" x14ac:dyDescent="0.25">
      <c r="A26" s="9" t="s">
        <v>40</v>
      </c>
      <c r="B26" s="10">
        <v>2403</v>
      </c>
      <c r="C26" s="10">
        <v>5</v>
      </c>
      <c r="D26" s="10">
        <v>160</v>
      </c>
      <c r="E26" s="10">
        <v>0</v>
      </c>
      <c r="F26" s="10">
        <v>0</v>
      </c>
      <c r="G26" s="10">
        <v>0</v>
      </c>
      <c r="H26" s="10">
        <v>38</v>
      </c>
      <c r="I26" s="10">
        <v>988</v>
      </c>
      <c r="J26" s="10">
        <v>180</v>
      </c>
      <c r="K26" s="10">
        <v>2900</v>
      </c>
      <c r="L26" s="10">
        <v>0</v>
      </c>
      <c r="M26" s="10">
        <v>0</v>
      </c>
      <c r="N26" s="10">
        <v>351</v>
      </c>
      <c r="O26" s="10">
        <v>0</v>
      </c>
      <c r="P26" s="10">
        <v>0</v>
      </c>
      <c r="Q26" s="10">
        <v>2</v>
      </c>
      <c r="R26" s="10">
        <v>0</v>
      </c>
      <c r="S26" s="10">
        <v>482</v>
      </c>
      <c r="T26" s="10">
        <v>40</v>
      </c>
      <c r="U26" s="10">
        <v>0</v>
      </c>
      <c r="V26" s="10">
        <v>0</v>
      </c>
      <c r="W26" s="10">
        <v>0</v>
      </c>
      <c r="X26" s="10">
        <v>0</v>
      </c>
      <c r="Y26" s="11">
        <v>4922</v>
      </c>
    </row>
    <row r="27" spans="1:25" s="2" customFormat="1" x14ac:dyDescent="0.25">
      <c r="A27" s="9" t="s">
        <v>41</v>
      </c>
      <c r="B27" s="10">
        <v>0</v>
      </c>
      <c r="C27" s="10">
        <v>0</v>
      </c>
      <c r="D27" s="10">
        <v>0</v>
      </c>
      <c r="E27" s="10">
        <v>0</v>
      </c>
      <c r="F27" s="10">
        <v>0</v>
      </c>
      <c r="G27" s="10">
        <v>0</v>
      </c>
      <c r="H27" s="10">
        <v>0</v>
      </c>
      <c r="I27" s="10">
        <v>0</v>
      </c>
      <c r="J27" s="10">
        <v>0</v>
      </c>
      <c r="K27" s="10">
        <v>0</v>
      </c>
      <c r="L27" s="10">
        <v>0</v>
      </c>
      <c r="M27" s="10">
        <v>0</v>
      </c>
      <c r="N27" s="10">
        <v>0</v>
      </c>
      <c r="O27" s="10">
        <v>0</v>
      </c>
      <c r="P27" s="10">
        <v>0</v>
      </c>
      <c r="Q27" s="10">
        <v>0</v>
      </c>
      <c r="R27" s="10">
        <v>0</v>
      </c>
      <c r="S27" s="10">
        <v>0</v>
      </c>
      <c r="T27" s="10">
        <v>613</v>
      </c>
      <c r="U27" s="10">
        <v>0</v>
      </c>
      <c r="V27" s="10">
        <v>0</v>
      </c>
      <c r="W27" s="10">
        <v>0</v>
      </c>
      <c r="X27" s="10">
        <v>0</v>
      </c>
      <c r="Y27" s="11">
        <v>613</v>
      </c>
    </row>
    <row r="28" spans="1:25" s="2" customFormat="1" x14ac:dyDescent="0.25">
      <c r="A28" s="9" t="s">
        <v>42</v>
      </c>
      <c r="B28" s="10">
        <v>36</v>
      </c>
      <c r="C28" s="10">
        <v>0</v>
      </c>
      <c r="D28" s="10">
        <v>16</v>
      </c>
      <c r="E28" s="10">
        <v>0</v>
      </c>
      <c r="F28" s="10">
        <v>0</v>
      </c>
      <c r="G28" s="10">
        <v>0</v>
      </c>
      <c r="H28" s="10">
        <v>4</v>
      </c>
      <c r="I28" s="10">
        <v>76</v>
      </c>
      <c r="J28" s="10">
        <v>18</v>
      </c>
      <c r="K28" s="10">
        <v>695</v>
      </c>
      <c r="L28" s="10">
        <v>0</v>
      </c>
      <c r="M28" s="10">
        <v>0</v>
      </c>
      <c r="N28" s="10">
        <v>6</v>
      </c>
      <c r="O28" s="10">
        <v>0</v>
      </c>
      <c r="P28" s="10">
        <v>0</v>
      </c>
      <c r="Q28" s="10">
        <v>0</v>
      </c>
      <c r="R28" s="10">
        <v>0</v>
      </c>
      <c r="S28" s="10">
        <v>216</v>
      </c>
      <c r="T28" s="10">
        <v>5</v>
      </c>
      <c r="U28" s="10">
        <v>0</v>
      </c>
      <c r="V28" s="10">
        <v>0</v>
      </c>
      <c r="W28" s="10">
        <v>0</v>
      </c>
      <c r="X28" s="10">
        <v>0</v>
      </c>
      <c r="Y28" s="11">
        <v>1072</v>
      </c>
    </row>
    <row r="29" spans="1:25" x14ac:dyDescent="0.25">
      <c r="A29" s="9" t="s">
        <v>43</v>
      </c>
      <c r="B29" s="10">
        <v>0</v>
      </c>
      <c r="C29" s="10">
        <v>0</v>
      </c>
      <c r="D29" s="10">
        <v>0</v>
      </c>
      <c r="E29" s="10">
        <v>0</v>
      </c>
      <c r="F29" s="10">
        <v>0</v>
      </c>
      <c r="G29" s="10">
        <v>0</v>
      </c>
      <c r="H29" s="10">
        <v>0</v>
      </c>
      <c r="I29" s="10">
        <v>0</v>
      </c>
      <c r="J29" s="10">
        <v>0</v>
      </c>
      <c r="K29" s="10">
        <v>0</v>
      </c>
      <c r="L29" s="10">
        <v>0</v>
      </c>
      <c r="M29" s="10">
        <v>0</v>
      </c>
      <c r="N29" s="10">
        <v>0</v>
      </c>
      <c r="O29" s="10">
        <v>0</v>
      </c>
      <c r="P29" s="10">
        <v>0</v>
      </c>
      <c r="Q29" s="10">
        <v>0</v>
      </c>
      <c r="R29" s="10">
        <v>0</v>
      </c>
      <c r="S29" s="10">
        <v>0</v>
      </c>
      <c r="T29" s="10">
        <v>97</v>
      </c>
      <c r="U29" s="10">
        <v>0</v>
      </c>
      <c r="V29" s="10">
        <v>0</v>
      </c>
      <c r="W29" s="10">
        <v>0</v>
      </c>
      <c r="X29" s="10">
        <v>0</v>
      </c>
      <c r="Y29" s="11">
        <v>97</v>
      </c>
    </row>
    <row r="30" spans="1:25" s="2" customFormat="1" x14ac:dyDescent="0.25">
      <c r="A30" s="12" t="s">
        <v>18</v>
      </c>
      <c r="B30" s="13">
        <f t="shared" ref="B30:Y30" si="0">SUM(B5:B29)</f>
        <v>37410</v>
      </c>
      <c r="C30" s="13">
        <f t="shared" si="0"/>
        <v>354</v>
      </c>
      <c r="D30" s="13">
        <f t="shared" si="0"/>
        <v>1145</v>
      </c>
      <c r="E30" s="13">
        <f t="shared" si="0"/>
        <v>0</v>
      </c>
      <c r="F30" s="13">
        <f t="shared" si="0"/>
        <v>0</v>
      </c>
      <c r="G30" s="13">
        <f t="shared" si="0"/>
        <v>0</v>
      </c>
      <c r="H30" s="13">
        <f t="shared" si="0"/>
        <v>75</v>
      </c>
      <c r="I30" s="13">
        <f t="shared" si="0"/>
        <v>8181</v>
      </c>
      <c r="J30" s="13">
        <f t="shared" si="0"/>
        <v>8907</v>
      </c>
      <c r="K30" s="13">
        <f t="shared" si="0"/>
        <v>14923</v>
      </c>
      <c r="L30" s="13">
        <f t="shared" si="0"/>
        <v>0</v>
      </c>
      <c r="M30" s="13">
        <f t="shared" si="0"/>
        <v>1</v>
      </c>
      <c r="N30" s="13">
        <f t="shared" si="0"/>
        <v>2351</v>
      </c>
      <c r="O30" s="13">
        <f t="shared" si="0"/>
        <v>416</v>
      </c>
      <c r="P30" s="13">
        <f t="shared" si="0"/>
        <v>1</v>
      </c>
      <c r="Q30" s="13">
        <f t="shared" si="0"/>
        <v>6</v>
      </c>
      <c r="R30" s="13">
        <f t="shared" si="0"/>
        <v>0</v>
      </c>
      <c r="S30" s="13">
        <f t="shared" si="0"/>
        <v>4118</v>
      </c>
      <c r="T30" s="13">
        <f t="shared" si="0"/>
        <v>4549</v>
      </c>
      <c r="U30" s="13">
        <f t="shared" si="0"/>
        <v>0</v>
      </c>
      <c r="V30" s="13">
        <f t="shared" si="0"/>
        <v>11</v>
      </c>
      <c r="W30" s="13">
        <f t="shared" si="0"/>
        <v>0</v>
      </c>
      <c r="X30" s="13">
        <f t="shared" si="0"/>
        <v>0</v>
      </c>
      <c r="Y30" s="14">
        <f t="shared" si="0"/>
        <v>70269</v>
      </c>
    </row>
  </sheetData>
  <pageMargins left="0.70866141732283472" right="0.70866141732283472" top="0.74803149606299213" bottom="0.74803149606299213" header="0.31496062992125984" footer="0.31496062992125984"/>
  <pageSetup paperSize="9" scale="41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73A885-B123-472B-86B7-BAAC73B105B3}">
  <dimension ref="A1:AO30"/>
  <sheetViews>
    <sheetView zoomScale="80" zoomScaleNormal="8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C17" sqref="C17"/>
    </sheetView>
  </sheetViews>
  <sheetFormatPr defaultRowHeight="15" x14ac:dyDescent="0.25"/>
  <cols>
    <col min="1" max="1" width="28" style="1" customWidth="1"/>
    <col min="2" max="2" width="13.85546875" style="1" customWidth="1"/>
    <col min="3" max="16" width="13.85546875" style="2" customWidth="1"/>
    <col min="17" max="18" width="13.85546875" style="1" customWidth="1"/>
    <col min="19" max="41" width="9.140625" style="1" customWidth="1"/>
  </cols>
  <sheetData>
    <row r="1" spans="1:18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</row>
    <row r="2" spans="1:18" x14ac:dyDescent="0.25">
      <c r="A2" s="4" t="s">
        <v>68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</row>
    <row r="3" spans="1:18" s="2" customForma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 s="2" customFormat="1" ht="22.5" x14ac:dyDescent="0.25">
      <c r="A4" s="6" t="s">
        <v>1</v>
      </c>
      <c r="B4" s="7" t="s">
        <v>2</v>
      </c>
      <c r="C4" s="7" t="s">
        <v>3</v>
      </c>
      <c r="D4" s="7" t="s">
        <v>4</v>
      </c>
      <c r="E4" s="7" t="s">
        <v>5</v>
      </c>
      <c r="F4" s="7" t="s">
        <v>6</v>
      </c>
      <c r="G4" s="7" t="s">
        <v>7</v>
      </c>
      <c r="H4" s="7" t="s">
        <v>8</v>
      </c>
      <c r="I4" s="7" t="s">
        <v>9</v>
      </c>
      <c r="J4" s="7" t="s">
        <v>10</v>
      </c>
      <c r="K4" s="7" t="s">
        <v>11</v>
      </c>
      <c r="L4" s="7" t="s">
        <v>12</v>
      </c>
      <c r="M4" s="7" t="s">
        <v>13</v>
      </c>
      <c r="N4" s="7" t="s">
        <v>14</v>
      </c>
      <c r="O4" s="7" t="s">
        <v>15</v>
      </c>
      <c r="P4" s="7" t="s">
        <v>16</v>
      </c>
      <c r="Q4" s="7" t="s">
        <v>17</v>
      </c>
      <c r="R4" s="8" t="s">
        <v>18</v>
      </c>
    </row>
    <row r="5" spans="1:18" x14ac:dyDescent="0.25">
      <c r="A5" s="9" t="s">
        <v>19</v>
      </c>
      <c r="B5" s="10">
        <v>0</v>
      </c>
      <c r="C5" s="10">
        <v>0</v>
      </c>
      <c r="D5" s="10">
        <v>0</v>
      </c>
      <c r="E5" s="10">
        <v>0</v>
      </c>
      <c r="F5" s="10">
        <v>0</v>
      </c>
      <c r="G5" s="10">
        <v>0</v>
      </c>
      <c r="H5" s="10">
        <v>0</v>
      </c>
      <c r="I5" s="10">
        <v>0</v>
      </c>
      <c r="J5" s="10">
        <v>0</v>
      </c>
      <c r="K5" s="10">
        <v>0</v>
      </c>
      <c r="L5" s="10">
        <v>57260</v>
      </c>
      <c r="M5" s="10">
        <v>0</v>
      </c>
      <c r="N5" s="10">
        <v>0</v>
      </c>
      <c r="O5" s="10">
        <v>0</v>
      </c>
      <c r="P5" s="10">
        <v>1384</v>
      </c>
      <c r="Q5" s="10">
        <v>0</v>
      </c>
      <c r="R5" s="11">
        <f t="shared" ref="R5:R29" si="0">SUM(B5:Q5)</f>
        <v>58644</v>
      </c>
    </row>
    <row r="6" spans="1:18" s="2" customFormat="1" x14ac:dyDescent="0.25">
      <c r="A6" s="9" t="s">
        <v>20</v>
      </c>
      <c r="B6" s="10">
        <v>0</v>
      </c>
      <c r="C6" s="10">
        <v>0</v>
      </c>
      <c r="D6" s="10">
        <v>0</v>
      </c>
      <c r="E6" s="10">
        <v>0</v>
      </c>
      <c r="F6" s="10">
        <v>0</v>
      </c>
      <c r="G6" s="10">
        <v>0</v>
      </c>
      <c r="H6" s="10">
        <v>0</v>
      </c>
      <c r="I6" s="10">
        <v>0</v>
      </c>
      <c r="J6" s="10">
        <v>0</v>
      </c>
      <c r="K6" s="10">
        <v>0</v>
      </c>
      <c r="L6" s="10">
        <v>0</v>
      </c>
      <c r="M6" s="10">
        <v>0</v>
      </c>
      <c r="N6" s="10">
        <v>0</v>
      </c>
      <c r="O6" s="10">
        <v>0</v>
      </c>
      <c r="P6" s="10">
        <v>0</v>
      </c>
      <c r="Q6" s="10">
        <v>0</v>
      </c>
      <c r="R6" s="11">
        <f t="shared" si="0"/>
        <v>0</v>
      </c>
    </row>
    <row r="7" spans="1:18" s="2" customFormat="1" x14ac:dyDescent="0.25">
      <c r="A7" s="9" t="s">
        <v>21</v>
      </c>
      <c r="B7" s="10">
        <v>0</v>
      </c>
      <c r="C7" s="10">
        <v>450</v>
      </c>
      <c r="D7" s="10">
        <v>0</v>
      </c>
      <c r="E7" s="10">
        <v>0</v>
      </c>
      <c r="F7" s="10">
        <v>0</v>
      </c>
      <c r="G7" s="10">
        <v>0</v>
      </c>
      <c r="H7" s="10">
        <v>0</v>
      </c>
      <c r="I7" s="10">
        <v>0</v>
      </c>
      <c r="J7" s="10">
        <v>0</v>
      </c>
      <c r="K7" s="10">
        <v>0</v>
      </c>
      <c r="L7" s="10">
        <v>0</v>
      </c>
      <c r="M7" s="10">
        <v>0</v>
      </c>
      <c r="N7" s="10">
        <v>0</v>
      </c>
      <c r="O7" s="10">
        <v>0</v>
      </c>
      <c r="P7" s="10">
        <v>0</v>
      </c>
      <c r="Q7" s="10">
        <v>0</v>
      </c>
      <c r="R7" s="11">
        <f t="shared" si="0"/>
        <v>450</v>
      </c>
    </row>
    <row r="8" spans="1:18" s="2" customFormat="1" x14ac:dyDescent="0.25">
      <c r="A8" s="9" t="s">
        <v>22</v>
      </c>
      <c r="B8" s="10">
        <v>0</v>
      </c>
      <c r="C8" s="10">
        <v>0</v>
      </c>
      <c r="D8" s="10">
        <v>0</v>
      </c>
      <c r="E8" s="10">
        <v>0</v>
      </c>
      <c r="F8" s="10">
        <v>0</v>
      </c>
      <c r="G8" s="10">
        <v>0</v>
      </c>
      <c r="H8" s="10">
        <v>0</v>
      </c>
      <c r="I8" s="10">
        <v>0</v>
      </c>
      <c r="J8" s="10">
        <v>0</v>
      </c>
      <c r="K8" s="10">
        <v>0</v>
      </c>
      <c r="L8" s="10">
        <v>0</v>
      </c>
      <c r="M8" s="10">
        <v>0</v>
      </c>
      <c r="N8" s="10">
        <v>0</v>
      </c>
      <c r="O8" s="10">
        <v>0</v>
      </c>
      <c r="P8" s="10">
        <v>0</v>
      </c>
      <c r="Q8" s="10">
        <v>0</v>
      </c>
      <c r="R8" s="11">
        <f t="shared" si="0"/>
        <v>0</v>
      </c>
    </row>
    <row r="9" spans="1:18" s="2" customFormat="1" x14ac:dyDescent="0.25">
      <c r="A9" s="9" t="s">
        <v>23</v>
      </c>
      <c r="B9" s="10">
        <v>0</v>
      </c>
      <c r="C9" s="10">
        <v>0</v>
      </c>
      <c r="D9" s="10">
        <v>0</v>
      </c>
      <c r="E9" s="10">
        <v>0</v>
      </c>
      <c r="F9" s="10">
        <v>0</v>
      </c>
      <c r="G9" s="10">
        <v>0</v>
      </c>
      <c r="H9" s="10">
        <v>0</v>
      </c>
      <c r="I9" s="10">
        <v>0</v>
      </c>
      <c r="J9" s="10">
        <v>83959</v>
      </c>
      <c r="K9" s="10">
        <v>0</v>
      </c>
      <c r="L9" s="10">
        <v>0</v>
      </c>
      <c r="M9" s="10">
        <v>10041</v>
      </c>
      <c r="N9" s="10">
        <v>110</v>
      </c>
      <c r="O9" s="10">
        <v>0</v>
      </c>
      <c r="P9" s="10">
        <v>0</v>
      </c>
      <c r="Q9" s="10">
        <v>0</v>
      </c>
      <c r="R9" s="11">
        <f t="shared" si="0"/>
        <v>94110</v>
      </c>
    </row>
    <row r="10" spans="1:18" s="2" customFormat="1" x14ac:dyDescent="0.25">
      <c r="A10" s="9" t="s">
        <v>24</v>
      </c>
      <c r="B10" s="10">
        <v>0</v>
      </c>
      <c r="C10" s="10">
        <v>0</v>
      </c>
      <c r="D10" s="10">
        <v>0</v>
      </c>
      <c r="E10" s="10">
        <v>0</v>
      </c>
      <c r="F10" s="10">
        <v>0</v>
      </c>
      <c r="G10" s="10">
        <v>0</v>
      </c>
      <c r="H10" s="10">
        <v>0</v>
      </c>
      <c r="I10" s="10">
        <v>0</v>
      </c>
      <c r="J10" s="10">
        <v>0</v>
      </c>
      <c r="K10" s="10">
        <v>0</v>
      </c>
      <c r="L10" s="10">
        <v>0</v>
      </c>
      <c r="M10" s="10">
        <v>0</v>
      </c>
      <c r="N10" s="10">
        <v>0</v>
      </c>
      <c r="O10" s="10">
        <v>0</v>
      </c>
      <c r="P10" s="10">
        <v>0</v>
      </c>
      <c r="Q10" s="10">
        <v>0</v>
      </c>
      <c r="R10" s="11">
        <f t="shared" si="0"/>
        <v>0</v>
      </c>
    </row>
    <row r="11" spans="1:18" s="2" customFormat="1" x14ac:dyDescent="0.25">
      <c r="A11" s="9" t="s">
        <v>25</v>
      </c>
      <c r="B11" s="10">
        <v>582</v>
      </c>
      <c r="C11" s="10">
        <v>0</v>
      </c>
      <c r="D11" s="10">
        <v>0</v>
      </c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0">
        <v>0</v>
      </c>
      <c r="K11" s="10">
        <v>0</v>
      </c>
      <c r="L11" s="10">
        <v>23346</v>
      </c>
      <c r="M11" s="10">
        <v>7099</v>
      </c>
      <c r="N11" s="10">
        <v>0</v>
      </c>
      <c r="O11" s="10">
        <v>0</v>
      </c>
      <c r="P11" s="10">
        <v>0</v>
      </c>
      <c r="Q11" s="10">
        <v>0</v>
      </c>
      <c r="R11" s="11">
        <f t="shared" si="0"/>
        <v>31027</v>
      </c>
    </row>
    <row r="12" spans="1:18" s="2" customFormat="1" x14ac:dyDescent="0.25">
      <c r="A12" s="9" t="s">
        <v>26</v>
      </c>
      <c r="B12" s="10">
        <v>0</v>
      </c>
      <c r="C12" s="10">
        <v>0</v>
      </c>
      <c r="D12" s="10">
        <v>0</v>
      </c>
      <c r="E12" s="10">
        <v>0</v>
      </c>
      <c r="F12" s="10">
        <v>0</v>
      </c>
      <c r="G12" s="10">
        <v>0</v>
      </c>
      <c r="H12" s="10">
        <v>0</v>
      </c>
      <c r="I12" s="10">
        <v>0</v>
      </c>
      <c r="J12" s="10">
        <v>0</v>
      </c>
      <c r="K12" s="10">
        <v>0</v>
      </c>
      <c r="L12" s="10">
        <v>0</v>
      </c>
      <c r="M12" s="10">
        <v>0</v>
      </c>
      <c r="N12" s="10">
        <v>0</v>
      </c>
      <c r="O12" s="10">
        <v>0</v>
      </c>
      <c r="P12" s="10">
        <v>0</v>
      </c>
      <c r="Q12" s="10">
        <v>0</v>
      </c>
      <c r="R12" s="11">
        <f t="shared" si="0"/>
        <v>0</v>
      </c>
    </row>
    <row r="13" spans="1:18" s="2" customFormat="1" x14ac:dyDescent="0.25">
      <c r="A13" s="9" t="s">
        <v>27</v>
      </c>
      <c r="B13" s="10">
        <v>0</v>
      </c>
      <c r="C13" s="10">
        <v>0</v>
      </c>
      <c r="D13" s="10">
        <v>0</v>
      </c>
      <c r="E13" s="10">
        <v>0</v>
      </c>
      <c r="F13" s="10">
        <v>0</v>
      </c>
      <c r="G13" s="10">
        <v>0</v>
      </c>
      <c r="H13" s="10">
        <v>0</v>
      </c>
      <c r="I13" s="10">
        <v>0</v>
      </c>
      <c r="J13" s="10">
        <v>0</v>
      </c>
      <c r="K13" s="10">
        <v>0</v>
      </c>
      <c r="L13" s="10">
        <v>0</v>
      </c>
      <c r="M13" s="10">
        <v>0</v>
      </c>
      <c r="N13" s="10">
        <v>0</v>
      </c>
      <c r="O13" s="10">
        <v>0</v>
      </c>
      <c r="P13" s="10">
        <v>0</v>
      </c>
      <c r="Q13" s="10">
        <v>0</v>
      </c>
      <c r="R13" s="11">
        <f t="shared" si="0"/>
        <v>0</v>
      </c>
    </row>
    <row r="14" spans="1:18" s="2" customFormat="1" x14ac:dyDescent="0.25">
      <c r="A14" s="9" t="s">
        <v>28</v>
      </c>
      <c r="B14" s="10">
        <v>0</v>
      </c>
      <c r="C14" s="10">
        <v>0</v>
      </c>
      <c r="D14" s="10">
        <v>0</v>
      </c>
      <c r="E14" s="10">
        <v>0</v>
      </c>
      <c r="F14" s="10">
        <v>0</v>
      </c>
      <c r="G14" s="10">
        <v>18354</v>
      </c>
      <c r="H14" s="10">
        <v>0</v>
      </c>
      <c r="I14" s="10">
        <v>0</v>
      </c>
      <c r="J14" s="10">
        <v>0</v>
      </c>
      <c r="K14" s="10">
        <v>0</v>
      </c>
      <c r="L14" s="10">
        <v>0</v>
      </c>
      <c r="M14" s="10">
        <v>0</v>
      </c>
      <c r="N14" s="10">
        <v>0</v>
      </c>
      <c r="O14" s="10">
        <v>0</v>
      </c>
      <c r="P14" s="10">
        <v>0</v>
      </c>
      <c r="Q14" s="10">
        <v>541</v>
      </c>
      <c r="R14" s="11">
        <f t="shared" si="0"/>
        <v>18895</v>
      </c>
    </row>
    <row r="15" spans="1:18" s="2" customFormat="1" x14ac:dyDescent="0.25">
      <c r="A15" s="9" t="s">
        <v>29</v>
      </c>
      <c r="B15" s="10">
        <v>0</v>
      </c>
      <c r="C15" s="10">
        <v>0</v>
      </c>
      <c r="D15" s="10">
        <v>0</v>
      </c>
      <c r="E15" s="10">
        <v>0</v>
      </c>
      <c r="F15" s="10">
        <v>0</v>
      </c>
      <c r="G15" s="10">
        <v>0</v>
      </c>
      <c r="H15" s="10">
        <v>0</v>
      </c>
      <c r="I15" s="10">
        <v>0</v>
      </c>
      <c r="J15" s="10">
        <v>0</v>
      </c>
      <c r="K15" s="10">
        <v>0</v>
      </c>
      <c r="L15" s="10">
        <v>0</v>
      </c>
      <c r="M15" s="10">
        <v>0</v>
      </c>
      <c r="N15" s="10">
        <v>0</v>
      </c>
      <c r="O15" s="10">
        <v>0</v>
      </c>
      <c r="P15" s="10">
        <v>0</v>
      </c>
      <c r="Q15" s="10">
        <v>0</v>
      </c>
      <c r="R15" s="11">
        <f t="shared" si="0"/>
        <v>0</v>
      </c>
    </row>
    <row r="16" spans="1:18" s="2" customFormat="1" x14ac:dyDescent="0.25">
      <c r="A16" s="9" t="s">
        <v>30</v>
      </c>
      <c r="B16" s="10">
        <v>0</v>
      </c>
      <c r="C16" s="10">
        <v>0</v>
      </c>
      <c r="D16" s="10">
        <v>0</v>
      </c>
      <c r="E16" s="10">
        <v>0</v>
      </c>
      <c r="F16" s="10">
        <v>0</v>
      </c>
      <c r="G16" s="10">
        <v>0</v>
      </c>
      <c r="H16" s="10">
        <v>0</v>
      </c>
      <c r="I16" s="10">
        <v>0</v>
      </c>
      <c r="J16" s="10">
        <v>0</v>
      </c>
      <c r="K16" s="10">
        <v>0</v>
      </c>
      <c r="L16" s="10">
        <v>0</v>
      </c>
      <c r="M16" s="10">
        <v>0</v>
      </c>
      <c r="N16" s="10">
        <v>0</v>
      </c>
      <c r="O16" s="10">
        <v>0</v>
      </c>
      <c r="P16" s="10">
        <v>0</v>
      </c>
      <c r="Q16" s="10">
        <v>0</v>
      </c>
      <c r="R16" s="11">
        <f t="shared" si="0"/>
        <v>0</v>
      </c>
    </row>
    <row r="17" spans="1:18" s="2" customFormat="1" x14ac:dyDescent="0.25">
      <c r="A17" s="9" t="s">
        <v>31</v>
      </c>
      <c r="B17" s="10">
        <v>0</v>
      </c>
      <c r="C17" s="10">
        <v>2434</v>
      </c>
      <c r="D17" s="10">
        <v>0</v>
      </c>
      <c r="E17" s="10">
        <v>0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0">
        <v>210</v>
      </c>
      <c r="P17" s="10">
        <v>0</v>
      </c>
      <c r="Q17" s="10">
        <v>133</v>
      </c>
      <c r="R17" s="11">
        <f t="shared" si="0"/>
        <v>2777</v>
      </c>
    </row>
    <row r="18" spans="1:18" s="2" customFormat="1" x14ac:dyDescent="0.25">
      <c r="A18" s="9" t="s">
        <v>32</v>
      </c>
      <c r="B18" s="10">
        <v>0</v>
      </c>
      <c r="C18" s="10">
        <v>13906</v>
      </c>
      <c r="D18" s="10">
        <v>0</v>
      </c>
      <c r="E18" s="10">
        <v>0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v>690</v>
      </c>
      <c r="N18" s="10">
        <v>27514</v>
      </c>
      <c r="O18" s="10">
        <v>0</v>
      </c>
      <c r="P18" s="10">
        <v>0</v>
      </c>
      <c r="Q18" s="10">
        <v>0</v>
      </c>
      <c r="R18" s="11">
        <f t="shared" si="0"/>
        <v>42110</v>
      </c>
    </row>
    <row r="19" spans="1:18" s="2" customFormat="1" x14ac:dyDescent="0.25">
      <c r="A19" s="9" t="s">
        <v>33</v>
      </c>
      <c r="B19" s="10">
        <v>0</v>
      </c>
      <c r="C19" s="10">
        <v>0</v>
      </c>
      <c r="D19" s="10">
        <v>0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  <c r="J19" s="10">
        <v>0</v>
      </c>
      <c r="K19" s="10">
        <v>0</v>
      </c>
      <c r="L19" s="10">
        <v>0</v>
      </c>
      <c r="M19" s="10">
        <v>0</v>
      </c>
      <c r="N19" s="10">
        <v>0</v>
      </c>
      <c r="O19" s="10">
        <v>0</v>
      </c>
      <c r="P19" s="10">
        <v>0</v>
      </c>
      <c r="Q19" s="10">
        <v>0</v>
      </c>
      <c r="R19" s="11">
        <f t="shared" si="0"/>
        <v>0</v>
      </c>
    </row>
    <row r="20" spans="1:18" s="2" customFormat="1" x14ac:dyDescent="0.25">
      <c r="A20" s="9" t="s">
        <v>34</v>
      </c>
      <c r="B20" s="10">
        <v>0</v>
      </c>
      <c r="C20" s="10">
        <v>0</v>
      </c>
      <c r="D20" s="10">
        <v>19758</v>
      </c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0">
        <v>0</v>
      </c>
      <c r="K20" s="10">
        <v>0</v>
      </c>
      <c r="L20" s="10">
        <v>0</v>
      </c>
      <c r="M20" s="10">
        <v>0</v>
      </c>
      <c r="N20" s="10">
        <v>0</v>
      </c>
      <c r="O20" s="10">
        <v>0</v>
      </c>
      <c r="P20" s="10">
        <v>0</v>
      </c>
      <c r="Q20" s="10">
        <v>0</v>
      </c>
      <c r="R20" s="11">
        <f t="shared" si="0"/>
        <v>19758</v>
      </c>
    </row>
    <row r="21" spans="1:18" s="2" customFormat="1" x14ac:dyDescent="0.25">
      <c r="A21" s="9" t="s">
        <v>35</v>
      </c>
      <c r="B21" s="10">
        <v>0</v>
      </c>
      <c r="C21" s="10">
        <v>0</v>
      </c>
      <c r="D21" s="10">
        <v>0</v>
      </c>
      <c r="E21" s="10">
        <v>0</v>
      </c>
      <c r="F21" s="10">
        <v>0</v>
      </c>
      <c r="G21" s="10">
        <v>0</v>
      </c>
      <c r="H21" s="10">
        <v>0</v>
      </c>
      <c r="I21" s="10">
        <v>0</v>
      </c>
      <c r="J21" s="10">
        <v>0</v>
      </c>
      <c r="K21" s="10">
        <v>0</v>
      </c>
      <c r="L21" s="10">
        <v>10</v>
      </c>
      <c r="M21" s="10">
        <v>0</v>
      </c>
      <c r="N21" s="10">
        <v>0</v>
      </c>
      <c r="O21" s="10">
        <v>0</v>
      </c>
      <c r="P21" s="10">
        <v>4617</v>
      </c>
      <c r="Q21" s="10">
        <v>0</v>
      </c>
      <c r="R21" s="11">
        <f t="shared" si="0"/>
        <v>4627</v>
      </c>
    </row>
    <row r="22" spans="1:18" s="2" customFormat="1" x14ac:dyDescent="0.25">
      <c r="A22" s="9" t="s">
        <v>36</v>
      </c>
      <c r="B22" s="10">
        <v>0</v>
      </c>
      <c r="C22" s="10">
        <v>0</v>
      </c>
      <c r="D22" s="10">
        <v>0</v>
      </c>
      <c r="E22" s="10">
        <v>0</v>
      </c>
      <c r="F22" s="10">
        <v>0</v>
      </c>
      <c r="G22" s="10">
        <v>15400</v>
      </c>
      <c r="H22" s="10">
        <v>0</v>
      </c>
      <c r="I22" s="10">
        <v>0</v>
      </c>
      <c r="J22" s="10">
        <v>0</v>
      </c>
      <c r="K22" s="10">
        <v>0</v>
      </c>
      <c r="L22" s="10">
        <v>0</v>
      </c>
      <c r="M22" s="10">
        <v>0</v>
      </c>
      <c r="N22" s="10">
        <v>0</v>
      </c>
      <c r="O22" s="10">
        <v>0</v>
      </c>
      <c r="P22" s="10">
        <v>0</v>
      </c>
      <c r="Q22" s="10">
        <v>38</v>
      </c>
      <c r="R22" s="11">
        <f t="shared" si="0"/>
        <v>15438</v>
      </c>
    </row>
    <row r="23" spans="1:18" s="2" customFormat="1" x14ac:dyDescent="0.25">
      <c r="A23" s="9" t="s">
        <v>37</v>
      </c>
      <c r="B23" s="10">
        <v>0</v>
      </c>
      <c r="C23" s="10">
        <v>0</v>
      </c>
      <c r="D23" s="10">
        <v>0</v>
      </c>
      <c r="E23" s="10">
        <v>0</v>
      </c>
      <c r="F23" s="10">
        <v>0</v>
      </c>
      <c r="G23" s="10">
        <v>0</v>
      </c>
      <c r="H23" s="10">
        <v>0</v>
      </c>
      <c r="I23" s="10">
        <v>0</v>
      </c>
      <c r="J23" s="10">
        <v>0</v>
      </c>
      <c r="K23" s="10">
        <v>0</v>
      </c>
      <c r="L23" s="10">
        <v>0</v>
      </c>
      <c r="M23" s="10">
        <v>0</v>
      </c>
      <c r="N23" s="10">
        <v>0</v>
      </c>
      <c r="O23" s="10">
        <v>22634</v>
      </c>
      <c r="P23" s="10">
        <v>0</v>
      </c>
      <c r="Q23" s="10">
        <v>0</v>
      </c>
      <c r="R23" s="11">
        <f t="shared" si="0"/>
        <v>22634</v>
      </c>
    </row>
    <row r="24" spans="1:18" s="2" customFormat="1" x14ac:dyDescent="0.25">
      <c r="A24" s="9" t="s">
        <v>38</v>
      </c>
      <c r="B24" s="10">
        <v>993</v>
      </c>
      <c r="C24" s="10">
        <v>0</v>
      </c>
      <c r="D24" s="10">
        <v>0</v>
      </c>
      <c r="E24" s="10">
        <v>2904</v>
      </c>
      <c r="F24" s="10">
        <v>0</v>
      </c>
      <c r="G24" s="10">
        <v>0</v>
      </c>
      <c r="H24" s="10">
        <v>0</v>
      </c>
      <c r="I24" s="10">
        <v>0</v>
      </c>
      <c r="J24" s="10">
        <v>0</v>
      </c>
      <c r="K24" s="10">
        <v>0</v>
      </c>
      <c r="L24" s="10">
        <v>0</v>
      </c>
      <c r="M24" s="10">
        <v>0</v>
      </c>
      <c r="N24" s="10">
        <v>0</v>
      </c>
      <c r="O24" s="10">
        <v>0</v>
      </c>
      <c r="P24" s="10">
        <v>16843</v>
      </c>
      <c r="Q24" s="10">
        <v>0</v>
      </c>
      <c r="R24" s="11">
        <f t="shared" si="0"/>
        <v>20740</v>
      </c>
    </row>
    <row r="25" spans="1:18" s="2" customFormat="1" x14ac:dyDescent="0.25">
      <c r="A25" s="9" t="s">
        <v>39</v>
      </c>
      <c r="B25" s="10">
        <v>0</v>
      </c>
      <c r="C25" s="10">
        <v>0</v>
      </c>
      <c r="D25" s="10">
        <v>0</v>
      </c>
      <c r="E25" s="10">
        <v>0</v>
      </c>
      <c r="F25" s="10">
        <v>0</v>
      </c>
      <c r="G25" s="10">
        <v>0</v>
      </c>
      <c r="H25" s="10">
        <v>0</v>
      </c>
      <c r="I25" s="10">
        <v>16447</v>
      </c>
      <c r="J25" s="10">
        <v>0</v>
      </c>
      <c r="K25" s="10">
        <v>0</v>
      </c>
      <c r="L25" s="10">
        <v>0</v>
      </c>
      <c r="M25" s="10">
        <v>0</v>
      </c>
      <c r="N25" s="10">
        <v>0</v>
      </c>
      <c r="O25" s="10">
        <v>0</v>
      </c>
      <c r="P25" s="10">
        <v>0</v>
      </c>
      <c r="Q25" s="10">
        <v>24594</v>
      </c>
      <c r="R25" s="11">
        <f t="shared" si="0"/>
        <v>41041</v>
      </c>
    </row>
    <row r="26" spans="1:18" s="2" customFormat="1" x14ac:dyDescent="0.25">
      <c r="A26" s="9" t="s">
        <v>40</v>
      </c>
      <c r="B26" s="10">
        <v>0</v>
      </c>
      <c r="C26" s="10">
        <v>0</v>
      </c>
      <c r="D26" s="10">
        <v>0</v>
      </c>
      <c r="E26" s="10">
        <v>0</v>
      </c>
      <c r="F26" s="10">
        <v>0</v>
      </c>
      <c r="G26" s="10">
        <v>0</v>
      </c>
      <c r="H26" s="10">
        <v>0</v>
      </c>
      <c r="I26" s="10">
        <v>0</v>
      </c>
      <c r="J26" s="10">
        <v>0</v>
      </c>
      <c r="K26" s="10">
        <v>0</v>
      </c>
      <c r="L26" s="10">
        <v>41196</v>
      </c>
      <c r="M26" s="10">
        <v>0</v>
      </c>
      <c r="N26" s="10">
        <v>0</v>
      </c>
      <c r="O26" s="10">
        <v>0</v>
      </c>
      <c r="P26" s="10">
        <v>1668</v>
      </c>
      <c r="Q26" s="10">
        <v>0</v>
      </c>
      <c r="R26" s="11">
        <f t="shared" si="0"/>
        <v>42864</v>
      </c>
    </row>
    <row r="27" spans="1:18" s="2" customFormat="1" x14ac:dyDescent="0.25">
      <c r="A27" s="9" t="s">
        <v>41</v>
      </c>
      <c r="B27" s="10">
        <v>0</v>
      </c>
      <c r="C27" s="10">
        <v>0</v>
      </c>
      <c r="D27" s="10">
        <v>0</v>
      </c>
      <c r="E27" s="10">
        <v>0</v>
      </c>
      <c r="F27" s="10">
        <v>0</v>
      </c>
      <c r="G27" s="10">
        <v>0</v>
      </c>
      <c r="H27" s="10">
        <v>0</v>
      </c>
      <c r="I27" s="10">
        <v>0</v>
      </c>
      <c r="J27" s="10">
        <v>0</v>
      </c>
      <c r="K27" s="10">
        <v>0</v>
      </c>
      <c r="L27" s="10">
        <v>0</v>
      </c>
      <c r="M27" s="10">
        <v>0</v>
      </c>
      <c r="N27" s="10">
        <v>12945</v>
      </c>
      <c r="O27" s="10">
        <v>0</v>
      </c>
      <c r="P27" s="10">
        <v>0</v>
      </c>
      <c r="Q27" s="10">
        <v>0</v>
      </c>
      <c r="R27" s="11">
        <f t="shared" si="0"/>
        <v>12945</v>
      </c>
    </row>
    <row r="28" spans="1:18" s="2" customFormat="1" x14ac:dyDescent="0.25">
      <c r="A28" s="9" t="s">
        <v>42</v>
      </c>
      <c r="B28" s="10">
        <v>0</v>
      </c>
      <c r="C28" s="10">
        <v>0</v>
      </c>
      <c r="D28" s="10">
        <v>0</v>
      </c>
      <c r="E28" s="10">
        <v>0</v>
      </c>
      <c r="F28" s="10">
        <v>0</v>
      </c>
      <c r="G28" s="10">
        <v>0</v>
      </c>
      <c r="H28" s="10">
        <v>6878</v>
      </c>
      <c r="I28" s="10">
        <v>0</v>
      </c>
      <c r="J28" s="10">
        <v>0</v>
      </c>
      <c r="K28" s="10">
        <v>0</v>
      </c>
      <c r="L28" s="10">
        <v>0</v>
      </c>
      <c r="M28" s="10">
        <v>0</v>
      </c>
      <c r="N28" s="10">
        <v>0</v>
      </c>
      <c r="O28" s="10">
        <v>0</v>
      </c>
      <c r="P28" s="10">
        <v>285</v>
      </c>
      <c r="Q28" s="10">
        <v>0</v>
      </c>
      <c r="R28" s="11">
        <f t="shared" si="0"/>
        <v>7163</v>
      </c>
    </row>
    <row r="29" spans="1:18" x14ac:dyDescent="0.25">
      <c r="A29" s="9" t="s">
        <v>43</v>
      </c>
      <c r="B29" s="10">
        <v>0</v>
      </c>
      <c r="C29" s="10">
        <v>0</v>
      </c>
      <c r="D29" s="10">
        <v>0</v>
      </c>
      <c r="E29" s="10">
        <v>0</v>
      </c>
      <c r="F29" s="10">
        <v>0</v>
      </c>
      <c r="G29" s="10">
        <v>0</v>
      </c>
      <c r="H29" s="10">
        <v>0</v>
      </c>
      <c r="I29" s="10">
        <v>0</v>
      </c>
      <c r="J29" s="10">
        <v>0</v>
      </c>
      <c r="K29" s="10">
        <v>0</v>
      </c>
      <c r="L29" s="10">
        <v>0</v>
      </c>
      <c r="M29" s="10">
        <v>1289</v>
      </c>
      <c r="N29" s="10">
        <v>0</v>
      </c>
      <c r="O29" s="10">
        <v>0</v>
      </c>
      <c r="P29" s="10">
        <v>0</v>
      </c>
      <c r="Q29" s="10">
        <v>0</v>
      </c>
      <c r="R29" s="11">
        <f t="shared" si="0"/>
        <v>1289</v>
      </c>
    </row>
    <row r="30" spans="1:18" s="2" customFormat="1" x14ac:dyDescent="0.25">
      <c r="A30" s="12" t="s">
        <v>18</v>
      </c>
      <c r="B30" s="13">
        <f t="shared" ref="B30:R30" si="1">SUM(B5:B29)</f>
        <v>1575</v>
      </c>
      <c r="C30" s="13">
        <f t="shared" si="1"/>
        <v>16790</v>
      </c>
      <c r="D30" s="13">
        <f t="shared" si="1"/>
        <v>19758</v>
      </c>
      <c r="E30" s="13">
        <f t="shared" si="1"/>
        <v>2904</v>
      </c>
      <c r="F30" s="13">
        <f t="shared" si="1"/>
        <v>0</v>
      </c>
      <c r="G30" s="13">
        <f t="shared" si="1"/>
        <v>33754</v>
      </c>
      <c r="H30" s="13">
        <f t="shared" si="1"/>
        <v>6878</v>
      </c>
      <c r="I30" s="13">
        <f t="shared" si="1"/>
        <v>16447</v>
      </c>
      <c r="J30" s="13">
        <f t="shared" si="1"/>
        <v>83959</v>
      </c>
      <c r="K30" s="13">
        <f t="shared" si="1"/>
        <v>0</v>
      </c>
      <c r="L30" s="13">
        <f t="shared" si="1"/>
        <v>121812</v>
      </c>
      <c r="M30" s="13">
        <f t="shared" si="1"/>
        <v>19119</v>
      </c>
      <c r="N30" s="13">
        <f t="shared" si="1"/>
        <v>40569</v>
      </c>
      <c r="O30" s="13">
        <f t="shared" si="1"/>
        <v>22844</v>
      </c>
      <c r="P30" s="13">
        <f t="shared" si="1"/>
        <v>24797</v>
      </c>
      <c r="Q30" s="13">
        <f t="shared" si="1"/>
        <v>25306</v>
      </c>
      <c r="R30" s="14">
        <f t="shared" si="1"/>
        <v>436512</v>
      </c>
    </row>
  </sheetData>
  <pageMargins left="0.70866141732283472" right="0.70866141732283472" top="0.74803149606299213" bottom="0.74803149606299213" header="0.31496062992125984" footer="0.31496062992125984"/>
  <pageSetup paperSize="9" scale="4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AE23C6-BD26-4116-8B82-74FF81D918D8}">
  <dimension ref="A1:Y30"/>
  <sheetViews>
    <sheetView zoomScale="80" zoomScaleNormal="8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A16" sqref="A16"/>
    </sheetView>
  </sheetViews>
  <sheetFormatPr defaultRowHeight="15" x14ac:dyDescent="0.25"/>
  <cols>
    <col min="1" max="1" width="28" style="1" customWidth="1"/>
    <col min="2" max="25" width="13.85546875" style="1" customWidth="1"/>
  </cols>
  <sheetData>
    <row r="1" spans="1:25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spans="1:25" x14ac:dyDescent="0.25">
      <c r="A2" s="4" t="s">
        <v>69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</row>
    <row r="3" spans="1:25" s="2" customFormat="1" ht="15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 s="2" customFormat="1" ht="30.75" customHeight="1" x14ac:dyDescent="0.25">
      <c r="A4" s="6" t="s">
        <v>1</v>
      </c>
      <c r="B4" s="7" t="s">
        <v>45</v>
      </c>
      <c r="C4" s="7" t="s">
        <v>46</v>
      </c>
      <c r="D4" s="7" t="s">
        <v>47</v>
      </c>
      <c r="E4" s="7" t="s">
        <v>48</v>
      </c>
      <c r="F4" s="7" t="s">
        <v>49</v>
      </c>
      <c r="G4" s="7" t="s">
        <v>50</v>
      </c>
      <c r="H4" s="7" t="s">
        <v>51</v>
      </c>
      <c r="I4" s="7" t="s">
        <v>52</v>
      </c>
      <c r="J4" s="7" t="s">
        <v>53</v>
      </c>
      <c r="K4" s="7" t="s">
        <v>54</v>
      </c>
      <c r="L4" s="7" t="s">
        <v>55</v>
      </c>
      <c r="M4" s="7" t="s">
        <v>56</v>
      </c>
      <c r="N4" s="7" t="s">
        <v>57</v>
      </c>
      <c r="O4" s="7" t="s">
        <v>58</v>
      </c>
      <c r="P4" s="7" t="s">
        <v>59</v>
      </c>
      <c r="Q4" s="7" t="s">
        <v>60</v>
      </c>
      <c r="R4" s="7" t="s">
        <v>61</v>
      </c>
      <c r="S4" s="7" t="s">
        <v>62</v>
      </c>
      <c r="T4" s="7" t="s">
        <v>63</v>
      </c>
      <c r="U4" s="7" t="s">
        <v>64</v>
      </c>
      <c r="V4" s="7" t="s">
        <v>65</v>
      </c>
      <c r="W4" s="7" t="s">
        <v>66</v>
      </c>
      <c r="X4" s="7" t="s">
        <v>67</v>
      </c>
      <c r="Y4" s="8" t="s">
        <v>18</v>
      </c>
    </row>
    <row r="5" spans="1:25" x14ac:dyDescent="0.25">
      <c r="A5" s="9" t="s">
        <v>19</v>
      </c>
      <c r="B5" s="10">
        <v>6668</v>
      </c>
      <c r="C5" s="10">
        <v>1964</v>
      </c>
      <c r="D5" s="10">
        <v>7246</v>
      </c>
      <c r="E5" s="10">
        <v>0</v>
      </c>
      <c r="F5" s="10">
        <v>0</v>
      </c>
      <c r="G5" s="10">
        <v>0</v>
      </c>
      <c r="H5" s="10">
        <v>1744</v>
      </c>
      <c r="I5" s="10">
        <v>5591</v>
      </c>
      <c r="J5" s="10">
        <v>8623</v>
      </c>
      <c r="K5" s="10">
        <v>23473</v>
      </c>
      <c r="L5" s="10">
        <v>0</v>
      </c>
      <c r="M5" s="10">
        <v>0</v>
      </c>
      <c r="N5" s="10">
        <v>910</v>
      </c>
      <c r="O5" s="10">
        <v>0</v>
      </c>
      <c r="P5" s="10">
        <v>0</v>
      </c>
      <c r="Q5" s="10">
        <v>93</v>
      </c>
      <c r="R5" s="10">
        <v>0</v>
      </c>
      <c r="S5" s="10">
        <v>948</v>
      </c>
      <c r="T5" s="10">
        <v>1363</v>
      </c>
      <c r="U5" s="10">
        <v>0</v>
      </c>
      <c r="V5" s="10">
        <v>21</v>
      </c>
      <c r="W5" s="10">
        <v>0</v>
      </c>
      <c r="X5" s="10">
        <v>0</v>
      </c>
      <c r="Y5" s="11">
        <f t="shared" ref="Y5:Y29" si="0">SUM(B5:X5)</f>
        <v>58644</v>
      </c>
    </row>
    <row r="6" spans="1:25" s="2" customFormat="1" ht="15" customHeight="1" x14ac:dyDescent="0.25">
      <c r="A6" s="9" t="s">
        <v>20</v>
      </c>
      <c r="B6" s="10">
        <v>0</v>
      </c>
      <c r="C6" s="10">
        <v>0</v>
      </c>
      <c r="D6" s="10">
        <v>0</v>
      </c>
      <c r="E6" s="10">
        <v>0</v>
      </c>
      <c r="F6" s="10">
        <v>0</v>
      </c>
      <c r="G6" s="10">
        <v>0</v>
      </c>
      <c r="H6" s="10">
        <v>0</v>
      </c>
      <c r="I6" s="10">
        <v>0</v>
      </c>
      <c r="J6" s="10">
        <v>0</v>
      </c>
      <c r="K6" s="10">
        <v>0</v>
      </c>
      <c r="L6" s="10">
        <v>0</v>
      </c>
      <c r="M6" s="10">
        <v>0</v>
      </c>
      <c r="N6" s="10">
        <v>0</v>
      </c>
      <c r="O6" s="10">
        <v>0</v>
      </c>
      <c r="P6" s="10">
        <v>0</v>
      </c>
      <c r="Q6" s="10">
        <v>0</v>
      </c>
      <c r="R6" s="10">
        <v>0</v>
      </c>
      <c r="S6" s="10">
        <v>0</v>
      </c>
      <c r="T6" s="10">
        <v>0</v>
      </c>
      <c r="U6" s="10">
        <v>0</v>
      </c>
      <c r="V6" s="10">
        <v>0</v>
      </c>
      <c r="W6" s="10">
        <v>0</v>
      </c>
      <c r="X6" s="10">
        <v>0</v>
      </c>
      <c r="Y6" s="11">
        <f t="shared" si="0"/>
        <v>0</v>
      </c>
    </row>
    <row r="7" spans="1:25" s="2" customFormat="1" ht="15" customHeight="1" x14ac:dyDescent="0.25">
      <c r="A7" s="9" t="s">
        <v>21</v>
      </c>
      <c r="B7" s="10">
        <v>0</v>
      </c>
      <c r="C7" s="10">
        <v>0</v>
      </c>
      <c r="D7" s="10">
        <v>250</v>
      </c>
      <c r="E7" s="10">
        <v>0</v>
      </c>
      <c r="F7" s="10">
        <v>0</v>
      </c>
      <c r="G7" s="10">
        <v>0</v>
      </c>
      <c r="H7" s="10">
        <v>0</v>
      </c>
      <c r="I7" s="10">
        <v>0</v>
      </c>
      <c r="J7" s="10">
        <v>0</v>
      </c>
      <c r="K7" s="10">
        <v>200</v>
      </c>
      <c r="L7" s="10">
        <v>0</v>
      </c>
      <c r="M7" s="10">
        <v>0</v>
      </c>
      <c r="N7" s="10">
        <v>0</v>
      </c>
      <c r="O7" s="10">
        <v>0</v>
      </c>
      <c r="P7" s="10">
        <v>0</v>
      </c>
      <c r="Q7" s="10">
        <v>0</v>
      </c>
      <c r="R7" s="10">
        <v>0</v>
      </c>
      <c r="S7" s="10">
        <v>0</v>
      </c>
      <c r="T7" s="10">
        <v>0</v>
      </c>
      <c r="U7" s="10">
        <v>0</v>
      </c>
      <c r="V7" s="10">
        <v>0</v>
      </c>
      <c r="W7" s="10">
        <v>0</v>
      </c>
      <c r="X7" s="10">
        <v>0</v>
      </c>
      <c r="Y7" s="11">
        <f t="shared" si="0"/>
        <v>450</v>
      </c>
    </row>
    <row r="8" spans="1:25" s="2" customFormat="1" ht="15" customHeight="1" x14ac:dyDescent="0.25">
      <c r="A8" s="9" t="s">
        <v>22</v>
      </c>
      <c r="B8" s="10">
        <v>0</v>
      </c>
      <c r="C8" s="10">
        <v>0</v>
      </c>
      <c r="D8" s="10">
        <v>0</v>
      </c>
      <c r="E8" s="10">
        <v>0</v>
      </c>
      <c r="F8" s="10">
        <v>0</v>
      </c>
      <c r="G8" s="10">
        <v>0</v>
      </c>
      <c r="H8" s="10">
        <v>0</v>
      </c>
      <c r="I8" s="10">
        <v>0</v>
      </c>
      <c r="J8" s="10">
        <v>0</v>
      </c>
      <c r="K8" s="10">
        <v>0</v>
      </c>
      <c r="L8" s="10">
        <v>0</v>
      </c>
      <c r="M8" s="10">
        <v>0</v>
      </c>
      <c r="N8" s="10">
        <v>0</v>
      </c>
      <c r="O8" s="10">
        <v>0</v>
      </c>
      <c r="P8" s="10">
        <v>0</v>
      </c>
      <c r="Q8" s="10">
        <v>0</v>
      </c>
      <c r="R8" s="10">
        <v>0</v>
      </c>
      <c r="S8" s="10">
        <v>0</v>
      </c>
      <c r="T8" s="10">
        <v>0</v>
      </c>
      <c r="U8" s="10">
        <v>0</v>
      </c>
      <c r="V8" s="10">
        <v>0</v>
      </c>
      <c r="W8" s="10">
        <v>0</v>
      </c>
      <c r="X8" s="10">
        <v>0</v>
      </c>
      <c r="Y8" s="11">
        <f t="shared" si="0"/>
        <v>0</v>
      </c>
    </row>
    <row r="9" spans="1:25" s="2" customFormat="1" ht="15" customHeight="1" x14ac:dyDescent="0.25">
      <c r="A9" s="9" t="s">
        <v>23</v>
      </c>
      <c r="B9" s="10">
        <v>5463</v>
      </c>
      <c r="C9" s="10">
        <v>42330</v>
      </c>
      <c r="D9" s="10">
        <v>4152</v>
      </c>
      <c r="E9" s="10">
        <v>0</v>
      </c>
      <c r="F9" s="10">
        <v>0</v>
      </c>
      <c r="G9" s="10">
        <v>0</v>
      </c>
      <c r="H9" s="10">
        <v>98</v>
      </c>
      <c r="I9" s="10">
        <v>8451</v>
      </c>
      <c r="J9" s="10">
        <v>8892</v>
      </c>
      <c r="K9" s="10">
        <v>2142</v>
      </c>
      <c r="L9" s="10">
        <v>0</v>
      </c>
      <c r="M9" s="10">
        <v>0</v>
      </c>
      <c r="N9" s="10">
        <v>11354</v>
      </c>
      <c r="O9" s="10">
        <v>0</v>
      </c>
      <c r="P9" s="10">
        <v>55</v>
      </c>
      <c r="Q9" s="10">
        <v>943</v>
      </c>
      <c r="R9" s="10">
        <v>0</v>
      </c>
      <c r="S9" s="10">
        <v>79</v>
      </c>
      <c r="T9" s="10">
        <v>10151</v>
      </c>
      <c r="U9" s="10">
        <v>0</v>
      </c>
      <c r="V9" s="10">
        <v>0</v>
      </c>
      <c r="W9" s="10">
        <v>0</v>
      </c>
      <c r="X9" s="10">
        <v>0</v>
      </c>
      <c r="Y9" s="11">
        <f t="shared" si="0"/>
        <v>94110</v>
      </c>
    </row>
    <row r="10" spans="1:25" s="2" customFormat="1" ht="15" customHeight="1" x14ac:dyDescent="0.25">
      <c r="A10" s="9" t="s">
        <v>24</v>
      </c>
      <c r="B10" s="10">
        <v>0</v>
      </c>
      <c r="C10" s="10">
        <v>0</v>
      </c>
      <c r="D10" s="10">
        <v>0</v>
      </c>
      <c r="E10" s="10">
        <v>0</v>
      </c>
      <c r="F10" s="10">
        <v>0</v>
      </c>
      <c r="G10" s="10">
        <v>0</v>
      </c>
      <c r="H10" s="10">
        <v>0</v>
      </c>
      <c r="I10" s="10">
        <v>0</v>
      </c>
      <c r="J10" s="10">
        <v>0</v>
      </c>
      <c r="K10" s="10">
        <v>0</v>
      </c>
      <c r="L10" s="10">
        <v>0</v>
      </c>
      <c r="M10" s="10">
        <v>0</v>
      </c>
      <c r="N10" s="10">
        <v>0</v>
      </c>
      <c r="O10" s="10">
        <v>0</v>
      </c>
      <c r="P10" s="10">
        <v>0</v>
      </c>
      <c r="Q10" s="10">
        <v>0</v>
      </c>
      <c r="R10" s="10">
        <v>0</v>
      </c>
      <c r="S10" s="10">
        <v>0</v>
      </c>
      <c r="T10" s="10">
        <v>0</v>
      </c>
      <c r="U10" s="10">
        <v>0</v>
      </c>
      <c r="V10" s="10">
        <v>0</v>
      </c>
      <c r="W10" s="10">
        <v>0</v>
      </c>
      <c r="X10" s="10">
        <v>0</v>
      </c>
      <c r="Y10" s="11">
        <f t="shared" si="0"/>
        <v>0</v>
      </c>
    </row>
    <row r="11" spans="1:25" s="2" customFormat="1" ht="15" customHeight="1" x14ac:dyDescent="0.25">
      <c r="A11" s="9" t="s">
        <v>25</v>
      </c>
      <c r="B11" s="10">
        <v>576</v>
      </c>
      <c r="C11" s="10">
        <v>157</v>
      </c>
      <c r="D11" s="10">
        <v>105</v>
      </c>
      <c r="E11" s="10">
        <v>0</v>
      </c>
      <c r="F11" s="10">
        <v>0</v>
      </c>
      <c r="G11" s="10">
        <v>0</v>
      </c>
      <c r="H11" s="10">
        <v>2194</v>
      </c>
      <c r="I11" s="10">
        <v>8386</v>
      </c>
      <c r="J11" s="10">
        <v>11728</v>
      </c>
      <c r="K11" s="10">
        <v>30</v>
      </c>
      <c r="L11" s="10">
        <v>0</v>
      </c>
      <c r="M11" s="10">
        <v>0</v>
      </c>
      <c r="N11" s="10">
        <v>462</v>
      </c>
      <c r="O11" s="10">
        <v>274</v>
      </c>
      <c r="P11" s="10">
        <v>0</v>
      </c>
      <c r="Q11" s="10">
        <v>0</v>
      </c>
      <c r="R11" s="10">
        <v>0</v>
      </c>
      <c r="S11" s="10">
        <v>16</v>
      </c>
      <c r="T11" s="10">
        <v>7099</v>
      </c>
      <c r="U11" s="10">
        <v>0</v>
      </c>
      <c r="V11" s="10">
        <v>0</v>
      </c>
      <c r="W11" s="10">
        <v>0</v>
      </c>
      <c r="X11" s="10">
        <v>0</v>
      </c>
      <c r="Y11" s="11">
        <f t="shared" si="0"/>
        <v>31027</v>
      </c>
    </row>
    <row r="12" spans="1:25" s="2" customFormat="1" ht="15" customHeight="1" x14ac:dyDescent="0.25">
      <c r="A12" s="9" t="s">
        <v>26</v>
      </c>
      <c r="B12" s="10">
        <v>0</v>
      </c>
      <c r="C12" s="10">
        <v>0</v>
      </c>
      <c r="D12" s="10">
        <v>0</v>
      </c>
      <c r="E12" s="10">
        <v>0</v>
      </c>
      <c r="F12" s="10">
        <v>0</v>
      </c>
      <c r="G12" s="10">
        <v>0</v>
      </c>
      <c r="H12" s="10">
        <v>0</v>
      </c>
      <c r="I12" s="10">
        <v>0</v>
      </c>
      <c r="J12" s="10">
        <v>0</v>
      </c>
      <c r="K12" s="10">
        <v>0</v>
      </c>
      <c r="L12" s="10">
        <v>0</v>
      </c>
      <c r="M12" s="10">
        <v>0</v>
      </c>
      <c r="N12" s="10">
        <v>0</v>
      </c>
      <c r="O12" s="10">
        <v>0</v>
      </c>
      <c r="P12" s="10">
        <v>0</v>
      </c>
      <c r="Q12" s="10">
        <v>0</v>
      </c>
      <c r="R12" s="10">
        <v>0</v>
      </c>
      <c r="S12" s="10">
        <v>0</v>
      </c>
      <c r="T12" s="10">
        <v>0</v>
      </c>
      <c r="U12" s="10">
        <v>0</v>
      </c>
      <c r="V12" s="10">
        <v>0</v>
      </c>
      <c r="W12" s="10">
        <v>0</v>
      </c>
      <c r="X12" s="10">
        <v>0</v>
      </c>
      <c r="Y12" s="11">
        <f t="shared" si="0"/>
        <v>0</v>
      </c>
    </row>
    <row r="13" spans="1:25" s="2" customFormat="1" ht="15" customHeight="1" x14ac:dyDescent="0.25">
      <c r="A13" s="9" t="s">
        <v>27</v>
      </c>
      <c r="B13" s="10">
        <v>0</v>
      </c>
      <c r="C13" s="10">
        <v>0</v>
      </c>
      <c r="D13" s="10">
        <v>0</v>
      </c>
      <c r="E13" s="10">
        <v>0</v>
      </c>
      <c r="F13" s="10">
        <v>0</v>
      </c>
      <c r="G13" s="10">
        <v>0</v>
      </c>
      <c r="H13" s="10">
        <v>0</v>
      </c>
      <c r="I13" s="10">
        <v>0</v>
      </c>
      <c r="J13" s="10">
        <v>0</v>
      </c>
      <c r="K13" s="10">
        <v>0</v>
      </c>
      <c r="L13" s="10">
        <v>0</v>
      </c>
      <c r="M13" s="10">
        <v>0</v>
      </c>
      <c r="N13" s="10">
        <v>0</v>
      </c>
      <c r="O13" s="10">
        <v>0</v>
      </c>
      <c r="P13" s="10">
        <v>0</v>
      </c>
      <c r="Q13" s="10">
        <v>0</v>
      </c>
      <c r="R13" s="10">
        <v>0</v>
      </c>
      <c r="S13" s="10">
        <v>0</v>
      </c>
      <c r="T13" s="10">
        <v>0</v>
      </c>
      <c r="U13" s="10">
        <v>0</v>
      </c>
      <c r="V13" s="10">
        <v>0</v>
      </c>
      <c r="W13" s="10">
        <v>0</v>
      </c>
      <c r="X13" s="10">
        <v>0</v>
      </c>
      <c r="Y13" s="11">
        <f t="shared" si="0"/>
        <v>0</v>
      </c>
    </row>
    <row r="14" spans="1:25" s="2" customFormat="1" ht="15" customHeight="1" x14ac:dyDescent="0.25">
      <c r="A14" s="9" t="s">
        <v>28</v>
      </c>
      <c r="B14" s="10">
        <v>1458</v>
      </c>
      <c r="C14" s="10">
        <v>73</v>
      </c>
      <c r="D14" s="10">
        <v>1599</v>
      </c>
      <c r="E14" s="10">
        <v>0</v>
      </c>
      <c r="F14" s="10">
        <v>0</v>
      </c>
      <c r="G14" s="10">
        <v>0</v>
      </c>
      <c r="H14" s="10">
        <v>54</v>
      </c>
      <c r="I14" s="10">
        <v>364</v>
      </c>
      <c r="J14" s="10">
        <v>308</v>
      </c>
      <c r="K14" s="10">
        <v>13964</v>
      </c>
      <c r="L14" s="10">
        <v>0</v>
      </c>
      <c r="M14" s="10">
        <v>0</v>
      </c>
      <c r="N14" s="10">
        <v>273</v>
      </c>
      <c r="O14" s="10">
        <v>0</v>
      </c>
      <c r="P14" s="10">
        <v>0</v>
      </c>
      <c r="Q14" s="10">
        <v>0</v>
      </c>
      <c r="R14" s="10">
        <v>0</v>
      </c>
      <c r="S14" s="10">
        <v>261</v>
      </c>
      <c r="T14" s="10">
        <v>469</v>
      </c>
      <c r="U14" s="10">
        <v>0</v>
      </c>
      <c r="V14" s="10">
        <v>72</v>
      </c>
      <c r="W14" s="10">
        <v>0</v>
      </c>
      <c r="X14" s="10">
        <v>0</v>
      </c>
      <c r="Y14" s="11">
        <f t="shared" si="0"/>
        <v>18895</v>
      </c>
    </row>
    <row r="15" spans="1:25" s="2" customFormat="1" ht="15" customHeight="1" x14ac:dyDescent="0.25">
      <c r="A15" s="9" t="s">
        <v>29</v>
      </c>
      <c r="B15" s="10">
        <v>0</v>
      </c>
      <c r="C15" s="10">
        <v>0</v>
      </c>
      <c r="D15" s="10">
        <v>0</v>
      </c>
      <c r="E15" s="10">
        <v>0</v>
      </c>
      <c r="F15" s="10">
        <v>0</v>
      </c>
      <c r="G15" s="10">
        <v>0</v>
      </c>
      <c r="H15" s="10">
        <v>0</v>
      </c>
      <c r="I15" s="10">
        <v>0</v>
      </c>
      <c r="J15" s="10">
        <v>0</v>
      </c>
      <c r="K15" s="10">
        <v>0</v>
      </c>
      <c r="L15" s="10">
        <v>0</v>
      </c>
      <c r="M15" s="10">
        <v>0</v>
      </c>
      <c r="N15" s="10">
        <v>0</v>
      </c>
      <c r="O15" s="10">
        <v>0</v>
      </c>
      <c r="P15" s="10">
        <v>0</v>
      </c>
      <c r="Q15" s="10">
        <v>0</v>
      </c>
      <c r="R15" s="10">
        <v>0</v>
      </c>
      <c r="S15" s="10">
        <v>0</v>
      </c>
      <c r="T15" s="10">
        <v>0</v>
      </c>
      <c r="U15" s="10">
        <v>0</v>
      </c>
      <c r="V15" s="10">
        <v>0</v>
      </c>
      <c r="W15" s="10">
        <v>0</v>
      </c>
      <c r="X15" s="10">
        <v>0</v>
      </c>
      <c r="Y15" s="11">
        <f t="shared" si="0"/>
        <v>0</v>
      </c>
    </row>
    <row r="16" spans="1:25" s="2" customFormat="1" ht="15" customHeight="1" x14ac:dyDescent="0.25">
      <c r="A16" s="9" t="s">
        <v>30</v>
      </c>
      <c r="B16" s="10">
        <v>0</v>
      </c>
      <c r="C16" s="10">
        <v>0</v>
      </c>
      <c r="D16" s="10">
        <v>0</v>
      </c>
      <c r="E16" s="10">
        <v>0</v>
      </c>
      <c r="F16" s="10">
        <v>0</v>
      </c>
      <c r="G16" s="10">
        <v>0</v>
      </c>
      <c r="H16" s="10">
        <v>0</v>
      </c>
      <c r="I16" s="10">
        <v>0</v>
      </c>
      <c r="J16" s="10">
        <v>0</v>
      </c>
      <c r="K16" s="10">
        <v>0</v>
      </c>
      <c r="L16" s="10">
        <v>0</v>
      </c>
      <c r="M16" s="10">
        <v>0</v>
      </c>
      <c r="N16" s="10">
        <v>0</v>
      </c>
      <c r="O16" s="10">
        <v>0</v>
      </c>
      <c r="P16" s="10">
        <v>0</v>
      </c>
      <c r="Q16" s="10">
        <v>0</v>
      </c>
      <c r="R16" s="10">
        <v>0</v>
      </c>
      <c r="S16" s="10">
        <v>0</v>
      </c>
      <c r="T16" s="10">
        <v>0</v>
      </c>
      <c r="U16" s="10">
        <v>0</v>
      </c>
      <c r="V16" s="10">
        <v>0</v>
      </c>
      <c r="W16" s="10">
        <v>0</v>
      </c>
      <c r="X16" s="10">
        <v>0</v>
      </c>
      <c r="Y16" s="11">
        <f t="shared" si="0"/>
        <v>0</v>
      </c>
    </row>
    <row r="17" spans="1:25" s="2" customFormat="1" ht="15" customHeight="1" x14ac:dyDescent="0.25">
      <c r="A17" s="9" t="s">
        <v>31</v>
      </c>
      <c r="B17" s="10">
        <v>112</v>
      </c>
      <c r="C17" s="10">
        <v>57</v>
      </c>
      <c r="D17" s="10">
        <v>287</v>
      </c>
      <c r="E17" s="10">
        <v>0</v>
      </c>
      <c r="F17" s="10">
        <v>0</v>
      </c>
      <c r="G17" s="10">
        <v>0</v>
      </c>
      <c r="H17" s="10">
        <v>0</v>
      </c>
      <c r="I17" s="10">
        <v>5</v>
      </c>
      <c r="J17" s="10">
        <v>135</v>
      </c>
      <c r="K17" s="10">
        <v>1744</v>
      </c>
      <c r="L17" s="10">
        <v>0</v>
      </c>
      <c r="M17" s="10">
        <v>4</v>
      </c>
      <c r="N17" s="10">
        <v>0</v>
      </c>
      <c r="O17" s="10">
        <v>0</v>
      </c>
      <c r="P17" s="10">
        <v>0</v>
      </c>
      <c r="Q17" s="10">
        <v>0</v>
      </c>
      <c r="R17" s="10">
        <v>0</v>
      </c>
      <c r="S17" s="10">
        <v>90</v>
      </c>
      <c r="T17" s="10">
        <v>210</v>
      </c>
      <c r="U17" s="10">
        <v>0</v>
      </c>
      <c r="V17" s="10">
        <v>133</v>
      </c>
      <c r="W17" s="10">
        <v>0</v>
      </c>
      <c r="X17" s="10">
        <v>0</v>
      </c>
      <c r="Y17" s="11">
        <f t="shared" si="0"/>
        <v>2777</v>
      </c>
    </row>
    <row r="18" spans="1:25" s="2" customFormat="1" ht="15" customHeight="1" x14ac:dyDescent="0.25">
      <c r="A18" s="9" t="s">
        <v>32</v>
      </c>
      <c r="B18" s="10">
        <v>5199</v>
      </c>
      <c r="C18" s="10">
        <v>389</v>
      </c>
      <c r="D18" s="10">
        <v>858</v>
      </c>
      <c r="E18" s="10">
        <v>0</v>
      </c>
      <c r="F18" s="10">
        <v>0</v>
      </c>
      <c r="G18" s="10">
        <v>0</v>
      </c>
      <c r="H18" s="10">
        <v>0</v>
      </c>
      <c r="I18" s="10">
        <v>2121</v>
      </c>
      <c r="J18" s="10">
        <v>5015</v>
      </c>
      <c r="K18" s="10">
        <v>181</v>
      </c>
      <c r="L18" s="10">
        <v>0</v>
      </c>
      <c r="M18" s="10">
        <v>0</v>
      </c>
      <c r="N18" s="10">
        <v>7</v>
      </c>
      <c r="O18" s="10">
        <v>0</v>
      </c>
      <c r="P18" s="10">
        <v>0</v>
      </c>
      <c r="Q18" s="10">
        <v>0</v>
      </c>
      <c r="R18" s="10">
        <v>0</v>
      </c>
      <c r="S18" s="10">
        <v>138</v>
      </c>
      <c r="T18" s="10">
        <v>27514</v>
      </c>
      <c r="U18" s="10">
        <v>0</v>
      </c>
      <c r="V18" s="10">
        <v>690</v>
      </c>
      <c r="W18" s="10">
        <v>0</v>
      </c>
      <c r="X18" s="10">
        <v>0</v>
      </c>
      <c r="Y18" s="11">
        <f t="shared" si="0"/>
        <v>42112</v>
      </c>
    </row>
    <row r="19" spans="1:25" s="2" customFormat="1" ht="15" customHeight="1" x14ac:dyDescent="0.25">
      <c r="A19" s="9" t="s">
        <v>33</v>
      </c>
      <c r="B19" s="10">
        <v>0</v>
      </c>
      <c r="C19" s="10">
        <v>0</v>
      </c>
      <c r="D19" s="10">
        <v>0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  <c r="J19" s="10">
        <v>0</v>
      </c>
      <c r="K19" s="10">
        <v>0</v>
      </c>
      <c r="L19" s="10">
        <v>0</v>
      </c>
      <c r="M19" s="10">
        <v>0</v>
      </c>
      <c r="N19" s="10">
        <v>0</v>
      </c>
      <c r="O19" s="10">
        <v>0</v>
      </c>
      <c r="P19" s="10">
        <v>0</v>
      </c>
      <c r="Q19" s="10">
        <v>0</v>
      </c>
      <c r="R19" s="10">
        <v>0</v>
      </c>
      <c r="S19" s="10">
        <v>0</v>
      </c>
      <c r="T19" s="10">
        <v>0</v>
      </c>
      <c r="U19" s="10">
        <v>0</v>
      </c>
      <c r="V19" s="10">
        <v>0</v>
      </c>
      <c r="W19" s="10">
        <v>0</v>
      </c>
      <c r="X19" s="10">
        <v>0</v>
      </c>
      <c r="Y19" s="11">
        <f t="shared" si="0"/>
        <v>0</v>
      </c>
    </row>
    <row r="20" spans="1:25" s="2" customFormat="1" ht="15" customHeight="1" x14ac:dyDescent="0.25">
      <c r="A20" s="9" t="s">
        <v>34</v>
      </c>
      <c r="B20" s="10">
        <v>814</v>
      </c>
      <c r="C20" s="10">
        <v>0</v>
      </c>
      <c r="D20" s="10">
        <v>1250</v>
      </c>
      <c r="E20" s="10">
        <v>0</v>
      </c>
      <c r="F20" s="10">
        <v>0</v>
      </c>
      <c r="G20" s="10">
        <v>0</v>
      </c>
      <c r="H20" s="10">
        <v>0</v>
      </c>
      <c r="I20" s="10">
        <v>333</v>
      </c>
      <c r="J20" s="10">
        <v>1788</v>
      </c>
      <c r="K20" s="10">
        <v>15247</v>
      </c>
      <c r="L20" s="10">
        <v>0</v>
      </c>
      <c r="M20" s="10">
        <v>0</v>
      </c>
      <c r="N20" s="10">
        <v>103</v>
      </c>
      <c r="O20" s="10">
        <v>0</v>
      </c>
      <c r="P20" s="10">
        <v>0</v>
      </c>
      <c r="Q20" s="10">
        <v>0</v>
      </c>
      <c r="R20" s="10">
        <v>0</v>
      </c>
      <c r="S20" s="10">
        <v>223</v>
      </c>
      <c r="T20" s="10">
        <v>0</v>
      </c>
      <c r="U20" s="10">
        <v>0</v>
      </c>
      <c r="V20" s="10">
        <v>0</v>
      </c>
      <c r="W20" s="10">
        <v>0</v>
      </c>
      <c r="X20" s="10">
        <v>0</v>
      </c>
      <c r="Y20" s="11">
        <f t="shared" si="0"/>
        <v>19758</v>
      </c>
    </row>
    <row r="21" spans="1:25" s="2" customFormat="1" ht="15" customHeight="1" x14ac:dyDescent="0.25">
      <c r="A21" s="9" t="s">
        <v>35</v>
      </c>
      <c r="B21" s="10">
        <v>0</v>
      </c>
      <c r="C21" s="10">
        <v>0</v>
      </c>
      <c r="D21" s="10">
        <v>0</v>
      </c>
      <c r="E21" s="10">
        <v>0</v>
      </c>
      <c r="F21" s="10">
        <v>0</v>
      </c>
      <c r="G21" s="10">
        <v>0</v>
      </c>
      <c r="H21" s="10">
        <v>0</v>
      </c>
      <c r="I21" s="10">
        <v>0</v>
      </c>
      <c r="J21" s="10">
        <v>0</v>
      </c>
      <c r="K21" s="10">
        <v>0</v>
      </c>
      <c r="L21" s="10">
        <v>0</v>
      </c>
      <c r="M21" s="10">
        <v>0</v>
      </c>
      <c r="N21" s="10">
        <v>10</v>
      </c>
      <c r="O21" s="10">
        <v>0</v>
      </c>
      <c r="P21" s="10">
        <v>0</v>
      </c>
      <c r="Q21" s="10">
        <v>0</v>
      </c>
      <c r="R21" s="10">
        <v>0</v>
      </c>
      <c r="S21" s="10">
        <v>0</v>
      </c>
      <c r="T21" s="10">
        <v>4617</v>
      </c>
      <c r="U21" s="10">
        <v>0</v>
      </c>
      <c r="V21" s="10">
        <v>0</v>
      </c>
      <c r="W21" s="10">
        <v>0</v>
      </c>
      <c r="X21" s="10">
        <v>0</v>
      </c>
      <c r="Y21" s="11">
        <f t="shared" si="0"/>
        <v>4627</v>
      </c>
    </row>
    <row r="22" spans="1:25" s="2" customFormat="1" ht="15" customHeight="1" x14ac:dyDescent="0.25">
      <c r="A22" s="9" t="s">
        <v>36</v>
      </c>
      <c r="B22" s="10">
        <v>522</v>
      </c>
      <c r="C22" s="10">
        <v>0</v>
      </c>
      <c r="D22" s="10">
        <v>1621</v>
      </c>
      <c r="E22" s="10">
        <v>0</v>
      </c>
      <c r="F22" s="10">
        <v>0</v>
      </c>
      <c r="G22" s="10">
        <v>0</v>
      </c>
      <c r="H22" s="10">
        <v>37</v>
      </c>
      <c r="I22" s="10">
        <v>296</v>
      </c>
      <c r="J22" s="10">
        <v>75</v>
      </c>
      <c r="K22" s="10">
        <v>12462</v>
      </c>
      <c r="L22" s="10">
        <v>0</v>
      </c>
      <c r="M22" s="10">
        <v>0</v>
      </c>
      <c r="N22" s="10">
        <v>103</v>
      </c>
      <c r="O22" s="10">
        <v>0</v>
      </c>
      <c r="P22" s="10">
        <v>0</v>
      </c>
      <c r="Q22" s="10">
        <v>0</v>
      </c>
      <c r="R22" s="10">
        <v>0</v>
      </c>
      <c r="S22" s="10">
        <v>284</v>
      </c>
      <c r="T22" s="10">
        <v>38</v>
      </c>
      <c r="U22" s="10">
        <v>0</v>
      </c>
      <c r="V22" s="10">
        <v>0</v>
      </c>
      <c r="W22" s="10">
        <v>0</v>
      </c>
      <c r="X22" s="10">
        <v>0</v>
      </c>
      <c r="Y22" s="11">
        <f t="shared" si="0"/>
        <v>15438</v>
      </c>
    </row>
    <row r="23" spans="1:25" s="2" customFormat="1" ht="15" customHeight="1" x14ac:dyDescent="0.25">
      <c r="A23" s="9" t="s">
        <v>37</v>
      </c>
      <c r="B23" s="10">
        <v>0</v>
      </c>
      <c r="C23" s="10">
        <v>0</v>
      </c>
      <c r="D23" s="10">
        <v>0</v>
      </c>
      <c r="E23" s="10">
        <v>0</v>
      </c>
      <c r="F23" s="10">
        <v>0</v>
      </c>
      <c r="G23" s="10">
        <v>0</v>
      </c>
      <c r="H23" s="10">
        <v>0</v>
      </c>
      <c r="I23" s="10">
        <v>0</v>
      </c>
      <c r="J23" s="10">
        <v>0</v>
      </c>
      <c r="K23" s="10">
        <v>0</v>
      </c>
      <c r="L23" s="10">
        <v>0</v>
      </c>
      <c r="M23" s="10">
        <v>0</v>
      </c>
      <c r="N23" s="10">
        <v>0</v>
      </c>
      <c r="O23" s="10">
        <v>0</v>
      </c>
      <c r="P23" s="10">
        <v>0</v>
      </c>
      <c r="Q23" s="10">
        <v>0</v>
      </c>
      <c r="R23" s="10">
        <v>0</v>
      </c>
      <c r="S23" s="10">
        <v>0</v>
      </c>
      <c r="T23" s="10">
        <v>22634</v>
      </c>
      <c r="U23" s="10">
        <v>0</v>
      </c>
      <c r="V23" s="10">
        <v>0</v>
      </c>
      <c r="W23" s="10">
        <v>0</v>
      </c>
      <c r="X23" s="10">
        <v>0</v>
      </c>
      <c r="Y23" s="11">
        <f t="shared" si="0"/>
        <v>22634</v>
      </c>
    </row>
    <row r="24" spans="1:25" s="2" customFormat="1" ht="15" customHeight="1" x14ac:dyDescent="0.25">
      <c r="A24" s="9" t="s">
        <v>38</v>
      </c>
      <c r="B24" s="10">
        <v>0</v>
      </c>
      <c r="C24" s="10">
        <v>0</v>
      </c>
      <c r="D24" s="10">
        <v>0</v>
      </c>
      <c r="E24" s="10">
        <v>0</v>
      </c>
      <c r="F24" s="10">
        <v>0</v>
      </c>
      <c r="G24" s="10">
        <v>0</v>
      </c>
      <c r="H24" s="10">
        <v>0</v>
      </c>
      <c r="I24" s="10">
        <v>28</v>
      </c>
      <c r="J24" s="10">
        <v>984</v>
      </c>
      <c r="K24" s="10">
        <v>0</v>
      </c>
      <c r="L24" s="10">
        <v>0</v>
      </c>
      <c r="M24" s="10">
        <v>0</v>
      </c>
      <c r="N24" s="10">
        <v>0</v>
      </c>
      <c r="O24" s="10">
        <v>2885</v>
      </c>
      <c r="P24" s="10">
        <v>0</v>
      </c>
      <c r="Q24" s="10">
        <v>0</v>
      </c>
      <c r="R24" s="10">
        <v>0</v>
      </c>
      <c r="S24" s="10">
        <v>0</v>
      </c>
      <c r="T24" s="10">
        <v>16843</v>
      </c>
      <c r="U24" s="10">
        <v>0</v>
      </c>
      <c r="V24" s="10">
        <v>0</v>
      </c>
      <c r="W24" s="10">
        <v>0</v>
      </c>
      <c r="X24" s="10">
        <v>0</v>
      </c>
      <c r="Y24" s="11">
        <f t="shared" si="0"/>
        <v>20740</v>
      </c>
    </row>
    <row r="25" spans="1:25" s="2" customFormat="1" ht="15" customHeight="1" x14ac:dyDescent="0.25">
      <c r="A25" s="9" t="s">
        <v>39</v>
      </c>
      <c r="B25" s="10">
        <v>7060</v>
      </c>
      <c r="C25" s="10">
        <v>21</v>
      </c>
      <c r="D25" s="10">
        <v>363</v>
      </c>
      <c r="E25" s="10">
        <v>0</v>
      </c>
      <c r="F25" s="10">
        <v>0</v>
      </c>
      <c r="G25" s="10">
        <v>0</v>
      </c>
      <c r="H25" s="10">
        <v>0</v>
      </c>
      <c r="I25" s="10">
        <v>5558</v>
      </c>
      <c r="J25" s="10">
        <v>1147</v>
      </c>
      <c r="K25" s="10">
        <v>529</v>
      </c>
      <c r="L25" s="10">
        <v>0</v>
      </c>
      <c r="M25" s="10">
        <v>0</v>
      </c>
      <c r="N25" s="10">
        <v>493</v>
      </c>
      <c r="O25" s="10">
        <v>1112</v>
      </c>
      <c r="P25" s="10">
        <v>0</v>
      </c>
      <c r="Q25" s="10">
        <v>0</v>
      </c>
      <c r="R25" s="10">
        <v>0</v>
      </c>
      <c r="S25" s="10">
        <v>164</v>
      </c>
      <c r="T25" s="10">
        <v>24553</v>
      </c>
      <c r="U25" s="10">
        <v>0</v>
      </c>
      <c r="V25" s="10">
        <v>41</v>
      </c>
      <c r="W25" s="10">
        <v>0</v>
      </c>
      <c r="X25" s="10">
        <v>0</v>
      </c>
      <c r="Y25" s="11">
        <f t="shared" si="0"/>
        <v>41041</v>
      </c>
    </row>
    <row r="26" spans="1:25" s="2" customFormat="1" ht="15" customHeight="1" x14ac:dyDescent="0.25">
      <c r="A26" s="9" t="s">
        <v>40</v>
      </c>
      <c r="B26" s="10">
        <v>6081</v>
      </c>
      <c r="C26" s="10">
        <v>674</v>
      </c>
      <c r="D26" s="10">
        <v>3041</v>
      </c>
      <c r="E26" s="10">
        <v>0</v>
      </c>
      <c r="F26" s="10">
        <v>0</v>
      </c>
      <c r="G26" s="10">
        <v>0</v>
      </c>
      <c r="H26" s="10">
        <v>439</v>
      </c>
      <c r="I26" s="10">
        <v>4914</v>
      </c>
      <c r="J26" s="10">
        <v>7082</v>
      </c>
      <c r="K26" s="10">
        <v>16884</v>
      </c>
      <c r="L26" s="10">
        <v>0</v>
      </c>
      <c r="M26" s="10">
        <v>0</v>
      </c>
      <c r="N26" s="10">
        <v>1366</v>
      </c>
      <c r="O26" s="10">
        <v>0</v>
      </c>
      <c r="P26" s="10">
        <v>0</v>
      </c>
      <c r="Q26" s="10">
        <v>217</v>
      </c>
      <c r="R26" s="10">
        <v>0</v>
      </c>
      <c r="S26" s="10">
        <v>498</v>
      </c>
      <c r="T26" s="10">
        <v>1546</v>
      </c>
      <c r="U26" s="10">
        <v>0</v>
      </c>
      <c r="V26" s="10">
        <v>122</v>
      </c>
      <c r="W26" s="10">
        <v>0</v>
      </c>
      <c r="X26" s="10">
        <v>0</v>
      </c>
      <c r="Y26" s="11">
        <f t="shared" si="0"/>
        <v>42864</v>
      </c>
    </row>
    <row r="27" spans="1:25" s="2" customFormat="1" ht="15" customHeight="1" x14ac:dyDescent="0.25">
      <c r="A27" s="9" t="s">
        <v>41</v>
      </c>
      <c r="B27" s="10">
        <v>0</v>
      </c>
      <c r="C27" s="10">
        <v>0</v>
      </c>
      <c r="D27" s="10">
        <v>0</v>
      </c>
      <c r="E27" s="10">
        <v>0</v>
      </c>
      <c r="F27" s="10">
        <v>0</v>
      </c>
      <c r="G27" s="10">
        <v>0</v>
      </c>
      <c r="H27" s="10">
        <v>0</v>
      </c>
      <c r="I27" s="10">
        <v>0</v>
      </c>
      <c r="J27" s="10">
        <v>0</v>
      </c>
      <c r="K27" s="10">
        <v>0</v>
      </c>
      <c r="L27" s="10">
        <v>0</v>
      </c>
      <c r="M27" s="10">
        <v>0</v>
      </c>
      <c r="N27" s="10">
        <v>0</v>
      </c>
      <c r="O27" s="10">
        <v>0</v>
      </c>
      <c r="P27" s="10">
        <v>0</v>
      </c>
      <c r="Q27" s="10">
        <v>0</v>
      </c>
      <c r="R27" s="10">
        <v>0</v>
      </c>
      <c r="S27" s="10">
        <v>0</v>
      </c>
      <c r="T27" s="10">
        <v>12945</v>
      </c>
      <c r="U27" s="10">
        <v>0</v>
      </c>
      <c r="V27" s="10">
        <v>0</v>
      </c>
      <c r="W27" s="10">
        <v>0</v>
      </c>
      <c r="X27" s="10">
        <v>0</v>
      </c>
      <c r="Y27" s="11">
        <f t="shared" si="0"/>
        <v>12945</v>
      </c>
    </row>
    <row r="28" spans="1:25" s="2" customFormat="1" ht="15" customHeight="1" x14ac:dyDescent="0.25">
      <c r="A28" s="9" t="s">
        <v>42</v>
      </c>
      <c r="B28" s="10">
        <v>504</v>
      </c>
      <c r="C28" s="10">
        <v>0</v>
      </c>
      <c r="D28" s="10">
        <v>526</v>
      </c>
      <c r="E28" s="10">
        <v>0</v>
      </c>
      <c r="F28" s="10">
        <v>0</v>
      </c>
      <c r="G28" s="10">
        <v>0</v>
      </c>
      <c r="H28" s="10">
        <v>74</v>
      </c>
      <c r="I28" s="10">
        <v>536</v>
      </c>
      <c r="J28" s="10">
        <v>351</v>
      </c>
      <c r="K28" s="10">
        <v>4672</v>
      </c>
      <c r="L28" s="10">
        <v>0</v>
      </c>
      <c r="M28" s="10">
        <v>0</v>
      </c>
      <c r="N28" s="10">
        <v>27</v>
      </c>
      <c r="O28" s="10">
        <v>0</v>
      </c>
      <c r="P28" s="10">
        <v>0</v>
      </c>
      <c r="Q28" s="10">
        <v>0</v>
      </c>
      <c r="R28" s="10">
        <v>0</v>
      </c>
      <c r="S28" s="10">
        <v>188</v>
      </c>
      <c r="T28" s="10">
        <v>285</v>
      </c>
      <c r="U28" s="10">
        <v>0</v>
      </c>
      <c r="V28" s="10">
        <v>0</v>
      </c>
      <c r="W28" s="10">
        <v>0</v>
      </c>
      <c r="X28" s="10">
        <v>0</v>
      </c>
      <c r="Y28" s="11">
        <f t="shared" si="0"/>
        <v>7163</v>
      </c>
    </row>
    <row r="29" spans="1:25" x14ac:dyDescent="0.25">
      <c r="A29" s="9" t="s">
        <v>43</v>
      </c>
      <c r="B29" s="10">
        <v>0</v>
      </c>
      <c r="C29" s="10">
        <v>0</v>
      </c>
      <c r="D29" s="10">
        <v>0</v>
      </c>
      <c r="E29" s="10">
        <v>0</v>
      </c>
      <c r="F29" s="10">
        <v>0</v>
      </c>
      <c r="G29" s="10">
        <v>0</v>
      </c>
      <c r="H29" s="10">
        <v>0</v>
      </c>
      <c r="I29" s="10">
        <v>0</v>
      </c>
      <c r="J29" s="10">
        <v>0</v>
      </c>
      <c r="K29" s="10">
        <v>0</v>
      </c>
      <c r="L29" s="10">
        <v>0</v>
      </c>
      <c r="M29" s="10">
        <v>0</v>
      </c>
      <c r="N29" s="10">
        <v>0</v>
      </c>
      <c r="O29" s="10">
        <v>0</v>
      </c>
      <c r="P29" s="10">
        <v>0</v>
      </c>
      <c r="Q29" s="10">
        <v>0</v>
      </c>
      <c r="R29" s="10">
        <v>0</v>
      </c>
      <c r="S29" s="10">
        <v>0</v>
      </c>
      <c r="T29" s="10">
        <v>1289</v>
      </c>
      <c r="U29" s="10">
        <v>0</v>
      </c>
      <c r="V29" s="10">
        <v>0</v>
      </c>
      <c r="W29" s="10">
        <v>0</v>
      </c>
      <c r="X29" s="10">
        <v>0</v>
      </c>
      <c r="Y29" s="11">
        <f t="shared" si="0"/>
        <v>1289</v>
      </c>
    </row>
    <row r="30" spans="1:25" s="2" customFormat="1" ht="15" customHeight="1" x14ac:dyDescent="0.25">
      <c r="A30" s="12" t="s">
        <v>18</v>
      </c>
      <c r="B30" s="13">
        <f t="shared" ref="B30:Y30" si="1">SUM(B5:B29)</f>
        <v>34457</v>
      </c>
      <c r="C30" s="13">
        <f t="shared" si="1"/>
        <v>45665</v>
      </c>
      <c r="D30" s="13">
        <f t="shared" si="1"/>
        <v>21298</v>
      </c>
      <c r="E30" s="13">
        <f t="shared" si="1"/>
        <v>0</v>
      </c>
      <c r="F30" s="13">
        <f t="shared" si="1"/>
        <v>0</v>
      </c>
      <c r="G30" s="13">
        <f t="shared" si="1"/>
        <v>0</v>
      </c>
      <c r="H30" s="13">
        <f t="shared" si="1"/>
        <v>4640</v>
      </c>
      <c r="I30" s="13">
        <f t="shared" si="1"/>
        <v>36583</v>
      </c>
      <c r="J30" s="13">
        <f t="shared" si="1"/>
        <v>46128</v>
      </c>
      <c r="K30" s="13">
        <f t="shared" si="1"/>
        <v>91528</v>
      </c>
      <c r="L30" s="13">
        <f t="shared" si="1"/>
        <v>0</v>
      </c>
      <c r="M30" s="13">
        <f t="shared" si="1"/>
        <v>4</v>
      </c>
      <c r="N30" s="13">
        <f t="shared" si="1"/>
        <v>15108</v>
      </c>
      <c r="O30" s="13">
        <f t="shared" si="1"/>
        <v>4271</v>
      </c>
      <c r="P30" s="13">
        <f t="shared" si="1"/>
        <v>55</v>
      </c>
      <c r="Q30" s="13">
        <f t="shared" si="1"/>
        <v>1253</v>
      </c>
      <c r="R30" s="13">
        <f t="shared" si="1"/>
        <v>0</v>
      </c>
      <c r="S30" s="13">
        <f t="shared" si="1"/>
        <v>2889</v>
      </c>
      <c r="T30" s="13">
        <f t="shared" si="1"/>
        <v>131556</v>
      </c>
      <c r="U30" s="13">
        <f t="shared" si="1"/>
        <v>0</v>
      </c>
      <c r="V30" s="13">
        <f t="shared" si="1"/>
        <v>1079</v>
      </c>
      <c r="W30" s="13">
        <f t="shared" si="1"/>
        <v>0</v>
      </c>
      <c r="X30" s="13">
        <f t="shared" si="1"/>
        <v>0</v>
      </c>
      <c r="Y30" s="14">
        <f t="shared" si="1"/>
        <v>436514</v>
      </c>
    </row>
  </sheetData>
  <pageMargins left="0.70866141732283472" right="0.70866141732283472" top="0.74803149606299213" bottom="0.74803149606299213" header="0.31496062992125984" footer="0.31496062992125984"/>
  <pageSetup paperSize="9" scale="3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</vt:i4>
      </vt:variant>
    </vt:vector>
  </HeadingPairs>
  <TitlesOfParts>
    <vt:vector size="6" baseType="lpstr">
      <vt:lpstr>0z</vt:lpstr>
      <vt:lpstr>Table 1</vt:lpstr>
      <vt:lpstr>Table 2</vt:lpstr>
      <vt:lpstr>Table 3</vt:lpstr>
      <vt:lpstr>Table 4</vt:lpstr>
      <vt:lpstr>'0z'!Print_Area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Kosta Spaseski</dc:creator>
  <cp:lastModifiedBy>Kosta Spaseski</cp:lastModifiedBy>
  <cp:lastPrinted>2023-07-05T06:09:39Z</cp:lastPrinted>
  <dcterms:created xsi:type="dcterms:W3CDTF">2023-07-05T05:56:55Z</dcterms:created>
  <dcterms:modified xsi:type="dcterms:W3CDTF">2023-07-05T06:09:47Z</dcterms:modified>
</cp:coreProperties>
</file>