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Web_23Q1\"/>
    </mc:Choice>
  </mc:AlternateContent>
  <xr:revisionPtr revIDLastSave="0" documentId="13_ncr:1_{3D456826-B441-4BB4-8570-2CC95E1B8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0" i="4" l="1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0" i="4" s="1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30" i="3" s="1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30" i="1" s="1"/>
</calcChain>
</file>

<file path=xl/sharedStrings.xml><?xml version="1.0" encoding="utf-8"?>
<sst xmlns="http://schemas.openxmlformats.org/spreadsheetml/2006/main" count="203" uniqueCount="80">
  <si>
    <t>Табела 1. Број на договори (по друштва за осигурување) / 2023Q1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</si>
  <si>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</si>
  <si>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</si>
  <si>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</si>
  <si>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</si>
  <si>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</si>
  <si>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</si>
  <si>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</si>
  <si>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</si>
  <si>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</si>
  <si>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</si>
  <si>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</si>
  <si>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</si>
  <si>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</si>
  <si>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</si>
  <si>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</si>
  <si>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</si>
  <si>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</si>
  <si>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Вкупно</t>
  </si>
  <si>
    <t>Актива</t>
  </si>
  <si>
    <t>Ваш пријател</t>
  </si>
  <si>
    <t>ГЛС Осигурување</t>
  </si>
  <si>
    <t>ИБО Иншуренс</t>
  </si>
  <si>
    <t>Комерцијална банка АД Скопје</t>
  </si>
  <si>
    <t>Л.И.Ф.Е. Македонија</t>
  </si>
  <si>
    <t>Лајон инс</t>
  </si>
  <si>
    <t>Лајф Визион</t>
  </si>
  <si>
    <t>Магма</t>
  </si>
  <si>
    <t>МК осигурување</t>
  </si>
  <si>
    <t>Мое осигурување</t>
  </si>
  <si>
    <t>НЛБ банка АД, Скопје</t>
  </si>
  <si>
    <t>Охридска банка АД, Скопје</t>
  </si>
  <si>
    <t>ПРО-ИНС</t>
  </si>
  <si>
    <t>Протектор</t>
  </si>
  <si>
    <t>Реа Иншуренс груп</t>
  </si>
  <si>
    <t>Сафе Лифе</t>
  </si>
  <si>
    <t>Стопанска банка АД Скопје</t>
  </si>
  <si>
    <t>Тренд МР</t>
  </si>
  <si>
    <t>ТТК Банка АД Скопје</t>
  </si>
  <si>
    <t>Универзална Инвестициона Банка АД Скопје</t>
  </si>
  <si>
    <t>Фемили Партнер</t>
  </si>
  <si>
    <t>Фортис Про</t>
  </si>
  <si>
    <t>ХАЛК БАНКА АД Скопје</t>
  </si>
  <si>
    <t>Шпаркасе Банка Македонија АД, Скопје</t>
  </si>
  <si>
    <t>Табела 2. Број на договори (по класи на осигурување) / 2023Q1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</si>
  <si>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</si>
  <si>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</si>
  <si>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</si>
  <si>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</si>
  <si>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</si>
  <si>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</si>
  <si>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</si>
  <si>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</si>
  <si>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</si>
  <si>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</si>
  <si>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</si>
  <si>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</si>
  <si>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</si>
  <si>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</si>
  <si>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</si>
  <si>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</si>
  <si>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</si>
  <si>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</si>
  <si>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</si>
  <si>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</si>
  <si>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</si>
  <si>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</si>
  <si>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</si>
  <si>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</si>
  <si>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2023Q1</t>
  </si>
  <si>
    <t>Табела 4. Бруто полисирана премија (по класи на осигурување) / 2023Q1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</si>
  <si>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</si>
  <si>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</si>
  <si>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</si>
  <si>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</si>
  <si>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</si>
  <si>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</si>
  <si>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</si>
  <si>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1.1-31.3.2023</t>
  </si>
  <si>
    <t>Скопје,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</si>
</sst>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760B0E9F-0068-4199-8590-2F58A69C944E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8EDA5CC8-B3E6-4377-86E7-442C7CDD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B2DDDDD7-F989-4BFF-ADAA-8C3C840D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15C16-8462-433E-B2CB-5A90AAAC8AE1}">
  <dimension ref="A1:CJ317"/>
  <sheetViews>
    <sheetView tabSelected="1" zoomScale="60" zoomScaleNormal="60" workbookViewId="0">
      <selection activeCell="D37" sqref="D37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71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72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73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74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75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76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78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79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77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5A10-FE62-43B5-9A0C-C6EA2B6A2B29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4.7109375" style="1" customWidth="1"/>
    <col min="3" max="16" width="14.7109375" style="2" customWidth="1"/>
    <col min="17" max="18" width="14.7109375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6240</v>
      </c>
      <c r="M5" s="10">
        <v>0</v>
      </c>
      <c r="N5" s="10">
        <v>0</v>
      </c>
      <c r="O5" s="10">
        <v>0</v>
      </c>
      <c r="P5" s="10">
        <v>38</v>
      </c>
      <c r="Q5" s="10">
        <v>0</v>
      </c>
      <c r="R5" s="11">
        <f t="shared" ref="R5:R29" si="0">SUM(B5:Q5)</f>
        <v>6278</v>
      </c>
    </row>
    <row r="6" spans="1:18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1067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5</v>
      </c>
      <c r="Q6" s="10">
        <v>0</v>
      </c>
      <c r="R6" s="11">
        <f t="shared" si="0"/>
        <v>1072</v>
      </c>
    </row>
    <row r="7" spans="1:18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99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496</v>
      </c>
      <c r="M9" s="10">
        <v>215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810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3113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4</v>
      </c>
      <c r="R11" s="11">
        <f t="shared" si="0"/>
        <v>3117</v>
      </c>
    </row>
    <row r="12" spans="1:18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0</v>
      </c>
    </row>
    <row r="15" spans="1:18" s="2" customFormat="1" x14ac:dyDescent="0.25">
      <c r="A15" s="9" t="s">
        <v>29</v>
      </c>
      <c r="B15" s="10">
        <v>0</v>
      </c>
      <c r="C15" s="10">
        <v>1050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1">
        <f t="shared" si="0"/>
        <v>1051</v>
      </c>
    </row>
    <row r="16" spans="1:18" s="2" customFormat="1" x14ac:dyDescent="0.25">
      <c r="A16" s="9" t="s">
        <v>30</v>
      </c>
      <c r="B16" s="10">
        <v>0</v>
      </c>
      <c r="C16" s="10">
        <v>16012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10</v>
      </c>
      <c r="N16" s="10">
        <v>63</v>
      </c>
      <c r="O16" s="10">
        <v>0</v>
      </c>
      <c r="P16" s="10">
        <v>0</v>
      </c>
      <c r="Q16" s="10">
        <v>0</v>
      </c>
      <c r="R16" s="11">
        <f t="shared" si="0"/>
        <v>16085</v>
      </c>
    </row>
    <row r="17" spans="1:18" s="2" customForma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0</v>
      </c>
    </row>
    <row r="18" spans="1:18" s="2" customFormat="1" x14ac:dyDescent="0.25">
      <c r="A18" s="9" t="s">
        <v>32</v>
      </c>
      <c r="B18" s="10">
        <v>0</v>
      </c>
      <c r="C18" s="10">
        <v>0</v>
      </c>
      <c r="D18" s="10">
        <v>3235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3235</v>
      </c>
    </row>
    <row r="19" spans="1:18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</v>
      </c>
      <c r="M19" s="10">
        <v>0</v>
      </c>
      <c r="N19" s="10">
        <v>0</v>
      </c>
      <c r="O19" s="10">
        <v>0</v>
      </c>
      <c r="P19" s="10">
        <v>20</v>
      </c>
      <c r="Q19" s="10">
        <v>0</v>
      </c>
      <c r="R19" s="11">
        <f t="shared" si="0"/>
        <v>21</v>
      </c>
    </row>
    <row r="20" spans="1:18" s="2" customForma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2630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2</v>
      </c>
      <c r="R20" s="11">
        <f t="shared" si="0"/>
        <v>2632</v>
      </c>
    </row>
    <row r="21" spans="1:18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64</v>
      </c>
      <c r="P21" s="10">
        <v>0</v>
      </c>
      <c r="Q21" s="10">
        <v>0</v>
      </c>
      <c r="R21" s="11">
        <f t="shared" si="0"/>
        <v>64</v>
      </c>
    </row>
    <row r="22" spans="1:18" s="2" customForma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17458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2682</v>
      </c>
      <c r="R22" s="11">
        <f t="shared" si="0"/>
        <v>20140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4882</v>
      </c>
      <c r="M23" s="10">
        <v>0</v>
      </c>
      <c r="N23" s="10">
        <v>0</v>
      </c>
      <c r="O23" s="10">
        <v>0</v>
      </c>
      <c r="P23" s="10">
        <v>40</v>
      </c>
      <c r="Q23" s="10">
        <v>0</v>
      </c>
      <c r="R23" s="11">
        <f t="shared" si="0"/>
        <v>4922</v>
      </c>
    </row>
    <row r="24" spans="1:18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97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97</v>
      </c>
    </row>
    <row r="25" spans="1:18" s="2" customFormat="1" ht="22.5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613</v>
      </c>
      <c r="O25" s="10">
        <v>0</v>
      </c>
      <c r="P25" s="10">
        <v>0</v>
      </c>
      <c r="Q25" s="10">
        <v>0</v>
      </c>
      <c r="R25" s="11">
        <f t="shared" si="0"/>
        <v>613</v>
      </c>
    </row>
    <row r="26" spans="1:18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0</v>
      </c>
    </row>
    <row r="27" spans="1:18" s="2" customFormat="1" x14ac:dyDescent="0.25">
      <c r="A27" s="9" t="s">
        <v>41</v>
      </c>
      <c r="B27" s="10">
        <v>0</v>
      </c>
      <c r="C27" s="10">
        <v>30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30</v>
      </c>
    </row>
    <row r="28" spans="1:18" s="2" customForma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7957</v>
      </c>
      <c r="K28" s="10">
        <v>0</v>
      </c>
      <c r="L28" s="10">
        <v>0</v>
      </c>
      <c r="M28" s="10">
        <v>544</v>
      </c>
      <c r="N28" s="10">
        <v>0</v>
      </c>
      <c r="O28" s="10">
        <v>0</v>
      </c>
      <c r="P28" s="10">
        <v>0</v>
      </c>
      <c r="Q28" s="10">
        <v>0</v>
      </c>
      <c r="R28" s="11">
        <f t="shared" si="0"/>
        <v>8501</v>
      </c>
    </row>
    <row r="29" spans="1:18" ht="22.5" x14ac:dyDescent="0.25">
      <c r="A29" s="9" t="s">
        <v>43</v>
      </c>
      <c r="B29" s="10">
        <v>1092</v>
      </c>
      <c r="C29" s="10">
        <v>0</v>
      </c>
      <c r="D29" s="10">
        <v>0</v>
      </c>
      <c r="E29" s="10">
        <v>347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162</v>
      </c>
      <c r="Q29" s="10">
        <v>0</v>
      </c>
      <c r="R29" s="11">
        <f t="shared" si="0"/>
        <v>1601</v>
      </c>
    </row>
    <row r="30" spans="1:18" s="2" customFormat="1" x14ac:dyDescent="0.25">
      <c r="A30" s="12" t="s">
        <v>18</v>
      </c>
      <c r="B30" s="13">
        <f t="shared" ref="B30:R30" si="1">SUM(B5:B29)</f>
        <v>1191</v>
      </c>
      <c r="C30" s="13">
        <f t="shared" si="1"/>
        <v>17092</v>
      </c>
      <c r="D30" s="13">
        <f t="shared" si="1"/>
        <v>3235</v>
      </c>
      <c r="E30" s="13">
        <f t="shared" si="1"/>
        <v>347</v>
      </c>
      <c r="F30" s="13">
        <f t="shared" si="1"/>
        <v>0</v>
      </c>
      <c r="G30" s="13">
        <f t="shared" si="1"/>
        <v>5743</v>
      </c>
      <c r="H30" s="13">
        <f t="shared" si="1"/>
        <v>1067</v>
      </c>
      <c r="I30" s="13">
        <f t="shared" si="1"/>
        <v>17458</v>
      </c>
      <c r="J30" s="13">
        <f t="shared" si="1"/>
        <v>7957</v>
      </c>
      <c r="K30" s="13">
        <f t="shared" si="1"/>
        <v>0</v>
      </c>
      <c r="L30" s="13">
        <f t="shared" si="1"/>
        <v>11619</v>
      </c>
      <c r="M30" s="13">
        <f t="shared" si="1"/>
        <v>866</v>
      </c>
      <c r="N30" s="13">
        <f t="shared" si="1"/>
        <v>676</v>
      </c>
      <c r="O30" s="13">
        <f t="shared" si="1"/>
        <v>64</v>
      </c>
      <c r="P30" s="13">
        <f t="shared" si="1"/>
        <v>265</v>
      </c>
      <c r="Q30" s="13">
        <f t="shared" si="1"/>
        <v>2689</v>
      </c>
      <c r="R30" s="14">
        <f t="shared" si="1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A4F2F-4B61-4F29-B2F3-1C1DAB2299B9}">
  <dimension ref="A1:Y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2" sqref="B12"/>
    </sheetView>
  </sheetViews>
  <sheetFormatPr defaultRowHeight="15" x14ac:dyDescent="0.25"/>
  <cols>
    <col min="1" max="1" width="28" style="1" customWidth="1"/>
    <col min="2" max="25" width="14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7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7" t="s">
        <v>66</v>
      </c>
      <c r="W4" s="7" t="s">
        <v>67</v>
      </c>
      <c r="X4" s="7" t="s">
        <v>68</v>
      </c>
      <c r="Y4" s="8" t="s">
        <v>18</v>
      </c>
    </row>
    <row r="5" spans="1:25" x14ac:dyDescent="0.25">
      <c r="A5" s="9" t="s">
        <v>19</v>
      </c>
      <c r="B5" s="10">
        <v>2906</v>
      </c>
      <c r="C5" s="10">
        <v>38</v>
      </c>
      <c r="D5" s="10">
        <v>301</v>
      </c>
      <c r="E5" s="10">
        <v>0</v>
      </c>
      <c r="F5" s="10">
        <v>0</v>
      </c>
      <c r="G5" s="10">
        <v>0</v>
      </c>
      <c r="H5" s="10">
        <v>8</v>
      </c>
      <c r="I5" s="10">
        <v>948</v>
      </c>
      <c r="J5" s="10">
        <v>191</v>
      </c>
      <c r="K5" s="10">
        <v>3815</v>
      </c>
      <c r="L5" s="10">
        <v>0</v>
      </c>
      <c r="M5" s="10">
        <v>0</v>
      </c>
      <c r="N5" s="10">
        <v>480</v>
      </c>
      <c r="O5" s="10">
        <v>0</v>
      </c>
      <c r="P5" s="10">
        <v>0</v>
      </c>
      <c r="Q5" s="10">
        <v>1</v>
      </c>
      <c r="R5" s="10">
        <v>0</v>
      </c>
      <c r="S5" s="10">
        <v>777</v>
      </c>
      <c r="T5" s="10">
        <v>38</v>
      </c>
      <c r="U5" s="10">
        <v>0</v>
      </c>
      <c r="V5" s="10">
        <v>0</v>
      </c>
      <c r="W5" s="10">
        <v>0</v>
      </c>
      <c r="X5" s="10">
        <v>0</v>
      </c>
      <c r="Y5" s="11">
        <v>6278</v>
      </c>
    </row>
    <row r="6" spans="1:25" s="2" customFormat="1" x14ac:dyDescent="0.25">
      <c r="A6" s="9" t="s">
        <v>20</v>
      </c>
      <c r="B6" s="10">
        <v>36</v>
      </c>
      <c r="C6" s="10">
        <v>0</v>
      </c>
      <c r="D6" s="10">
        <v>16</v>
      </c>
      <c r="E6" s="10">
        <v>0</v>
      </c>
      <c r="F6" s="10">
        <v>0</v>
      </c>
      <c r="G6" s="10">
        <v>0</v>
      </c>
      <c r="H6" s="10">
        <v>4</v>
      </c>
      <c r="I6" s="10">
        <v>76</v>
      </c>
      <c r="J6" s="10">
        <v>18</v>
      </c>
      <c r="K6" s="10">
        <v>695</v>
      </c>
      <c r="L6" s="10">
        <v>0</v>
      </c>
      <c r="M6" s="10">
        <v>0</v>
      </c>
      <c r="N6" s="10">
        <v>6</v>
      </c>
      <c r="O6" s="10">
        <v>0</v>
      </c>
      <c r="P6" s="10">
        <v>0</v>
      </c>
      <c r="Q6" s="10">
        <v>0</v>
      </c>
      <c r="R6" s="10">
        <v>0</v>
      </c>
      <c r="S6" s="10">
        <v>216</v>
      </c>
      <c r="T6" s="10">
        <v>5</v>
      </c>
      <c r="U6" s="10">
        <v>0</v>
      </c>
      <c r="V6" s="10">
        <v>0</v>
      </c>
      <c r="W6" s="10">
        <v>0</v>
      </c>
      <c r="X6" s="10">
        <v>0</v>
      </c>
      <c r="Y6" s="11">
        <v>1072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x14ac:dyDescent="0.25">
      <c r="A9" s="9" t="s">
        <v>23</v>
      </c>
      <c r="B9" s="10">
        <v>8</v>
      </c>
      <c r="C9" s="10">
        <v>40</v>
      </c>
      <c r="D9" s="10">
        <v>6</v>
      </c>
      <c r="E9" s="10">
        <v>0</v>
      </c>
      <c r="F9" s="10">
        <v>0</v>
      </c>
      <c r="G9" s="10">
        <v>0</v>
      </c>
      <c r="H9" s="10">
        <v>12</v>
      </c>
      <c r="I9" s="10">
        <v>468</v>
      </c>
      <c r="J9" s="10">
        <v>489</v>
      </c>
      <c r="K9" s="10">
        <v>8</v>
      </c>
      <c r="L9" s="10">
        <v>0</v>
      </c>
      <c r="M9" s="10">
        <v>0</v>
      </c>
      <c r="N9" s="10">
        <v>29</v>
      </c>
      <c r="O9" s="10">
        <v>12</v>
      </c>
      <c r="P9" s="10">
        <v>0</v>
      </c>
      <c r="Q9" s="10">
        <v>0</v>
      </c>
      <c r="R9" s="10">
        <v>0</v>
      </c>
      <c r="S9" s="10">
        <v>33</v>
      </c>
      <c r="T9" s="10">
        <v>215</v>
      </c>
      <c r="U9" s="10">
        <v>0</v>
      </c>
      <c r="V9" s="10">
        <v>0</v>
      </c>
      <c r="W9" s="10">
        <v>0</v>
      </c>
      <c r="X9" s="10">
        <v>0</v>
      </c>
      <c r="Y9" s="11">
        <v>810</v>
      </c>
    </row>
    <row r="10" spans="1:25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x14ac:dyDescent="0.25">
      <c r="A11" s="9" t="s">
        <v>25</v>
      </c>
      <c r="B11" s="10">
        <v>30</v>
      </c>
      <c r="C11" s="10">
        <v>1</v>
      </c>
      <c r="D11" s="10">
        <v>63</v>
      </c>
      <c r="E11" s="10">
        <v>0</v>
      </c>
      <c r="F11" s="10">
        <v>0</v>
      </c>
      <c r="G11" s="10">
        <v>0</v>
      </c>
      <c r="H11" s="10">
        <v>6</v>
      </c>
      <c r="I11" s="10">
        <v>58</v>
      </c>
      <c r="J11" s="10">
        <v>78</v>
      </c>
      <c r="K11" s="10">
        <v>2363</v>
      </c>
      <c r="L11" s="10">
        <v>0</v>
      </c>
      <c r="M11" s="10">
        <v>0</v>
      </c>
      <c r="N11" s="10">
        <v>26</v>
      </c>
      <c r="O11" s="10">
        <v>0</v>
      </c>
      <c r="P11" s="10">
        <v>0</v>
      </c>
      <c r="Q11" s="10">
        <v>0</v>
      </c>
      <c r="R11" s="10">
        <v>0</v>
      </c>
      <c r="S11" s="10">
        <v>508</v>
      </c>
      <c r="T11" s="10">
        <v>4</v>
      </c>
      <c r="U11" s="10">
        <v>0</v>
      </c>
      <c r="V11" s="10">
        <v>0</v>
      </c>
      <c r="W11" s="10">
        <v>0</v>
      </c>
      <c r="X11" s="10">
        <v>0</v>
      </c>
      <c r="Y11" s="11">
        <v>3117</v>
      </c>
    </row>
    <row r="12" spans="1:25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x14ac:dyDescent="0.25">
      <c r="A15" s="9" t="s">
        <v>29</v>
      </c>
      <c r="B15" s="10">
        <v>415</v>
      </c>
      <c r="C15" s="10">
        <v>16</v>
      </c>
      <c r="D15" s="10">
        <v>26</v>
      </c>
      <c r="E15" s="10">
        <v>0</v>
      </c>
      <c r="F15" s="10">
        <v>0</v>
      </c>
      <c r="G15" s="10">
        <v>0</v>
      </c>
      <c r="H15" s="10">
        <v>0</v>
      </c>
      <c r="I15" s="10">
        <v>2</v>
      </c>
      <c r="J15" s="10">
        <v>94</v>
      </c>
      <c r="K15" s="10">
        <v>319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177</v>
      </c>
      <c r="T15" s="10">
        <v>0</v>
      </c>
      <c r="U15" s="10">
        <v>0</v>
      </c>
      <c r="V15" s="10">
        <v>1</v>
      </c>
      <c r="W15" s="10">
        <v>0</v>
      </c>
      <c r="X15" s="10">
        <v>0</v>
      </c>
      <c r="Y15" s="11">
        <v>1051</v>
      </c>
    </row>
    <row r="16" spans="1:25" s="2" customFormat="1" x14ac:dyDescent="0.25">
      <c r="A16" s="9" t="s">
        <v>30</v>
      </c>
      <c r="B16" s="10">
        <v>9192</v>
      </c>
      <c r="C16" s="10">
        <v>116</v>
      </c>
      <c r="D16" s="10">
        <v>53</v>
      </c>
      <c r="E16" s="10">
        <v>0</v>
      </c>
      <c r="F16" s="10">
        <v>0</v>
      </c>
      <c r="G16" s="10">
        <v>0</v>
      </c>
      <c r="H16" s="10">
        <v>0</v>
      </c>
      <c r="I16" s="10">
        <v>1003</v>
      </c>
      <c r="J16" s="10">
        <v>5028</v>
      </c>
      <c r="K16" s="10">
        <v>33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586</v>
      </c>
      <c r="T16" s="10">
        <v>63</v>
      </c>
      <c r="U16" s="10">
        <v>0</v>
      </c>
      <c r="V16" s="10">
        <v>10</v>
      </c>
      <c r="W16" s="10">
        <v>0</v>
      </c>
      <c r="X16" s="10">
        <v>0</v>
      </c>
      <c r="Y16" s="11">
        <v>16085</v>
      </c>
    </row>
    <row r="17" spans="1:25" s="2" customForma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32</v>
      </c>
      <c r="B18" s="10">
        <v>1429</v>
      </c>
      <c r="C18" s="10">
        <v>0</v>
      </c>
      <c r="D18" s="10">
        <v>252</v>
      </c>
      <c r="E18" s="10">
        <v>0</v>
      </c>
      <c r="F18" s="10">
        <v>0</v>
      </c>
      <c r="G18" s="10">
        <v>0</v>
      </c>
      <c r="H18" s="10">
        <v>0</v>
      </c>
      <c r="I18" s="10">
        <v>68</v>
      </c>
      <c r="J18" s="10">
        <v>132</v>
      </c>
      <c r="K18" s="10">
        <v>2378</v>
      </c>
      <c r="L18" s="10">
        <v>0</v>
      </c>
      <c r="M18" s="10">
        <v>0</v>
      </c>
      <c r="N18" s="10">
        <v>8</v>
      </c>
      <c r="O18" s="10">
        <v>0</v>
      </c>
      <c r="P18" s="10">
        <v>0</v>
      </c>
      <c r="Q18" s="10">
        <v>0</v>
      </c>
      <c r="R18" s="10">
        <v>0</v>
      </c>
      <c r="S18" s="10">
        <v>376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3235</v>
      </c>
    </row>
    <row r="19" spans="1:25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20</v>
      </c>
      <c r="U19" s="10">
        <v>0</v>
      </c>
      <c r="V19" s="10">
        <v>0</v>
      </c>
      <c r="W19" s="10">
        <v>0</v>
      </c>
      <c r="X19" s="10">
        <v>0</v>
      </c>
      <c r="Y19" s="11">
        <v>21</v>
      </c>
    </row>
    <row r="20" spans="1:25" s="2" customFormat="1" x14ac:dyDescent="0.25">
      <c r="A20" s="9" t="s">
        <v>34</v>
      </c>
      <c r="B20" s="10">
        <v>1187</v>
      </c>
      <c r="C20" s="10">
        <v>0</v>
      </c>
      <c r="D20" s="10">
        <v>53</v>
      </c>
      <c r="E20" s="10">
        <v>0</v>
      </c>
      <c r="F20" s="10">
        <v>0</v>
      </c>
      <c r="G20" s="10">
        <v>0</v>
      </c>
      <c r="H20" s="10">
        <v>3</v>
      </c>
      <c r="I20" s="10">
        <v>13</v>
      </c>
      <c r="J20" s="10">
        <v>9</v>
      </c>
      <c r="K20" s="10">
        <v>2041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495</v>
      </c>
      <c r="T20" s="10">
        <v>2</v>
      </c>
      <c r="U20" s="10">
        <v>0</v>
      </c>
      <c r="V20" s="10">
        <v>0</v>
      </c>
      <c r="W20" s="10">
        <v>0</v>
      </c>
      <c r="X20" s="10">
        <v>0</v>
      </c>
      <c r="Y20" s="11">
        <v>2632</v>
      </c>
    </row>
    <row r="21" spans="1:25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64</v>
      </c>
      <c r="U21" s="10">
        <v>0</v>
      </c>
      <c r="V21" s="10">
        <v>0</v>
      </c>
      <c r="W21" s="10">
        <v>0</v>
      </c>
      <c r="X21" s="10">
        <v>0</v>
      </c>
      <c r="Y21" s="11">
        <v>64</v>
      </c>
    </row>
    <row r="22" spans="1:25" s="2" customFormat="1" x14ac:dyDescent="0.25">
      <c r="A22" s="9" t="s">
        <v>36</v>
      </c>
      <c r="B22" s="10">
        <v>13781</v>
      </c>
      <c r="C22" s="10">
        <v>5</v>
      </c>
      <c r="D22" s="10">
        <v>17</v>
      </c>
      <c r="E22" s="10">
        <v>0</v>
      </c>
      <c r="F22" s="10">
        <v>0</v>
      </c>
      <c r="G22" s="10">
        <v>0</v>
      </c>
      <c r="H22" s="10">
        <v>0</v>
      </c>
      <c r="I22" s="10">
        <v>3228</v>
      </c>
      <c r="J22" s="10">
        <v>1418</v>
      </c>
      <c r="K22" s="10">
        <v>96</v>
      </c>
      <c r="L22" s="10">
        <v>0</v>
      </c>
      <c r="M22" s="10">
        <v>0</v>
      </c>
      <c r="N22" s="10">
        <v>1417</v>
      </c>
      <c r="O22" s="10">
        <v>57</v>
      </c>
      <c r="P22" s="10">
        <v>0</v>
      </c>
      <c r="Q22" s="10">
        <v>0</v>
      </c>
      <c r="R22" s="10">
        <v>0</v>
      </c>
      <c r="S22" s="10">
        <v>340</v>
      </c>
      <c r="T22" s="10">
        <v>2682</v>
      </c>
      <c r="U22" s="10">
        <v>0</v>
      </c>
      <c r="V22" s="10">
        <v>0</v>
      </c>
      <c r="W22" s="10">
        <v>0</v>
      </c>
      <c r="X22" s="10">
        <v>0</v>
      </c>
      <c r="Y22" s="11">
        <v>20140</v>
      </c>
    </row>
    <row r="23" spans="1:25" s="2" customFormat="1" x14ac:dyDescent="0.25">
      <c r="A23" s="9" t="s">
        <v>37</v>
      </c>
      <c r="B23" s="10">
        <v>2403</v>
      </c>
      <c r="C23" s="10">
        <v>5</v>
      </c>
      <c r="D23" s="10">
        <v>160</v>
      </c>
      <c r="E23" s="10">
        <v>0</v>
      </c>
      <c r="F23" s="10">
        <v>0</v>
      </c>
      <c r="G23" s="10">
        <v>0</v>
      </c>
      <c r="H23" s="10">
        <v>38</v>
      </c>
      <c r="I23" s="10">
        <v>988</v>
      </c>
      <c r="J23" s="10">
        <v>180</v>
      </c>
      <c r="K23" s="10">
        <v>2900</v>
      </c>
      <c r="L23" s="10">
        <v>0</v>
      </c>
      <c r="M23" s="10">
        <v>0</v>
      </c>
      <c r="N23" s="10">
        <v>351</v>
      </c>
      <c r="O23" s="10">
        <v>0</v>
      </c>
      <c r="P23" s="10">
        <v>0</v>
      </c>
      <c r="Q23" s="10">
        <v>2</v>
      </c>
      <c r="R23" s="10">
        <v>0</v>
      </c>
      <c r="S23" s="10">
        <v>482</v>
      </c>
      <c r="T23" s="10">
        <v>40</v>
      </c>
      <c r="U23" s="10">
        <v>0</v>
      </c>
      <c r="V23" s="10">
        <v>0</v>
      </c>
      <c r="W23" s="10">
        <v>0</v>
      </c>
      <c r="X23" s="10">
        <v>0</v>
      </c>
      <c r="Y23" s="11">
        <v>4922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97</v>
      </c>
      <c r="U24" s="10">
        <v>0</v>
      </c>
      <c r="V24" s="10">
        <v>0</v>
      </c>
      <c r="W24" s="10">
        <v>0</v>
      </c>
      <c r="X24" s="10">
        <v>0</v>
      </c>
      <c r="Y24" s="11">
        <v>97</v>
      </c>
    </row>
    <row r="25" spans="1:25" s="2" customFormat="1" ht="22.5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613</v>
      </c>
      <c r="U25" s="10">
        <v>0</v>
      </c>
      <c r="V25" s="10">
        <v>0</v>
      </c>
      <c r="W25" s="10">
        <v>0</v>
      </c>
      <c r="X25" s="10">
        <v>0</v>
      </c>
      <c r="Y25" s="11">
        <v>613</v>
      </c>
    </row>
    <row r="26" spans="1:25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x14ac:dyDescent="0.25">
      <c r="A27" s="9" t="s">
        <v>41</v>
      </c>
      <c r="B27" s="10">
        <v>0</v>
      </c>
      <c r="C27" s="10">
        <v>0</v>
      </c>
      <c r="D27" s="10">
        <v>10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20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30</v>
      </c>
    </row>
    <row r="28" spans="1:25" s="2" customFormat="1" x14ac:dyDescent="0.25">
      <c r="A28" s="9" t="s">
        <v>42</v>
      </c>
      <c r="B28" s="10">
        <v>6023</v>
      </c>
      <c r="C28" s="10">
        <v>133</v>
      </c>
      <c r="D28" s="10">
        <v>188</v>
      </c>
      <c r="E28" s="10">
        <v>0</v>
      </c>
      <c r="F28" s="10">
        <v>0</v>
      </c>
      <c r="G28" s="10">
        <v>0</v>
      </c>
      <c r="H28" s="10">
        <v>4</v>
      </c>
      <c r="I28" s="10">
        <v>1321</v>
      </c>
      <c r="J28" s="10">
        <v>186</v>
      </c>
      <c r="K28" s="10">
        <v>255</v>
      </c>
      <c r="L28" s="10">
        <v>0</v>
      </c>
      <c r="M28" s="10">
        <v>0</v>
      </c>
      <c r="N28" s="10">
        <v>22</v>
      </c>
      <c r="O28" s="10">
        <v>0</v>
      </c>
      <c r="P28" s="10">
        <v>1</v>
      </c>
      <c r="Q28" s="10">
        <v>3</v>
      </c>
      <c r="R28" s="10">
        <v>0</v>
      </c>
      <c r="S28" s="10">
        <v>128</v>
      </c>
      <c r="T28" s="10">
        <v>544</v>
      </c>
      <c r="U28" s="10">
        <v>0</v>
      </c>
      <c r="V28" s="10">
        <v>0</v>
      </c>
      <c r="W28" s="10">
        <v>0</v>
      </c>
      <c r="X28" s="10">
        <v>0</v>
      </c>
      <c r="Y28" s="11">
        <v>8501</v>
      </c>
    </row>
    <row r="29" spans="1:25" ht="22.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8</v>
      </c>
      <c r="J29" s="10">
        <v>1084</v>
      </c>
      <c r="K29" s="10">
        <v>0</v>
      </c>
      <c r="L29" s="10">
        <v>0</v>
      </c>
      <c r="M29" s="10">
        <v>0</v>
      </c>
      <c r="N29" s="10">
        <v>0</v>
      </c>
      <c r="O29" s="10">
        <v>347</v>
      </c>
      <c r="P29" s="10">
        <v>0</v>
      </c>
      <c r="Q29" s="10">
        <v>0</v>
      </c>
      <c r="R29" s="10">
        <v>0</v>
      </c>
      <c r="S29" s="10">
        <v>0</v>
      </c>
      <c r="T29" s="10">
        <v>162</v>
      </c>
      <c r="U29" s="10">
        <v>0</v>
      </c>
      <c r="V29" s="10">
        <v>0</v>
      </c>
      <c r="W29" s="10">
        <v>0</v>
      </c>
      <c r="X29" s="10">
        <v>0</v>
      </c>
      <c r="Y29" s="11">
        <v>1601</v>
      </c>
    </row>
    <row r="30" spans="1:25" s="2" customFormat="1" x14ac:dyDescent="0.25">
      <c r="A30" s="12" t="s">
        <v>18</v>
      </c>
      <c r="B30" s="13">
        <f t="shared" ref="B30:Y30" si="0">SUM(B5:B29)</f>
        <v>37410</v>
      </c>
      <c r="C30" s="13">
        <f t="shared" si="0"/>
        <v>354</v>
      </c>
      <c r="D30" s="13">
        <f t="shared" si="0"/>
        <v>1145</v>
      </c>
      <c r="E30" s="13">
        <f t="shared" si="0"/>
        <v>0</v>
      </c>
      <c r="F30" s="13">
        <f t="shared" si="0"/>
        <v>0</v>
      </c>
      <c r="G30" s="13">
        <f t="shared" si="0"/>
        <v>0</v>
      </c>
      <c r="H30" s="13">
        <f t="shared" si="0"/>
        <v>75</v>
      </c>
      <c r="I30" s="13">
        <f t="shared" si="0"/>
        <v>8181</v>
      </c>
      <c r="J30" s="13">
        <f t="shared" si="0"/>
        <v>8907</v>
      </c>
      <c r="K30" s="13">
        <f t="shared" si="0"/>
        <v>14923</v>
      </c>
      <c r="L30" s="13">
        <f t="shared" si="0"/>
        <v>0</v>
      </c>
      <c r="M30" s="13">
        <f t="shared" si="0"/>
        <v>1</v>
      </c>
      <c r="N30" s="13">
        <f t="shared" si="0"/>
        <v>2351</v>
      </c>
      <c r="O30" s="13">
        <f t="shared" si="0"/>
        <v>416</v>
      </c>
      <c r="P30" s="13">
        <f t="shared" si="0"/>
        <v>1</v>
      </c>
      <c r="Q30" s="13">
        <f t="shared" si="0"/>
        <v>6</v>
      </c>
      <c r="R30" s="13">
        <f t="shared" si="0"/>
        <v>0</v>
      </c>
      <c r="S30" s="13">
        <f t="shared" si="0"/>
        <v>4118</v>
      </c>
      <c r="T30" s="13">
        <f t="shared" si="0"/>
        <v>4549</v>
      </c>
      <c r="U30" s="13">
        <f t="shared" si="0"/>
        <v>0</v>
      </c>
      <c r="V30" s="13">
        <f t="shared" si="0"/>
        <v>11</v>
      </c>
      <c r="W30" s="13">
        <f t="shared" si="0"/>
        <v>0</v>
      </c>
      <c r="X30" s="13">
        <f t="shared" si="0"/>
        <v>0</v>
      </c>
      <c r="Y30" s="14">
        <f t="shared" si="0"/>
        <v>70269</v>
      </c>
    </row>
  </sheetData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F3CA-8428-48D4-AFA2-3E158386FCF7}">
  <dimension ref="A1:AO30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4" sqref="D24"/>
    </sheetView>
  </sheetViews>
  <sheetFormatPr defaultRowHeight="15" x14ac:dyDescent="0.25"/>
  <cols>
    <col min="1" max="1" width="28" style="1" customWidth="1"/>
    <col min="2" max="2" width="14" style="1" customWidth="1"/>
    <col min="3" max="16" width="14" style="2" customWidth="1"/>
    <col min="17" max="18" width="14" style="1" customWidth="1"/>
    <col min="19" max="41" width="9.140625" style="1" customWidth="1"/>
  </cols>
  <sheetData>
    <row r="1" spans="1:1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69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8" t="s">
        <v>18</v>
      </c>
    </row>
    <row r="5" spans="1:18" x14ac:dyDescent="0.25">
      <c r="A5" s="9" t="s">
        <v>19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57260</v>
      </c>
      <c r="M5" s="10">
        <v>0</v>
      </c>
      <c r="N5" s="10">
        <v>0</v>
      </c>
      <c r="O5" s="10">
        <v>0</v>
      </c>
      <c r="P5" s="10">
        <v>1384</v>
      </c>
      <c r="Q5" s="10">
        <v>0</v>
      </c>
      <c r="R5" s="11">
        <f t="shared" ref="R5:R29" si="0">SUM(B5:Q5)</f>
        <v>58644</v>
      </c>
    </row>
    <row r="6" spans="1:18" s="2" customFormat="1" x14ac:dyDescent="0.25">
      <c r="A6" s="9" t="s">
        <v>20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6878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285</v>
      </c>
      <c r="Q6" s="10">
        <v>0</v>
      </c>
      <c r="R6" s="11">
        <f t="shared" si="0"/>
        <v>7163</v>
      </c>
    </row>
    <row r="7" spans="1:18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1">
        <f t="shared" si="0"/>
        <v>0</v>
      </c>
    </row>
    <row r="8" spans="1:18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1">
        <f t="shared" si="0"/>
        <v>0</v>
      </c>
    </row>
    <row r="9" spans="1:18" s="2" customFormat="1" x14ac:dyDescent="0.25">
      <c r="A9" s="9" t="s">
        <v>23</v>
      </c>
      <c r="B9" s="10">
        <v>582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23346</v>
      </c>
      <c r="M9" s="10">
        <v>7099</v>
      </c>
      <c r="N9" s="10">
        <v>0</v>
      </c>
      <c r="O9" s="10">
        <v>0</v>
      </c>
      <c r="P9" s="10">
        <v>0</v>
      </c>
      <c r="Q9" s="10">
        <v>0</v>
      </c>
      <c r="R9" s="11">
        <f t="shared" si="0"/>
        <v>31027</v>
      </c>
    </row>
    <row r="10" spans="1:18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1">
        <f t="shared" si="0"/>
        <v>0</v>
      </c>
    </row>
    <row r="11" spans="1:18" s="2" customFormat="1" x14ac:dyDescent="0.25">
      <c r="A11" s="9" t="s">
        <v>25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18354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541</v>
      </c>
      <c r="R11" s="11">
        <f t="shared" si="0"/>
        <v>18895</v>
      </c>
    </row>
    <row r="12" spans="1:18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1">
        <f t="shared" si="0"/>
        <v>0</v>
      </c>
    </row>
    <row r="13" spans="1:18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1">
        <f t="shared" si="0"/>
        <v>0</v>
      </c>
    </row>
    <row r="14" spans="1:18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1">
        <f t="shared" si="0"/>
        <v>0</v>
      </c>
    </row>
    <row r="15" spans="1:18" s="2" customFormat="1" x14ac:dyDescent="0.25">
      <c r="A15" s="9" t="s">
        <v>29</v>
      </c>
      <c r="B15" s="10">
        <v>0</v>
      </c>
      <c r="C15" s="10">
        <v>2434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210</v>
      </c>
      <c r="P15" s="10">
        <v>0</v>
      </c>
      <c r="Q15" s="10">
        <v>133</v>
      </c>
      <c r="R15" s="11">
        <f t="shared" si="0"/>
        <v>2777</v>
      </c>
    </row>
    <row r="16" spans="1:18" s="2" customFormat="1" x14ac:dyDescent="0.25">
      <c r="A16" s="9" t="s">
        <v>30</v>
      </c>
      <c r="B16" s="10">
        <v>0</v>
      </c>
      <c r="C16" s="10">
        <v>13906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690</v>
      </c>
      <c r="N16" s="10">
        <v>27514</v>
      </c>
      <c r="O16" s="10">
        <v>0</v>
      </c>
      <c r="P16" s="10">
        <v>0</v>
      </c>
      <c r="Q16" s="10">
        <v>0</v>
      </c>
      <c r="R16" s="11">
        <f t="shared" si="0"/>
        <v>42110</v>
      </c>
    </row>
    <row r="17" spans="1:18" s="2" customForma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1">
        <f t="shared" si="0"/>
        <v>0</v>
      </c>
    </row>
    <row r="18" spans="1:18" s="2" customFormat="1" x14ac:dyDescent="0.25">
      <c r="A18" s="9" t="s">
        <v>32</v>
      </c>
      <c r="B18" s="10">
        <v>0</v>
      </c>
      <c r="C18" s="10">
        <v>0</v>
      </c>
      <c r="D18" s="10">
        <v>19758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1">
        <f t="shared" si="0"/>
        <v>19758</v>
      </c>
    </row>
    <row r="19" spans="1:18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10</v>
      </c>
      <c r="M19" s="10">
        <v>0</v>
      </c>
      <c r="N19" s="10">
        <v>0</v>
      </c>
      <c r="O19" s="10">
        <v>0</v>
      </c>
      <c r="P19" s="10">
        <v>4617</v>
      </c>
      <c r="Q19" s="10">
        <v>0</v>
      </c>
      <c r="R19" s="11">
        <f t="shared" si="0"/>
        <v>4627</v>
      </c>
    </row>
    <row r="20" spans="1:18" s="2" customFormat="1" x14ac:dyDescent="0.25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15400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38</v>
      </c>
      <c r="R20" s="11">
        <f t="shared" si="0"/>
        <v>15438</v>
      </c>
    </row>
    <row r="21" spans="1:18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22634</v>
      </c>
      <c r="P21" s="10">
        <v>0</v>
      </c>
      <c r="Q21" s="10">
        <v>0</v>
      </c>
      <c r="R21" s="11">
        <f t="shared" si="0"/>
        <v>22634</v>
      </c>
    </row>
    <row r="22" spans="1:18" s="2" customFormat="1" x14ac:dyDescent="0.25">
      <c r="A22" s="9" t="s">
        <v>36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16447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24594</v>
      </c>
      <c r="R22" s="11">
        <f t="shared" si="0"/>
        <v>41041</v>
      </c>
    </row>
    <row r="23" spans="1:18" s="2" customFormat="1" x14ac:dyDescent="0.25">
      <c r="A23" s="9" t="s">
        <v>37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41196</v>
      </c>
      <c r="M23" s="10">
        <v>0</v>
      </c>
      <c r="N23" s="10">
        <v>0</v>
      </c>
      <c r="O23" s="10">
        <v>0</v>
      </c>
      <c r="P23" s="10">
        <v>1668</v>
      </c>
      <c r="Q23" s="10">
        <v>0</v>
      </c>
      <c r="R23" s="11">
        <f t="shared" si="0"/>
        <v>42864</v>
      </c>
    </row>
    <row r="24" spans="1:18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1289</v>
      </c>
      <c r="N24" s="10">
        <v>0</v>
      </c>
      <c r="O24" s="10">
        <v>0</v>
      </c>
      <c r="P24" s="10">
        <v>0</v>
      </c>
      <c r="Q24" s="10">
        <v>0</v>
      </c>
      <c r="R24" s="11">
        <f t="shared" si="0"/>
        <v>1289</v>
      </c>
    </row>
    <row r="25" spans="1:18" s="2" customFormat="1" ht="22.5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12945</v>
      </c>
      <c r="O25" s="10">
        <v>0</v>
      </c>
      <c r="P25" s="10">
        <v>0</v>
      </c>
      <c r="Q25" s="10">
        <v>0</v>
      </c>
      <c r="R25" s="11">
        <f t="shared" si="0"/>
        <v>12945</v>
      </c>
    </row>
    <row r="26" spans="1:18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1">
        <f t="shared" si="0"/>
        <v>0</v>
      </c>
    </row>
    <row r="27" spans="1:18" s="2" customFormat="1" x14ac:dyDescent="0.25">
      <c r="A27" s="9" t="s">
        <v>41</v>
      </c>
      <c r="B27" s="10">
        <v>0</v>
      </c>
      <c r="C27" s="10">
        <v>450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1">
        <f t="shared" si="0"/>
        <v>450</v>
      </c>
    </row>
    <row r="28" spans="1:18" s="2" customFormat="1" x14ac:dyDescent="0.25">
      <c r="A28" s="9" t="s">
        <v>42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83959</v>
      </c>
      <c r="K28" s="10">
        <v>0</v>
      </c>
      <c r="L28" s="10">
        <v>0</v>
      </c>
      <c r="M28" s="10">
        <v>10041</v>
      </c>
      <c r="N28" s="10">
        <v>110</v>
      </c>
      <c r="O28" s="10">
        <v>0</v>
      </c>
      <c r="P28" s="10">
        <v>0</v>
      </c>
      <c r="Q28" s="10">
        <v>0</v>
      </c>
      <c r="R28" s="11">
        <f t="shared" si="0"/>
        <v>94110</v>
      </c>
    </row>
    <row r="29" spans="1:18" ht="22.5" x14ac:dyDescent="0.25">
      <c r="A29" s="9" t="s">
        <v>43</v>
      </c>
      <c r="B29" s="10">
        <v>993</v>
      </c>
      <c r="C29" s="10">
        <v>0</v>
      </c>
      <c r="D29" s="10">
        <v>0</v>
      </c>
      <c r="E29" s="10">
        <v>2904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16843</v>
      </c>
      <c r="Q29" s="10">
        <v>0</v>
      </c>
      <c r="R29" s="11">
        <f t="shared" si="0"/>
        <v>20740</v>
      </c>
    </row>
    <row r="30" spans="1:18" s="2" customFormat="1" x14ac:dyDescent="0.25">
      <c r="A30" s="12" t="s">
        <v>18</v>
      </c>
      <c r="B30" s="13">
        <f t="shared" ref="B30:R30" si="1">SUM(B5:B29)</f>
        <v>1575</v>
      </c>
      <c r="C30" s="13">
        <f t="shared" si="1"/>
        <v>16790</v>
      </c>
      <c r="D30" s="13">
        <f t="shared" si="1"/>
        <v>19758</v>
      </c>
      <c r="E30" s="13">
        <f t="shared" si="1"/>
        <v>2904</v>
      </c>
      <c r="F30" s="13">
        <f t="shared" si="1"/>
        <v>0</v>
      </c>
      <c r="G30" s="13">
        <f t="shared" si="1"/>
        <v>33754</v>
      </c>
      <c r="H30" s="13">
        <f t="shared" si="1"/>
        <v>6878</v>
      </c>
      <c r="I30" s="13">
        <f t="shared" si="1"/>
        <v>16447</v>
      </c>
      <c r="J30" s="13">
        <f t="shared" si="1"/>
        <v>83959</v>
      </c>
      <c r="K30" s="13">
        <f t="shared" si="1"/>
        <v>0</v>
      </c>
      <c r="L30" s="13">
        <f t="shared" si="1"/>
        <v>121812</v>
      </c>
      <c r="M30" s="13">
        <f t="shared" si="1"/>
        <v>19119</v>
      </c>
      <c r="N30" s="13">
        <f t="shared" si="1"/>
        <v>40569</v>
      </c>
      <c r="O30" s="13">
        <f t="shared" si="1"/>
        <v>22844</v>
      </c>
      <c r="P30" s="13">
        <f t="shared" si="1"/>
        <v>24797</v>
      </c>
      <c r="Q30" s="13">
        <f t="shared" si="1"/>
        <v>25306</v>
      </c>
      <c r="R30" s="14">
        <f t="shared" si="1"/>
        <v>436512</v>
      </c>
    </row>
  </sheetData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C6412-55E2-4DF9-BD41-96F854884195}">
  <dimension ref="A1:Y30"/>
  <sheetViews>
    <sheetView view="pageBreakPreview" zoomScale="60"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sqref="A1:XFD30"/>
    </sheetView>
  </sheetViews>
  <sheetFormatPr defaultRowHeight="15" x14ac:dyDescent="0.25"/>
  <cols>
    <col min="1" max="1" width="28" style="1" customWidth="1"/>
    <col min="2" max="2" width="17.140625" style="1" customWidth="1"/>
    <col min="3" max="25" width="13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45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  <c r="H4" s="7" t="s">
        <v>52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7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7" t="s">
        <v>66</v>
      </c>
      <c r="W4" s="7" t="s">
        <v>67</v>
      </c>
      <c r="X4" s="7" t="s">
        <v>68</v>
      </c>
      <c r="Y4" s="8" t="s">
        <v>18</v>
      </c>
    </row>
    <row r="5" spans="1:25" x14ac:dyDescent="0.25">
      <c r="A5" s="9" t="s">
        <v>19</v>
      </c>
      <c r="B5" s="10">
        <v>6668</v>
      </c>
      <c r="C5" s="10">
        <v>1964</v>
      </c>
      <c r="D5" s="10">
        <v>7246</v>
      </c>
      <c r="E5" s="10">
        <v>0</v>
      </c>
      <c r="F5" s="10">
        <v>0</v>
      </c>
      <c r="G5" s="10">
        <v>0</v>
      </c>
      <c r="H5" s="10">
        <v>1744</v>
      </c>
      <c r="I5" s="10">
        <v>5591</v>
      </c>
      <c r="J5" s="10">
        <v>8623</v>
      </c>
      <c r="K5" s="10">
        <v>23473</v>
      </c>
      <c r="L5" s="10">
        <v>0</v>
      </c>
      <c r="M5" s="10">
        <v>0</v>
      </c>
      <c r="N5" s="10">
        <v>910</v>
      </c>
      <c r="O5" s="10">
        <v>0</v>
      </c>
      <c r="P5" s="10">
        <v>0</v>
      </c>
      <c r="Q5" s="10">
        <v>93</v>
      </c>
      <c r="R5" s="10">
        <v>0</v>
      </c>
      <c r="S5" s="10">
        <v>948</v>
      </c>
      <c r="T5" s="10">
        <v>1363</v>
      </c>
      <c r="U5" s="10">
        <v>0</v>
      </c>
      <c r="V5" s="10">
        <v>21</v>
      </c>
      <c r="W5" s="10">
        <v>0</v>
      </c>
      <c r="X5" s="10">
        <v>0</v>
      </c>
      <c r="Y5" s="11">
        <f t="shared" ref="Y5:Y29" si="0">SUM(B5:X5)</f>
        <v>58644</v>
      </c>
    </row>
    <row r="6" spans="1:25" s="2" customFormat="1" x14ac:dyDescent="0.25">
      <c r="A6" s="9" t="s">
        <v>20</v>
      </c>
      <c r="B6" s="10">
        <v>504</v>
      </c>
      <c r="C6" s="10">
        <v>0</v>
      </c>
      <c r="D6" s="10">
        <v>526</v>
      </c>
      <c r="E6" s="10">
        <v>0</v>
      </c>
      <c r="F6" s="10">
        <v>0</v>
      </c>
      <c r="G6" s="10">
        <v>0</v>
      </c>
      <c r="H6" s="10">
        <v>74</v>
      </c>
      <c r="I6" s="10">
        <v>536</v>
      </c>
      <c r="J6" s="10">
        <v>351</v>
      </c>
      <c r="K6" s="10">
        <v>4672</v>
      </c>
      <c r="L6" s="10">
        <v>0</v>
      </c>
      <c r="M6" s="10">
        <v>0</v>
      </c>
      <c r="N6" s="10">
        <v>27</v>
      </c>
      <c r="O6" s="10">
        <v>0</v>
      </c>
      <c r="P6" s="10">
        <v>0</v>
      </c>
      <c r="Q6" s="10">
        <v>0</v>
      </c>
      <c r="R6" s="10">
        <v>0</v>
      </c>
      <c r="S6" s="10">
        <v>188</v>
      </c>
      <c r="T6" s="10">
        <v>285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7163</v>
      </c>
    </row>
    <row r="7" spans="1:25" s="2" customFormat="1" x14ac:dyDescent="0.25">
      <c r="A7" s="9" t="s">
        <v>21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x14ac:dyDescent="0.25">
      <c r="A8" s="9" t="s">
        <v>22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x14ac:dyDescent="0.25">
      <c r="A9" s="9" t="s">
        <v>23</v>
      </c>
      <c r="B9" s="10">
        <v>576</v>
      </c>
      <c r="C9" s="10">
        <v>157</v>
      </c>
      <c r="D9" s="10">
        <v>105</v>
      </c>
      <c r="E9" s="10">
        <v>0</v>
      </c>
      <c r="F9" s="10">
        <v>0</v>
      </c>
      <c r="G9" s="10">
        <v>0</v>
      </c>
      <c r="H9" s="10">
        <v>2194</v>
      </c>
      <c r="I9" s="10">
        <v>8386</v>
      </c>
      <c r="J9" s="10">
        <v>11728</v>
      </c>
      <c r="K9" s="10">
        <v>30</v>
      </c>
      <c r="L9" s="10">
        <v>0</v>
      </c>
      <c r="M9" s="10">
        <v>0</v>
      </c>
      <c r="N9" s="10">
        <v>462</v>
      </c>
      <c r="O9" s="10">
        <v>274</v>
      </c>
      <c r="P9" s="10">
        <v>0</v>
      </c>
      <c r="Q9" s="10">
        <v>0</v>
      </c>
      <c r="R9" s="10">
        <v>0</v>
      </c>
      <c r="S9" s="10">
        <v>16</v>
      </c>
      <c r="T9" s="10">
        <v>7099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31027</v>
      </c>
    </row>
    <row r="10" spans="1:25" s="2" customFormat="1" x14ac:dyDescent="0.25">
      <c r="A10" s="9" t="s">
        <v>24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x14ac:dyDescent="0.25">
      <c r="A11" s="9" t="s">
        <v>25</v>
      </c>
      <c r="B11" s="10">
        <v>1458</v>
      </c>
      <c r="C11" s="10">
        <v>73</v>
      </c>
      <c r="D11" s="10">
        <v>1599</v>
      </c>
      <c r="E11" s="10">
        <v>0</v>
      </c>
      <c r="F11" s="10">
        <v>0</v>
      </c>
      <c r="G11" s="10">
        <v>0</v>
      </c>
      <c r="H11" s="10">
        <v>54</v>
      </c>
      <c r="I11" s="10">
        <v>364</v>
      </c>
      <c r="J11" s="10">
        <v>308</v>
      </c>
      <c r="K11" s="10">
        <v>13964</v>
      </c>
      <c r="L11" s="10">
        <v>0</v>
      </c>
      <c r="M11" s="10">
        <v>0</v>
      </c>
      <c r="N11" s="10">
        <v>273</v>
      </c>
      <c r="O11" s="10">
        <v>0</v>
      </c>
      <c r="P11" s="10">
        <v>0</v>
      </c>
      <c r="Q11" s="10">
        <v>0</v>
      </c>
      <c r="R11" s="10">
        <v>0</v>
      </c>
      <c r="S11" s="10">
        <v>261</v>
      </c>
      <c r="T11" s="10">
        <v>469</v>
      </c>
      <c r="U11" s="10">
        <v>0</v>
      </c>
      <c r="V11" s="10">
        <v>72</v>
      </c>
      <c r="W11" s="10">
        <v>0</v>
      </c>
      <c r="X11" s="10">
        <v>0</v>
      </c>
      <c r="Y11" s="11">
        <f t="shared" si="0"/>
        <v>18895</v>
      </c>
    </row>
    <row r="12" spans="1:25" s="2" customFormat="1" x14ac:dyDescent="0.25">
      <c r="A12" s="9" t="s">
        <v>26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x14ac:dyDescent="0.2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28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x14ac:dyDescent="0.25">
      <c r="A15" s="9" t="s">
        <v>29</v>
      </c>
      <c r="B15" s="10">
        <v>112</v>
      </c>
      <c r="C15" s="10">
        <v>57</v>
      </c>
      <c r="D15" s="10">
        <v>287</v>
      </c>
      <c r="E15" s="10">
        <v>0</v>
      </c>
      <c r="F15" s="10">
        <v>0</v>
      </c>
      <c r="G15" s="10">
        <v>0</v>
      </c>
      <c r="H15" s="10">
        <v>0</v>
      </c>
      <c r="I15" s="10">
        <v>5</v>
      </c>
      <c r="J15" s="10">
        <v>135</v>
      </c>
      <c r="K15" s="10">
        <v>1744</v>
      </c>
      <c r="L15" s="10">
        <v>0</v>
      </c>
      <c r="M15" s="10">
        <v>4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90</v>
      </c>
      <c r="T15" s="10">
        <v>210</v>
      </c>
      <c r="U15" s="10">
        <v>0</v>
      </c>
      <c r="V15" s="10">
        <v>133</v>
      </c>
      <c r="W15" s="10">
        <v>0</v>
      </c>
      <c r="X15" s="10">
        <v>0</v>
      </c>
      <c r="Y15" s="11">
        <f t="shared" si="0"/>
        <v>2777</v>
      </c>
    </row>
    <row r="16" spans="1:25" s="2" customFormat="1" x14ac:dyDescent="0.25">
      <c r="A16" s="9" t="s">
        <v>30</v>
      </c>
      <c r="B16" s="10">
        <v>5199</v>
      </c>
      <c r="C16" s="10">
        <v>389</v>
      </c>
      <c r="D16" s="10">
        <v>858</v>
      </c>
      <c r="E16" s="10">
        <v>0</v>
      </c>
      <c r="F16" s="10">
        <v>0</v>
      </c>
      <c r="G16" s="10">
        <v>0</v>
      </c>
      <c r="H16" s="10">
        <v>0</v>
      </c>
      <c r="I16" s="10">
        <v>2121</v>
      </c>
      <c r="J16" s="10">
        <v>5015</v>
      </c>
      <c r="K16" s="10">
        <v>181</v>
      </c>
      <c r="L16" s="10">
        <v>0</v>
      </c>
      <c r="M16" s="10">
        <v>0</v>
      </c>
      <c r="N16" s="10">
        <v>7</v>
      </c>
      <c r="O16" s="10">
        <v>0</v>
      </c>
      <c r="P16" s="10">
        <v>0</v>
      </c>
      <c r="Q16" s="10">
        <v>0</v>
      </c>
      <c r="R16" s="10">
        <v>0</v>
      </c>
      <c r="S16" s="10">
        <v>138</v>
      </c>
      <c r="T16" s="10">
        <v>27514</v>
      </c>
      <c r="U16" s="10">
        <v>0</v>
      </c>
      <c r="V16" s="10">
        <v>690</v>
      </c>
      <c r="W16" s="10">
        <v>0</v>
      </c>
      <c r="X16" s="10">
        <v>0</v>
      </c>
      <c r="Y16" s="11">
        <f t="shared" si="0"/>
        <v>42112</v>
      </c>
    </row>
    <row r="17" spans="1:25" s="2" customFormat="1" x14ac:dyDescent="0.25">
      <c r="A17" s="9" t="s">
        <v>31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32</v>
      </c>
      <c r="B18" s="10">
        <v>814</v>
      </c>
      <c r="C18" s="10">
        <v>0</v>
      </c>
      <c r="D18" s="10">
        <v>1250</v>
      </c>
      <c r="E18" s="10">
        <v>0</v>
      </c>
      <c r="F18" s="10">
        <v>0</v>
      </c>
      <c r="G18" s="10">
        <v>0</v>
      </c>
      <c r="H18" s="10">
        <v>0</v>
      </c>
      <c r="I18" s="10">
        <v>333</v>
      </c>
      <c r="J18" s="10">
        <v>1788</v>
      </c>
      <c r="K18" s="10">
        <v>15247</v>
      </c>
      <c r="L18" s="10">
        <v>0</v>
      </c>
      <c r="M18" s="10">
        <v>0</v>
      </c>
      <c r="N18" s="10">
        <v>103</v>
      </c>
      <c r="O18" s="10">
        <v>0</v>
      </c>
      <c r="P18" s="10">
        <v>0</v>
      </c>
      <c r="Q18" s="10">
        <v>0</v>
      </c>
      <c r="R18" s="10">
        <v>0</v>
      </c>
      <c r="S18" s="10">
        <v>223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19758</v>
      </c>
    </row>
    <row r="19" spans="1:25" s="2" customFormat="1" x14ac:dyDescent="0.25">
      <c r="A19" s="9" t="s">
        <v>33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4617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4627</v>
      </c>
    </row>
    <row r="20" spans="1:25" s="2" customFormat="1" x14ac:dyDescent="0.25">
      <c r="A20" s="9" t="s">
        <v>34</v>
      </c>
      <c r="B20" s="10">
        <v>522</v>
      </c>
      <c r="C20" s="10">
        <v>0</v>
      </c>
      <c r="D20" s="10">
        <v>1621</v>
      </c>
      <c r="E20" s="10">
        <v>0</v>
      </c>
      <c r="F20" s="10">
        <v>0</v>
      </c>
      <c r="G20" s="10">
        <v>0</v>
      </c>
      <c r="H20" s="10">
        <v>37</v>
      </c>
      <c r="I20" s="10">
        <v>296</v>
      </c>
      <c r="J20" s="10">
        <v>75</v>
      </c>
      <c r="K20" s="10">
        <v>12462</v>
      </c>
      <c r="L20" s="10">
        <v>0</v>
      </c>
      <c r="M20" s="10">
        <v>0</v>
      </c>
      <c r="N20" s="10">
        <v>103</v>
      </c>
      <c r="O20" s="10">
        <v>0</v>
      </c>
      <c r="P20" s="10">
        <v>0</v>
      </c>
      <c r="Q20" s="10">
        <v>0</v>
      </c>
      <c r="R20" s="10">
        <v>0</v>
      </c>
      <c r="S20" s="10">
        <v>284</v>
      </c>
      <c r="T20" s="10">
        <v>38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15438</v>
      </c>
    </row>
    <row r="21" spans="1:25" s="2" customFormat="1" x14ac:dyDescent="0.25">
      <c r="A21" s="9" t="s">
        <v>35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22634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22634</v>
      </c>
    </row>
    <row r="22" spans="1:25" s="2" customFormat="1" x14ac:dyDescent="0.25">
      <c r="A22" s="9" t="s">
        <v>36</v>
      </c>
      <c r="B22" s="10">
        <v>7060</v>
      </c>
      <c r="C22" s="10">
        <v>21</v>
      </c>
      <c r="D22" s="10">
        <v>363</v>
      </c>
      <c r="E22" s="10">
        <v>0</v>
      </c>
      <c r="F22" s="10">
        <v>0</v>
      </c>
      <c r="G22" s="10">
        <v>0</v>
      </c>
      <c r="H22" s="10">
        <v>0</v>
      </c>
      <c r="I22" s="10">
        <v>5558</v>
      </c>
      <c r="J22" s="10">
        <v>1147</v>
      </c>
      <c r="K22" s="10">
        <v>529</v>
      </c>
      <c r="L22" s="10">
        <v>0</v>
      </c>
      <c r="M22" s="10">
        <v>0</v>
      </c>
      <c r="N22" s="10">
        <v>493</v>
      </c>
      <c r="O22" s="10">
        <v>1112</v>
      </c>
      <c r="P22" s="10">
        <v>0</v>
      </c>
      <c r="Q22" s="10">
        <v>0</v>
      </c>
      <c r="R22" s="10">
        <v>0</v>
      </c>
      <c r="S22" s="10">
        <v>164</v>
      </c>
      <c r="T22" s="10">
        <v>24553</v>
      </c>
      <c r="U22" s="10">
        <v>0</v>
      </c>
      <c r="V22" s="10">
        <v>41</v>
      </c>
      <c r="W22" s="10">
        <v>0</v>
      </c>
      <c r="X22" s="10">
        <v>0</v>
      </c>
      <c r="Y22" s="11">
        <f t="shared" si="0"/>
        <v>41041</v>
      </c>
    </row>
    <row r="23" spans="1:25" s="2" customFormat="1" x14ac:dyDescent="0.25">
      <c r="A23" s="9" t="s">
        <v>37</v>
      </c>
      <c r="B23" s="10">
        <v>6081</v>
      </c>
      <c r="C23" s="10">
        <v>674</v>
      </c>
      <c r="D23" s="10">
        <v>3041</v>
      </c>
      <c r="E23" s="10">
        <v>0</v>
      </c>
      <c r="F23" s="10">
        <v>0</v>
      </c>
      <c r="G23" s="10">
        <v>0</v>
      </c>
      <c r="H23" s="10">
        <v>439</v>
      </c>
      <c r="I23" s="10">
        <v>4914</v>
      </c>
      <c r="J23" s="10">
        <v>7082</v>
      </c>
      <c r="K23" s="10">
        <v>16884</v>
      </c>
      <c r="L23" s="10">
        <v>0</v>
      </c>
      <c r="M23" s="10">
        <v>0</v>
      </c>
      <c r="N23" s="10">
        <v>1366</v>
      </c>
      <c r="O23" s="10">
        <v>0</v>
      </c>
      <c r="P23" s="10">
        <v>0</v>
      </c>
      <c r="Q23" s="10">
        <v>217</v>
      </c>
      <c r="R23" s="10">
        <v>0</v>
      </c>
      <c r="S23" s="10">
        <v>498</v>
      </c>
      <c r="T23" s="10">
        <v>1546</v>
      </c>
      <c r="U23" s="10">
        <v>0</v>
      </c>
      <c r="V23" s="10">
        <v>122</v>
      </c>
      <c r="W23" s="10">
        <v>0</v>
      </c>
      <c r="X23" s="10">
        <v>0</v>
      </c>
      <c r="Y23" s="11">
        <f t="shared" si="0"/>
        <v>42864</v>
      </c>
    </row>
    <row r="24" spans="1:25" s="2" customFormat="1" x14ac:dyDescent="0.25">
      <c r="A24" s="9" t="s">
        <v>38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1289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1289</v>
      </c>
    </row>
    <row r="25" spans="1:25" s="2" customFormat="1" ht="22.5" x14ac:dyDescent="0.25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12945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12945</v>
      </c>
    </row>
    <row r="26" spans="1:25" s="2" customFormat="1" x14ac:dyDescent="0.25">
      <c r="A26" s="9" t="s">
        <v>40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x14ac:dyDescent="0.25">
      <c r="A27" s="9" t="s">
        <v>41</v>
      </c>
      <c r="B27" s="10">
        <v>0</v>
      </c>
      <c r="C27" s="10">
        <v>0</v>
      </c>
      <c r="D27" s="10">
        <v>250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200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450</v>
      </c>
    </row>
    <row r="28" spans="1:25" s="2" customFormat="1" x14ac:dyDescent="0.25">
      <c r="A28" s="9" t="s">
        <v>42</v>
      </c>
      <c r="B28" s="10">
        <v>5463</v>
      </c>
      <c r="C28" s="10">
        <v>42330</v>
      </c>
      <c r="D28" s="10">
        <v>4152</v>
      </c>
      <c r="E28" s="10">
        <v>0</v>
      </c>
      <c r="F28" s="10">
        <v>0</v>
      </c>
      <c r="G28" s="10">
        <v>0</v>
      </c>
      <c r="H28" s="10">
        <v>98</v>
      </c>
      <c r="I28" s="10">
        <v>8451</v>
      </c>
      <c r="J28" s="10">
        <v>8892</v>
      </c>
      <c r="K28" s="10">
        <v>2142</v>
      </c>
      <c r="L28" s="10">
        <v>0</v>
      </c>
      <c r="M28" s="10">
        <v>0</v>
      </c>
      <c r="N28" s="10">
        <v>11354</v>
      </c>
      <c r="O28" s="10">
        <v>0</v>
      </c>
      <c r="P28" s="10">
        <v>55</v>
      </c>
      <c r="Q28" s="10">
        <v>943</v>
      </c>
      <c r="R28" s="10">
        <v>0</v>
      </c>
      <c r="S28" s="10">
        <v>79</v>
      </c>
      <c r="T28" s="10">
        <v>10151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94110</v>
      </c>
    </row>
    <row r="29" spans="1:25" ht="22.5" x14ac:dyDescent="0.25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28</v>
      </c>
      <c r="J29" s="10">
        <v>984</v>
      </c>
      <c r="K29" s="10">
        <v>0</v>
      </c>
      <c r="L29" s="10">
        <v>0</v>
      </c>
      <c r="M29" s="10">
        <v>0</v>
      </c>
      <c r="N29" s="10">
        <v>0</v>
      </c>
      <c r="O29" s="10">
        <v>2885</v>
      </c>
      <c r="P29" s="10">
        <v>0</v>
      </c>
      <c r="Q29" s="10">
        <v>0</v>
      </c>
      <c r="R29" s="10">
        <v>0</v>
      </c>
      <c r="S29" s="10">
        <v>0</v>
      </c>
      <c r="T29" s="10">
        <v>16843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20740</v>
      </c>
    </row>
    <row r="30" spans="1:25" s="2" customFormat="1" x14ac:dyDescent="0.25">
      <c r="A30" s="12" t="s">
        <v>18</v>
      </c>
      <c r="B30" s="13">
        <f t="shared" ref="B30:Y30" si="1">SUM(B5:B29)</f>
        <v>34457</v>
      </c>
      <c r="C30" s="13">
        <f t="shared" si="1"/>
        <v>45665</v>
      </c>
      <c r="D30" s="13">
        <f t="shared" si="1"/>
        <v>21298</v>
      </c>
      <c r="E30" s="13">
        <f t="shared" si="1"/>
        <v>0</v>
      </c>
      <c r="F30" s="13">
        <f t="shared" si="1"/>
        <v>0</v>
      </c>
      <c r="G30" s="13">
        <f t="shared" si="1"/>
        <v>0</v>
      </c>
      <c r="H30" s="13">
        <f t="shared" si="1"/>
        <v>4640</v>
      </c>
      <c r="I30" s="13">
        <f t="shared" si="1"/>
        <v>36583</v>
      </c>
      <c r="J30" s="13">
        <f t="shared" si="1"/>
        <v>46128</v>
      </c>
      <c r="K30" s="13">
        <f t="shared" si="1"/>
        <v>91528</v>
      </c>
      <c r="L30" s="13">
        <f t="shared" si="1"/>
        <v>0</v>
      </c>
      <c r="M30" s="13">
        <f t="shared" si="1"/>
        <v>4</v>
      </c>
      <c r="N30" s="13">
        <f t="shared" si="1"/>
        <v>15108</v>
      </c>
      <c r="O30" s="13">
        <f t="shared" si="1"/>
        <v>4271</v>
      </c>
      <c r="P30" s="13">
        <f t="shared" si="1"/>
        <v>55</v>
      </c>
      <c r="Q30" s="13">
        <f t="shared" si="1"/>
        <v>1253</v>
      </c>
      <c r="R30" s="13">
        <f t="shared" si="1"/>
        <v>0</v>
      </c>
      <c r="S30" s="13">
        <f t="shared" si="1"/>
        <v>2889</v>
      </c>
      <c r="T30" s="13">
        <f t="shared" si="1"/>
        <v>131556</v>
      </c>
      <c r="U30" s="13">
        <f t="shared" si="1"/>
        <v>0</v>
      </c>
      <c r="V30" s="13">
        <f t="shared" si="1"/>
        <v>1079</v>
      </c>
      <c r="W30" s="13">
        <f t="shared" si="1"/>
        <v>0</v>
      </c>
      <c r="X30" s="13">
        <f t="shared" si="1"/>
        <v>0</v>
      </c>
      <c r="Y30" s="14">
        <f t="shared" si="1"/>
        <v>436514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2023-07-05T06:03:28Z</cp:lastPrinted>
  <dcterms:created xsi:type="dcterms:W3CDTF">2023-07-05T05:57:34Z</dcterms:created>
  <dcterms:modified xsi:type="dcterms:W3CDTF">2023-07-05T06:03:37Z</dcterms:modified>
</cp:coreProperties>
</file>