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Kosta.Spaseski\Documents\Drustva za osiguruvanje\23Q1\Web_23Q1\"/>
    </mc:Choice>
  </mc:AlternateContent>
  <xr:revisionPtr revIDLastSave="0" documentId="13_ncr:1_{73F19669-8BEC-481E-A593-5350FCE70E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 " sheetId="5" r:id="rId1"/>
    <sheet name="Tabela 1" sheetId="1" r:id="rId2"/>
    <sheet name="Tabela 2" sheetId="2" r:id="rId3"/>
    <sheet name="Tabela 3" sheetId="3" r:id="rId4"/>
    <sheet name="Tabela 4" sheetId="4" r:id="rId5"/>
  </sheets>
  <definedNames>
    <definedName name="_xlnm.Print_Area" localSheetId="0">'0 '!$A$1:$I$39</definedName>
  </definedNames>
  <calcPr calcId="191029"/>
</workbook>
</file>

<file path=xl/calcChain.xml><?xml version="1.0" encoding="utf-8"?>
<calcChain xmlns="http://schemas.openxmlformats.org/spreadsheetml/2006/main">
  <c r="Y51" i="4" l="1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Y50" i="4"/>
  <c r="Y49" i="4"/>
  <c r="Y48" i="4"/>
  <c r="Y47" i="4"/>
  <c r="Y46" i="4"/>
  <c r="Y45" i="4"/>
  <c r="Y44" i="4"/>
  <c r="Y43" i="4"/>
  <c r="Y42" i="4"/>
  <c r="Y41" i="4"/>
  <c r="Y40" i="4"/>
  <c r="Y39" i="4"/>
  <c r="Y38" i="4"/>
  <c r="Y37" i="4"/>
  <c r="Y36" i="4"/>
  <c r="Y35" i="4"/>
  <c r="Y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Q51" i="3"/>
  <c r="P51" i="3"/>
  <c r="O51" i="3"/>
  <c r="N51" i="3"/>
  <c r="M51" i="3"/>
  <c r="L51" i="3"/>
  <c r="K51" i="3"/>
  <c r="J51" i="3"/>
  <c r="I51" i="3"/>
  <c r="H51" i="3"/>
  <c r="G51" i="3"/>
  <c r="F51" i="3"/>
  <c r="E51" i="3"/>
  <c r="D51" i="3"/>
  <c r="C51" i="3"/>
  <c r="B51" i="3"/>
  <c r="R50" i="3"/>
  <c r="R49" i="3"/>
  <c r="R48" i="3"/>
  <c r="R47" i="3"/>
  <c r="R46" i="3"/>
  <c r="R45" i="3"/>
  <c r="R44" i="3"/>
  <c r="R43" i="3"/>
  <c r="R42" i="3"/>
  <c r="R41" i="3"/>
  <c r="R40" i="3"/>
  <c r="R39" i="3"/>
  <c r="R38" i="3"/>
  <c r="R37" i="3"/>
  <c r="R36" i="3"/>
  <c r="R35" i="3"/>
  <c r="R34" i="3"/>
  <c r="R33" i="3"/>
  <c r="R32" i="3"/>
  <c r="R31" i="3"/>
  <c r="R30" i="3"/>
  <c r="R29" i="3"/>
  <c r="R28" i="3"/>
  <c r="R27" i="3"/>
  <c r="R26" i="3"/>
  <c r="R25" i="3"/>
  <c r="R24" i="3"/>
  <c r="R23" i="3"/>
  <c r="R22" i="3"/>
  <c r="R21" i="3"/>
  <c r="R20" i="3"/>
  <c r="R19" i="3"/>
  <c r="R18" i="3"/>
  <c r="R17" i="3"/>
  <c r="R16" i="3"/>
  <c r="R15" i="3"/>
  <c r="R14" i="3"/>
  <c r="R13" i="3"/>
  <c r="R12" i="3"/>
  <c r="R11" i="3"/>
  <c r="R10" i="3"/>
  <c r="R9" i="3"/>
  <c r="R8" i="3"/>
  <c r="R7" i="3"/>
  <c r="R6" i="3"/>
  <c r="R5" i="3"/>
  <c r="R51" i="3" s="1"/>
  <c r="Y51" i="2"/>
  <c r="X51" i="2"/>
  <c r="W51" i="2"/>
  <c r="V51" i="2"/>
  <c r="U51" i="2"/>
  <c r="T51" i="2"/>
  <c r="S51" i="2"/>
  <c r="R51" i="2"/>
  <c r="Q51" i="2"/>
  <c r="P51" i="2"/>
  <c r="O51" i="2"/>
  <c r="N51" i="2"/>
  <c r="M51" i="2"/>
  <c r="L51" i="2"/>
  <c r="K51" i="2"/>
  <c r="J51" i="2"/>
  <c r="I51" i="2"/>
  <c r="H51" i="2"/>
  <c r="G51" i="2"/>
  <c r="F51" i="2"/>
  <c r="E51" i="2"/>
  <c r="D51" i="2"/>
  <c r="C51" i="2"/>
  <c r="B51" i="2"/>
  <c r="Q51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C51" i="1"/>
  <c r="B51" i="1"/>
  <c r="R50" i="1"/>
  <c r="R49" i="1"/>
  <c r="R48" i="1"/>
  <c r="R47" i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R6" i="1"/>
  <c r="R5" i="1"/>
  <c r="R51" i="1" s="1"/>
</calcChain>
</file>

<file path=xl/sharedStrings.xml><?xml version="1.0" encoding="utf-8"?>
<sst xmlns="http://schemas.openxmlformats.org/spreadsheetml/2006/main" count="285" uniqueCount="99">
  <si>
    <t>Tabela 1. Numri i kontratave (sipas shoqërive të sigurimeve) / 2023Q1</t>
  </si>
  <si>
    <t xml:space="preserve">1. Ndërmjetësim  në kontraktimin për sigurime </t>
  </si>
  <si>
    <t>Triglav jojetë</t>
  </si>
  <si>
    <t>Sava</t>
  </si>
  <si>
    <t>Evroins</t>
  </si>
  <si>
    <t>Viner jojetë</t>
  </si>
  <si>
    <t>Eurolink</t>
  </si>
  <si>
    <t>Unika</t>
  </si>
  <si>
    <t>Osiguritelna polisa</t>
  </si>
  <si>
    <t>Kroacija jojetë</t>
  </si>
  <si>
    <t>Halk</t>
  </si>
  <si>
    <t>Grave jojetë</t>
  </si>
  <si>
    <t>Makedonija</t>
  </si>
  <si>
    <t>Triglav jetë</t>
  </si>
  <si>
    <t>Kroacia jetë</t>
  </si>
  <si>
    <t>Grave jetë</t>
  </si>
  <si>
    <t>Viner jetë</t>
  </si>
  <si>
    <t>Unika jetë</t>
  </si>
  <si>
    <t>Gjithësej</t>
  </si>
  <si>
    <t xml:space="preserve"> XHOKER INS BROKER</t>
  </si>
  <si>
    <t>ALFA BROKER</t>
  </si>
  <si>
    <t>AM Broker</t>
  </si>
  <si>
    <t>AMG PREMIUM</t>
  </si>
  <si>
    <t>ASUC Broker</t>
  </si>
  <si>
    <t>AURON BROKER</t>
  </si>
  <si>
    <t>BD BROKER js.c. Debar</t>
  </si>
  <si>
    <t>BFP</t>
  </si>
  <si>
    <t>BROLINS</t>
  </si>
  <si>
    <t>CERTUS</t>
  </si>
  <si>
    <t>CVO BROKER</t>
  </si>
  <si>
    <t>DELTA INS</t>
  </si>
  <si>
    <t>ENSA</t>
  </si>
  <si>
    <t>EOS BROKER</t>
  </si>
  <si>
    <t>EUROEKSPERTS</t>
  </si>
  <si>
    <t>EUROMAK BROKER</t>
  </si>
  <si>
    <t>IBIS OSIGURUVANJE</t>
  </si>
  <si>
    <t>IN- Broker</t>
  </si>
  <si>
    <t>JDB BROKER</t>
  </si>
  <si>
    <t>KMK Broker</t>
  </si>
  <si>
    <t>KORAB INS</t>
  </si>
  <si>
    <t>LEGRA</t>
  </si>
  <si>
    <t>M BROKER js.c. Skopje</t>
  </si>
  <si>
    <t>MAK TREND BROKER</t>
  </si>
  <si>
    <t>MAKOAS BROKER</t>
  </si>
  <si>
    <t>Makoil Broker</t>
  </si>
  <si>
    <t>MEGA BROKER</t>
  </si>
  <si>
    <t>MINT INS</t>
  </si>
  <si>
    <t>MOBILITI BROKER</t>
  </si>
  <si>
    <t>NASHE OSIGURUVANJE</t>
  </si>
  <si>
    <t>NOV OSIGURITELEN BROKER</t>
  </si>
  <si>
    <t>PETROLL – OIL BROKER</t>
  </si>
  <si>
    <t>POLISA PLUS</t>
  </si>
  <si>
    <t>PORSHE BROKER</t>
  </si>
  <si>
    <t>RIZIKO OSIGURUVANJE</t>
  </si>
  <si>
    <t>S.T.M Broker Plus</t>
  </si>
  <si>
    <t>SAFE INVEST</t>
  </si>
  <si>
    <t>SEDA BROKER</t>
  </si>
  <si>
    <t>SMART MANI SOLLUSHNS</t>
  </si>
  <si>
    <t>SN OSIGURITELEN BROKER</t>
  </si>
  <si>
    <t>SUPER Broker</t>
  </si>
  <si>
    <t>VEBER GMA</t>
  </si>
  <si>
    <t>Vega Osiguruvanje</t>
  </si>
  <si>
    <t>VIA BROKER</t>
  </si>
  <si>
    <t>Viass</t>
  </si>
  <si>
    <t>VIN BROKER</t>
  </si>
  <si>
    <t>Tabela 2. Numri i kontratave (sipas klasave të sigurimeve) / 2023Q1</t>
  </si>
  <si>
    <t>01. Sigurimi i aksidenteve</t>
  </si>
  <si>
    <t>02. Sigurimi shëndetësor</t>
  </si>
  <si>
    <t>03. Mjetet motorike kasko</t>
  </si>
  <si>
    <t>04. Mjetet hekurudhore kasko</t>
  </si>
  <si>
    <t>05. Mjetet fluturuese kasko</t>
  </si>
  <si>
    <t>06. Mjetet lundruese kasko</t>
  </si>
  <si>
    <t>07. Kargo</t>
  </si>
  <si>
    <t>08. Prona nga zjarri dhe rreziqe tjera</t>
  </si>
  <si>
    <t>09. Pronat tjera</t>
  </si>
  <si>
    <t>10. AP (gjithsej)</t>
  </si>
  <si>
    <t>11. Përgjegjësia nga mjete fluturuese</t>
  </si>
  <si>
    <t>12. Përgjegjësia nga mjete lundruese</t>
  </si>
  <si>
    <t>13. Përgjegjësia e përgjithshme</t>
  </si>
  <si>
    <t>14. Kredia</t>
  </si>
  <si>
    <t>15. Garancia</t>
  </si>
  <si>
    <t>16. Humbjet financiare</t>
  </si>
  <si>
    <t>17. Mbrojtja juridike</t>
  </si>
  <si>
    <t>18. Ndihma turistike</t>
  </si>
  <si>
    <t>19. Jeta</t>
  </si>
  <si>
    <t>20. Martesa apo lindja</t>
  </si>
  <si>
    <t>21. Sigurimi i jetës kur rreziku investues bie mbi të siguruarit</t>
  </si>
  <si>
    <t>22. Tontinë</t>
  </si>
  <si>
    <t>23. Fonde për kapital</t>
  </si>
  <si>
    <t xml:space="preserve"> Gjithsej </t>
  </si>
  <si>
    <t>Tabela 3. Primi i shkruara bruto (sipas shoqërive të sigurimeve ) / 2023Q1</t>
  </si>
  <si>
    <t>Tabela 4. Primi i shkrur bruto  (sipas klasave të sigurimeve) / 2023Q1</t>
  </si>
  <si>
    <t>AGJENCIA E MBIKËQYRJES SË SIGURIMEVE</t>
  </si>
  <si>
    <t>Republika e Maqedonisë së Veriut</t>
  </si>
  <si>
    <t>Raporti për volumin dhe përmbajtjen e veprimtarisë</t>
  </si>
  <si>
    <t>të Shoqërive për Brokerim në Sigurime</t>
  </si>
  <si>
    <t>për periudhën 1.1-31.3.2023</t>
  </si>
  <si>
    <t>Shkup, 2023</t>
  </si>
  <si>
    <r>
      <t>Shpjegim: Të dhënat janë  dhëna nga shoqëritë e sigurimeve gjatë njoftimeve të rregullta në përputhje me nenin  151 të Ligjit për Mbikqyrjen e sigurimeve  (“Gazeta Zyrtare e Republikës së Maqedonisë” nr. 2 27/02, 84/02, 98/02, 33/04, 88/05, 79/07, 8/08, 88/08, 56/09, 67/10, 44/11, 188/13, 43/14, 112/14, 153/15, 192/15, 23/16, 83/18 и 198/18) dhe"Gazeta Zyrtare e Republikës së Maqedonisë së Veriut" nr. 101/19 , 31/20 dhe 173/22). Strukturat drejtuese janë përgjegjëse për paraqitjen obj</t>
    </r>
    <r>
      <rPr>
        <sz val="12"/>
        <rFont val="Calibri"/>
        <family val="2"/>
        <scheme val="minor"/>
      </rPr>
      <t>ektive të të dhënave.
Kursi i këmbimit në  31.3.2023: 1 EUR = 61.6950 MKD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</si>
</sst>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charset val="204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5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horizontal="center" wrapText="1"/>
    </xf>
    <xf numFmtId="0" fontId="13" fillId="4" borderId="0" xfId="3" applyFont="1" applyFill="1" applyAlignment="1">
      <alignment vertical="center" wrapText="1"/>
    </xf>
    <xf numFmtId="0" fontId="13" fillId="4" borderId="14" xfId="3" applyFont="1" applyFill="1" applyBorder="1" applyAlignment="1">
      <alignment vertical="center" wrapText="1"/>
    </xf>
    <xf numFmtId="0" fontId="13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horizontal="center" wrapText="1"/>
    </xf>
    <xf numFmtId="0" fontId="14" fillId="4" borderId="13" xfId="3" applyFont="1" applyFill="1" applyBorder="1" applyAlignment="1">
      <alignment horizontal="center" vertical="center" wrapText="1"/>
    </xf>
    <xf numFmtId="0" fontId="14" fillId="4" borderId="0" xfId="3" applyFont="1" applyFill="1" applyAlignment="1">
      <alignment horizontal="center" vertical="center" wrapText="1"/>
    </xf>
    <xf numFmtId="0" fontId="14" fillId="4" borderId="14" xfId="3" applyFont="1" applyFill="1" applyBorder="1" applyAlignment="1">
      <alignment horizontal="center" vertical="center" wrapText="1"/>
    </xf>
    <xf numFmtId="0" fontId="14" fillId="4" borderId="13" xfId="3" applyFont="1" applyFill="1" applyBorder="1" applyAlignment="1">
      <alignment horizontal="center" vertical="center" wrapText="1"/>
    </xf>
    <xf numFmtId="0" fontId="14" fillId="4" borderId="0" xfId="3" applyFont="1" applyFill="1" applyAlignment="1">
      <alignment horizontal="center" vertical="center" wrapText="1"/>
    </xf>
    <xf numFmtId="0" fontId="14" fillId="4" borderId="14" xfId="3" applyFont="1" applyFill="1" applyBorder="1" applyAlignment="1">
      <alignment horizontal="center" vertical="center" wrapText="1"/>
    </xf>
    <xf numFmtId="0" fontId="15" fillId="4" borderId="0" xfId="3" applyFont="1" applyFill="1"/>
    <xf numFmtId="0" fontId="16" fillId="4" borderId="13" xfId="3" applyFont="1" applyFill="1" applyBorder="1" applyAlignment="1">
      <alignment horizontal="center"/>
    </xf>
    <xf numFmtId="0" fontId="16" fillId="4" borderId="0" xfId="3" applyFont="1" applyFill="1" applyAlignment="1">
      <alignment horizontal="center"/>
    </xf>
    <xf numFmtId="0" fontId="16" fillId="4" borderId="14" xfId="3" applyFont="1" applyFill="1" applyBorder="1" applyAlignment="1">
      <alignment horizontal="center"/>
    </xf>
    <xf numFmtId="0" fontId="15" fillId="4" borderId="0" xfId="3" applyFont="1" applyFill="1" applyAlignment="1">
      <alignment horizontal="center"/>
    </xf>
    <xf numFmtId="0" fontId="17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8" fillId="5" borderId="0" xfId="3" applyFont="1" applyFill="1" applyAlignment="1">
      <alignment horizontal="justify" vertical="top" wrapText="1"/>
    </xf>
    <xf numFmtId="0" fontId="1" fillId="0" borderId="0" xfId="3"/>
  </cellXfs>
  <cellStyles count="4">
    <cellStyle name="Normal" xfId="0" builtinId="0"/>
    <cellStyle name="Normal 4" xfId="3" xr:uid="{2C0D4059-E48F-49F2-991F-2DF391501FF2}"/>
    <cellStyle name="Normal 5" xfId="2" xr:uid="{00000000-0005-0000-0000-000002000000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581025</xdr:colOff>
      <xdr:row>17</xdr:row>
      <xdr:rowOff>152400</xdr:rowOff>
    </xdr:from>
    <xdr:ext cx="3219450" cy="2838450"/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DB73B388-3E4B-4C4F-B981-4B9C417D3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90625" y="4048125"/>
          <a:ext cx="3219450" cy="283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476250</xdr:colOff>
      <xdr:row>1</xdr:row>
      <xdr:rowOff>114300</xdr:rowOff>
    </xdr:from>
    <xdr:ext cx="1419225" cy="1419225"/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1F3047CF-79C3-4952-A122-A6396FB66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085850" y="314325"/>
          <a:ext cx="1419225" cy="141922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9CDF1-B98E-4D2D-B5B4-59C6CF70397F}">
  <dimension ref="A1:AV314"/>
  <sheetViews>
    <sheetView tabSelected="1" topLeftCell="A7" zoomScale="70" zoomScaleNormal="70" workbookViewId="0">
      <selection activeCell="A40" sqref="A40"/>
    </sheetView>
  </sheetViews>
  <sheetFormatPr defaultRowHeight="15" x14ac:dyDescent="0.25"/>
  <cols>
    <col min="1" max="4" width="9.140625" style="44"/>
    <col min="5" max="6" width="9.140625" style="44" customWidth="1"/>
    <col min="7" max="9" width="9.140625" style="44"/>
    <col min="10" max="48" width="9.140625" style="18"/>
    <col min="49" max="16384" width="9.140625" style="44"/>
  </cols>
  <sheetData>
    <row r="1" spans="1:9" ht="15.75" thickTop="1" x14ac:dyDescent="0.25">
      <c r="A1" s="15"/>
      <c r="B1" s="16"/>
      <c r="C1" s="16"/>
      <c r="D1" s="16"/>
      <c r="E1" s="16"/>
      <c r="F1" s="16"/>
      <c r="G1" s="16"/>
      <c r="H1" s="16"/>
      <c r="I1" s="17"/>
    </row>
    <row r="2" spans="1:9" x14ac:dyDescent="0.25">
      <c r="A2" s="19"/>
      <c r="B2" s="20"/>
      <c r="C2" s="20"/>
      <c r="D2" s="20"/>
      <c r="E2" s="20"/>
      <c r="F2" s="20"/>
      <c r="G2" s="20"/>
      <c r="H2" s="20"/>
      <c r="I2" s="21"/>
    </row>
    <row r="3" spans="1:9" x14ac:dyDescent="0.25">
      <c r="A3" s="19"/>
      <c r="B3" s="20"/>
      <c r="C3" s="20"/>
      <c r="D3" s="20"/>
      <c r="E3" s="20"/>
      <c r="F3" s="20"/>
      <c r="G3" s="20"/>
      <c r="H3" s="20"/>
      <c r="I3" s="21"/>
    </row>
    <row r="4" spans="1:9" x14ac:dyDescent="0.25">
      <c r="A4" s="19"/>
      <c r="B4" s="20"/>
      <c r="C4" s="20"/>
      <c r="D4" s="20"/>
      <c r="E4" s="20"/>
      <c r="F4" s="20"/>
      <c r="G4" s="20"/>
      <c r="H4" s="20"/>
      <c r="I4" s="21"/>
    </row>
    <row r="5" spans="1:9" ht="21" customHeight="1" x14ac:dyDescent="0.25">
      <c r="A5" s="22"/>
      <c r="B5" s="20"/>
      <c r="C5" s="20"/>
      <c r="D5" s="20"/>
      <c r="E5" s="23" t="s">
        <v>92</v>
      </c>
      <c r="F5" s="23"/>
      <c r="G5" s="23"/>
      <c r="H5" s="24"/>
      <c r="I5" s="25"/>
    </row>
    <row r="6" spans="1:9" ht="21" customHeight="1" x14ac:dyDescent="0.25">
      <c r="A6" s="26"/>
      <c r="B6" s="20"/>
      <c r="C6" s="20"/>
      <c r="D6" s="20"/>
      <c r="E6" s="23"/>
      <c r="F6" s="23"/>
      <c r="G6" s="23"/>
      <c r="H6" s="24"/>
      <c r="I6" s="25"/>
    </row>
    <row r="7" spans="1:9" ht="21" customHeight="1" x14ac:dyDescent="0.25">
      <c r="A7" s="26"/>
      <c r="B7" s="20"/>
      <c r="C7" s="20"/>
      <c r="D7" s="20"/>
      <c r="E7" s="23"/>
      <c r="F7" s="23"/>
      <c r="G7" s="23"/>
      <c r="H7" s="24"/>
      <c r="I7" s="25"/>
    </row>
    <row r="8" spans="1:9" ht="15" customHeight="1" x14ac:dyDescent="0.35">
      <c r="A8" s="26"/>
      <c r="B8" s="20"/>
      <c r="C8" s="20"/>
      <c r="D8" s="20"/>
      <c r="E8" s="27"/>
      <c r="F8" s="27"/>
      <c r="G8" s="27"/>
      <c r="H8" s="24"/>
      <c r="I8" s="25"/>
    </row>
    <row r="9" spans="1:9" ht="15" customHeight="1" x14ac:dyDescent="0.25">
      <c r="A9" s="28" t="s">
        <v>93</v>
      </c>
      <c r="B9" s="29"/>
      <c r="C9" s="29"/>
      <c r="D9" s="29"/>
      <c r="E9" s="29"/>
      <c r="F9" s="29"/>
      <c r="G9" s="29"/>
      <c r="H9" s="29"/>
      <c r="I9" s="30"/>
    </row>
    <row r="10" spans="1:9" ht="15" customHeight="1" x14ac:dyDescent="0.25">
      <c r="A10" s="28"/>
      <c r="B10" s="29"/>
      <c r="C10" s="29"/>
      <c r="D10" s="29"/>
      <c r="E10" s="29"/>
      <c r="F10" s="29"/>
      <c r="G10" s="29"/>
      <c r="H10" s="29"/>
      <c r="I10" s="30"/>
    </row>
    <row r="11" spans="1:9" ht="15" customHeight="1" x14ac:dyDescent="0.25">
      <c r="A11" s="28"/>
      <c r="B11" s="29"/>
      <c r="C11" s="29"/>
      <c r="D11" s="29"/>
      <c r="E11" s="29"/>
      <c r="F11" s="29"/>
      <c r="G11" s="29"/>
      <c r="H11" s="29"/>
      <c r="I11" s="30"/>
    </row>
    <row r="12" spans="1:9" ht="15" customHeight="1" x14ac:dyDescent="0.25">
      <c r="A12" s="31"/>
      <c r="B12" s="32"/>
      <c r="C12" s="32"/>
      <c r="D12" s="32"/>
      <c r="E12" s="32"/>
      <c r="F12" s="32"/>
      <c r="G12" s="32"/>
      <c r="H12" s="32"/>
      <c r="I12" s="33"/>
    </row>
    <row r="13" spans="1:9" ht="15" customHeight="1" x14ac:dyDescent="0.25">
      <c r="A13" s="31"/>
      <c r="B13" s="32"/>
      <c r="C13" s="32"/>
      <c r="D13" s="32"/>
      <c r="E13" s="32"/>
      <c r="F13" s="32"/>
      <c r="G13" s="32"/>
      <c r="H13" s="32"/>
      <c r="I13" s="33"/>
    </row>
    <row r="14" spans="1:9" ht="23.25" customHeight="1" x14ac:dyDescent="0.25">
      <c r="A14" s="19"/>
      <c r="B14" s="20"/>
      <c r="C14" s="20"/>
      <c r="D14" s="34"/>
      <c r="E14" s="20"/>
      <c r="F14" s="20"/>
      <c r="G14" s="20"/>
      <c r="H14" s="20"/>
      <c r="I14" s="21"/>
    </row>
    <row r="15" spans="1:9" ht="23.25" x14ac:dyDescent="0.35">
      <c r="A15" s="35" t="s">
        <v>94</v>
      </c>
      <c r="B15" s="36"/>
      <c r="C15" s="36"/>
      <c r="D15" s="36"/>
      <c r="E15" s="36"/>
      <c r="F15" s="36"/>
      <c r="G15" s="36"/>
      <c r="H15" s="36"/>
      <c r="I15" s="37"/>
    </row>
    <row r="16" spans="1:9" ht="23.25" x14ac:dyDescent="0.35">
      <c r="A16" s="35" t="s">
        <v>95</v>
      </c>
      <c r="B16" s="36"/>
      <c r="C16" s="36"/>
      <c r="D16" s="36"/>
      <c r="E16" s="36"/>
      <c r="F16" s="36"/>
      <c r="G16" s="36"/>
      <c r="H16" s="36"/>
      <c r="I16" s="37"/>
    </row>
    <row r="17" spans="1:9" ht="23.25" x14ac:dyDescent="0.35">
      <c r="A17" s="35" t="s">
        <v>96</v>
      </c>
      <c r="B17" s="36"/>
      <c r="C17" s="36"/>
      <c r="D17" s="36"/>
      <c r="E17" s="36"/>
      <c r="F17" s="36"/>
      <c r="G17" s="36"/>
      <c r="H17" s="36"/>
      <c r="I17" s="37"/>
    </row>
    <row r="18" spans="1:9" x14ac:dyDescent="0.25">
      <c r="A18" s="19"/>
      <c r="B18" s="20"/>
      <c r="C18" s="20"/>
      <c r="D18" s="34"/>
      <c r="E18" s="20"/>
      <c r="F18" s="20"/>
      <c r="G18" s="20"/>
      <c r="H18" s="20"/>
      <c r="I18" s="21"/>
    </row>
    <row r="19" spans="1:9" x14ac:dyDescent="0.25">
      <c r="A19" s="19"/>
      <c r="B19" s="20"/>
      <c r="C19" s="20"/>
      <c r="D19" s="20"/>
      <c r="E19" s="20"/>
      <c r="F19" s="20"/>
      <c r="G19" s="20"/>
      <c r="H19" s="20"/>
      <c r="I19" s="21"/>
    </row>
    <row r="20" spans="1:9" x14ac:dyDescent="0.25">
      <c r="A20" s="19"/>
      <c r="B20" s="20"/>
      <c r="C20" s="20"/>
      <c r="D20" s="20"/>
      <c r="E20" s="20"/>
      <c r="F20" s="20"/>
      <c r="G20" s="20"/>
      <c r="H20" s="20"/>
      <c r="I20" s="21"/>
    </row>
    <row r="21" spans="1:9" x14ac:dyDescent="0.25">
      <c r="A21" s="19"/>
      <c r="B21" s="20"/>
      <c r="C21" s="20"/>
      <c r="D21" s="20"/>
      <c r="E21" s="20"/>
      <c r="F21" s="20"/>
      <c r="G21" s="20"/>
      <c r="H21" s="20"/>
      <c r="I21" s="21"/>
    </row>
    <row r="22" spans="1:9" x14ac:dyDescent="0.25">
      <c r="A22" s="19"/>
      <c r="B22" s="20"/>
      <c r="C22" s="20"/>
      <c r="D22" s="20"/>
      <c r="E22" s="20"/>
      <c r="F22" s="20"/>
      <c r="G22" s="20"/>
      <c r="H22" s="20"/>
      <c r="I22" s="21"/>
    </row>
    <row r="23" spans="1:9" x14ac:dyDescent="0.25">
      <c r="A23" s="19"/>
      <c r="B23" s="20"/>
      <c r="C23" s="20"/>
      <c r="D23" s="20"/>
      <c r="E23" s="20"/>
      <c r="F23" s="20"/>
      <c r="G23" s="20"/>
      <c r="H23" s="20"/>
      <c r="I23" s="21"/>
    </row>
    <row r="24" spans="1:9" x14ac:dyDescent="0.25">
      <c r="A24" s="19"/>
      <c r="B24" s="20"/>
      <c r="C24" s="20"/>
      <c r="D24" s="20"/>
      <c r="E24" s="20"/>
      <c r="F24" s="20"/>
      <c r="G24" s="20"/>
      <c r="H24" s="20"/>
      <c r="I24" s="21"/>
    </row>
    <row r="25" spans="1:9" x14ac:dyDescent="0.25">
      <c r="A25" s="19"/>
      <c r="B25" s="20"/>
      <c r="C25" s="20"/>
      <c r="D25" s="20"/>
      <c r="E25" s="20"/>
      <c r="F25" s="20"/>
      <c r="G25" s="20"/>
      <c r="H25" s="20"/>
      <c r="I25" s="21"/>
    </row>
    <row r="26" spans="1:9" x14ac:dyDescent="0.25">
      <c r="A26" s="19"/>
      <c r="B26" s="20"/>
      <c r="C26" s="20"/>
      <c r="D26" s="20"/>
      <c r="E26" s="20"/>
      <c r="F26" s="38"/>
      <c r="G26" s="20"/>
      <c r="H26" s="20"/>
      <c r="I26" s="21"/>
    </row>
    <row r="27" spans="1:9" x14ac:dyDescent="0.25">
      <c r="A27" s="19"/>
      <c r="B27" s="20"/>
      <c r="C27" s="20"/>
      <c r="D27" s="20"/>
      <c r="E27" s="20"/>
      <c r="F27" s="20"/>
      <c r="G27" s="20"/>
      <c r="H27" s="20"/>
      <c r="I27" s="21"/>
    </row>
    <row r="28" spans="1:9" x14ac:dyDescent="0.25">
      <c r="A28" s="19"/>
      <c r="B28" s="20"/>
      <c r="C28" s="20"/>
      <c r="D28" s="20"/>
      <c r="E28" s="20"/>
      <c r="F28" s="20"/>
      <c r="G28" s="20"/>
      <c r="H28" s="20"/>
      <c r="I28" s="21"/>
    </row>
    <row r="29" spans="1:9" ht="15" customHeight="1" x14ac:dyDescent="0.25">
      <c r="A29" s="19"/>
      <c r="B29" s="20"/>
      <c r="C29" s="20"/>
      <c r="D29" s="20"/>
      <c r="E29" s="20"/>
      <c r="F29" s="20"/>
      <c r="G29" s="20"/>
      <c r="H29" s="20"/>
      <c r="I29" s="21"/>
    </row>
    <row r="30" spans="1:9" ht="15" customHeight="1" x14ac:dyDescent="0.25">
      <c r="A30" s="19"/>
      <c r="B30" s="20"/>
      <c r="C30" s="20"/>
      <c r="D30" s="20"/>
      <c r="E30" s="20"/>
      <c r="F30" s="20"/>
      <c r="G30" s="20"/>
      <c r="H30" s="20"/>
      <c r="I30" s="21"/>
    </row>
    <row r="31" spans="1:9" x14ac:dyDescent="0.25">
      <c r="A31" s="19"/>
      <c r="B31" s="20"/>
      <c r="C31" s="20"/>
      <c r="D31" s="20"/>
      <c r="E31" s="20"/>
      <c r="F31" s="20"/>
      <c r="G31" s="20"/>
      <c r="H31" s="20"/>
      <c r="I31" s="21"/>
    </row>
    <row r="32" spans="1:9" x14ac:dyDescent="0.25">
      <c r="A32" s="19"/>
      <c r="B32" s="20"/>
      <c r="C32" s="20"/>
      <c r="D32" s="20"/>
      <c r="E32" s="20"/>
      <c r="F32" s="20"/>
      <c r="G32" s="20"/>
      <c r="H32" s="20"/>
      <c r="I32" s="21"/>
    </row>
    <row r="33" spans="1:9" x14ac:dyDescent="0.25">
      <c r="A33" s="19"/>
      <c r="B33" s="20"/>
      <c r="C33" s="20"/>
      <c r="D33" s="20"/>
      <c r="E33" s="20"/>
      <c r="F33" s="20"/>
      <c r="G33" s="20"/>
      <c r="H33" s="20"/>
      <c r="I33" s="21"/>
    </row>
    <row r="34" spans="1:9" x14ac:dyDescent="0.25">
      <c r="A34" s="19"/>
      <c r="B34" s="20"/>
      <c r="C34" s="20"/>
      <c r="D34" s="20"/>
      <c r="E34" s="20"/>
      <c r="F34" s="20"/>
      <c r="G34" s="20"/>
      <c r="H34" s="20"/>
      <c r="I34" s="21"/>
    </row>
    <row r="35" spans="1:9" ht="21" x14ac:dyDescent="0.35">
      <c r="A35" s="19"/>
      <c r="B35" s="20"/>
      <c r="C35" s="20"/>
      <c r="D35" s="39" t="s">
        <v>97</v>
      </c>
      <c r="E35" s="39"/>
      <c r="F35" s="39"/>
      <c r="G35" s="39"/>
      <c r="H35" s="39"/>
      <c r="I35" s="21"/>
    </row>
    <row r="36" spans="1:9" x14ac:dyDescent="0.25">
      <c r="A36" s="19"/>
      <c r="B36" s="20"/>
      <c r="C36" s="20"/>
      <c r="D36" s="20"/>
      <c r="E36" s="20"/>
      <c r="F36" s="20"/>
      <c r="G36" s="20"/>
      <c r="H36" s="20"/>
      <c r="I36" s="21"/>
    </row>
    <row r="37" spans="1:9" ht="15.75" thickBot="1" x14ac:dyDescent="0.3">
      <c r="A37" s="40"/>
      <c r="B37" s="41"/>
      <c r="C37" s="41"/>
      <c r="D37" s="41"/>
      <c r="E37" s="41"/>
      <c r="F37" s="41"/>
      <c r="G37" s="41"/>
      <c r="H37" s="41"/>
      <c r="I37" s="42"/>
    </row>
    <row r="38" spans="1:9" s="18" customFormat="1" ht="15.75" thickTop="1" x14ac:dyDescent="0.25"/>
    <row r="39" spans="1:9" s="18" customFormat="1" ht="132" customHeight="1" x14ac:dyDescent="0.25">
      <c r="A39" s="43" t="s">
        <v>98</v>
      </c>
      <c r="B39" s="43"/>
      <c r="C39" s="43"/>
      <c r="D39" s="43"/>
      <c r="E39" s="43"/>
      <c r="F39" s="43"/>
      <c r="G39" s="43"/>
      <c r="H39" s="43"/>
      <c r="I39" s="43"/>
    </row>
    <row r="40" spans="1:9" s="18" customFormat="1" x14ac:dyDescent="0.25"/>
    <row r="41" spans="1:9" s="18" customFormat="1" x14ac:dyDescent="0.25"/>
    <row r="42" spans="1:9" s="18" customFormat="1" x14ac:dyDescent="0.25"/>
    <row r="43" spans="1:9" s="18" customFormat="1" x14ac:dyDescent="0.25"/>
    <row r="44" spans="1:9" s="18" customFormat="1" x14ac:dyDescent="0.25"/>
    <row r="45" spans="1:9" s="18" customFormat="1" x14ac:dyDescent="0.25"/>
    <row r="46" spans="1:9" s="18" customFormat="1" x14ac:dyDescent="0.25"/>
    <row r="47" spans="1:9" s="18" customFormat="1" x14ac:dyDescent="0.25"/>
    <row r="48" spans="1:9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pans="1:9" s="18" customFormat="1" x14ac:dyDescent="0.25"/>
    <row r="290" spans="1:9" s="18" customFormat="1" x14ac:dyDescent="0.25"/>
    <row r="291" spans="1:9" s="18" customFormat="1" x14ac:dyDescent="0.25"/>
    <row r="292" spans="1:9" s="18" customFormat="1" x14ac:dyDescent="0.25"/>
    <row r="293" spans="1:9" s="18" customFormat="1" x14ac:dyDescent="0.25"/>
    <row r="294" spans="1:9" s="18" customFormat="1" x14ac:dyDescent="0.25"/>
    <row r="295" spans="1:9" s="18" customFormat="1" x14ac:dyDescent="0.25"/>
    <row r="296" spans="1:9" s="18" customFormat="1" x14ac:dyDescent="0.25"/>
    <row r="297" spans="1:9" s="18" customFormat="1" x14ac:dyDescent="0.25"/>
    <row r="298" spans="1:9" s="18" customFormat="1" x14ac:dyDescent="0.25"/>
    <row r="299" spans="1:9" s="18" customFormat="1" x14ac:dyDescent="0.25"/>
    <row r="300" spans="1:9" s="18" customFormat="1" x14ac:dyDescent="0.25"/>
    <row r="301" spans="1:9" s="18" customFormat="1" x14ac:dyDescent="0.25"/>
    <row r="302" spans="1:9" x14ac:dyDescent="0.25">
      <c r="A302" s="18"/>
      <c r="B302" s="18"/>
      <c r="C302" s="18"/>
      <c r="D302" s="18"/>
      <c r="E302" s="18"/>
      <c r="F302" s="18"/>
      <c r="G302" s="18"/>
      <c r="H302" s="18"/>
      <c r="I302" s="18"/>
    </row>
    <row r="303" spans="1:9" x14ac:dyDescent="0.25">
      <c r="A303" s="18"/>
      <c r="B303" s="18"/>
      <c r="C303" s="18"/>
      <c r="D303" s="18"/>
      <c r="E303" s="18"/>
      <c r="F303" s="18"/>
      <c r="G303" s="18"/>
      <c r="H303" s="18"/>
      <c r="I303" s="18"/>
    </row>
    <row r="304" spans="1:9" x14ac:dyDescent="0.25">
      <c r="A304" s="18"/>
      <c r="B304" s="18"/>
      <c r="C304" s="18"/>
      <c r="D304" s="18"/>
      <c r="E304" s="18"/>
      <c r="F304" s="18"/>
      <c r="G304" s="18"/>
      <c r="H304" s="18"/>
      <c r="I304" s="18"/>
    </row>
    <row r="305" spans="1:9" x14ac:dyDescent="0.25">
      <c r="A305" s="18"/>
      <c r="B305" s="18"/>
      <c r="C305" s="18"/>
      <c r="D305" s="18"/>
      <c r="E305" s="18"/>
      <c r="F305" s="18"/>
      <c r="G305" s="18"/>
      <c r="H305" s="18"/>
      <c r="I305" s="18"/>
    </row>
    <row r="306" spans="1:9" x14ac:dyDescent="0.25">
      <c r="A306" s="18"/>
      <c r="B306" s="18"/>
      <c r="C306" s="18"/>
      <c r="D306" s="18"/>
      <c r="E306" s="18"/>
      <c r="F306" s="18"/>
      <c r="G306" s="18"/>
      <c r="H306" s="18"/>
      <c r="I306" s="18"/>
    </row>
    <row r="307" spans="1:9" x14ac:dyDescent="0.25">
      <c r="A307" s="18"/>
      <c r="B307" s="18"/>
      <c r="C307" s="18"/>
      <c r="D307" s="18"/>
      <c r="E307" s="18"/>
      <c r="F307" s="18"/>
      <c r="G307" s="18"/>
      <c r="H307" s="18"/>
      <c r="I307" s="18"/>
    </row>
    <row r="308" spans="1:9" x14ac:dyDescent="0.25">
      <c r="A308" s="18"/>
      <c r="B308" s="18"/>
      <c r="C308" s="18"/>
      <c r="D308" s="18"/>
      <c r="E308" s="18"/>
      <c r="F308" s="18"/>
      <c r="G308" s="18"/>
      <c r="H308" s="18"/>
      <c r="I308" s="18"/>
    </row>
    <row r="309" spans="1:9" x14ac:dyDescent="0.25">
      <c r="A309" s="18"/>
      <c r="B309" s="18"/>
      <c r="C309" s="18"/>
      <c r="D309" s="18"/>
      <c r="E309" s="18"/>
      <c r="F309" s="18"/>
      <c r="G309" s="18"/>
      <c r="H309" s="18"/>
      <c r="I309" s="18"/>
    </row>
    <row r="310" spans="1:9" x14ac:dyDescent="0.25">
      <c r="A310" s="18"/>
      <c r="B310" s="18"/>
      <c r="C310" s="18"/>
      <c r="D310" s="18"/>
      <c r="E310" s="18"/>
      <c r="F310" s="18"/>
      <c r="G310" s="18"/>
      <c r="H310" s="18"/>
      <c r="I310" s="18"/>
    </row>
    <row r="311" spans="1:9" x14ac:dyDescent="0.25">
      <c r="A311" s="18"/>
      <c r="B311" s="18"/>
      <c r="C311" s="18"/>
      <c r="D311" s="18"/>
      <c r="E311" s="18"/>
      <c r="F311" s="18"/>
      <c r="G311" s="18"/>
      <c r="H311" s="18"/>
      <c r="I311" s="18"/>
    </row>
    <row r="312" spans="1:9" x14ac:dyDescent="0.25">
      <c r="A312" s="18"/>
      <c r="B312" s="18"/>
      <c r="C312" s="18"/>
      <c r="D312" s="18"/>
      <c r="E312" s="18"/>
      <c r="F312" s="18"/>
      <c r="G312" s="18"/>
      <c r="H312" s="18"/>
      <c r="I312" s="18"/>
    </row>
    <row r="313" spans="1:9" x14ac:dyDescent="0.25">
      <c r="A313" s="18"/>
      <c r="B313" s="18"/>
      <c r="C313" s="18"/>
      <c r="D313" s="18"/>
      <c r="E313" s="18"/>
      <c r="F313" s="18"/>
      <c r="G313" s="18"/>
      <c r="H313" s="18"/>
      <c r="I313" s="18"/>
    </row>
    <row r="314" spans="1:9" x14ac:dyDescent="0.25">
      <c r="A314" s="18"/>
      <c r="B314" s="18"/>
      <c r="C314" s="18"/>
      <c r="D314" s="18"/>
      <c r="E314" s="18"/>
      <c r="F314" s="18"/>
      <c r="G314" s="18"/>
      <c r="H314" s="18"/>
      <c r="I314" s="18"/>
    </row>
  </sheetData>
  <mergeCells count="6">
    <mergeCell ref="E5:G7"/>
    <mergeCell ref="A9:I11"/>
    <mergeCell ref="A15:I15"/>
    <mergeCell ref="A16:I16"/>
    <mergeCell ref="A17:I17"/>
    <mergeCell ref="A39:I39"/>
  </mergeCells>
  <printOptions horizontalCentered="1" verticalCentered="1"/>
  <pageMargins left="0.62992125984251968" right="0.62992125984251968" top="0" bottom="0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574E3-4F23-4B45-B2C8-E82EFF9BB8B4}">
  <dimension ref="A1:AO51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17" sqref="C17"/>
    </sheetView>
  </sheetViews>
  <sheetFormatPr defaultRowHeight="15" x14ac:dyDescent="0.25"/>
  <cols>
    <col min="1" max="1" width="28" style="1" customWidth="1"/>
    <col min="2" max="2" width="14.7109375" style="1" customWidth="1"/>
    <col min="3" max="16" width="14.7109375" style="2" customWidth="1"/>
    <col min="17" max="18" width="14.7109375" style="1" customWidth="1"/>
    <col min="19" max="41" width="9.140625" style="1" customWidth="1"/>
  </cols>
  <sheetData>
    <row r="1" spans="1:18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s="2" customFormat="1" ht="22.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8" t="s">
        <v>18</v>
      </c>
    </row>
    <row r="5" spans="1:18" x14ac:dyDescent="0.25">
      <c r="A5" s="9" t="s">
        <v>19</v>
      </c>
      <c r="B5" s="10">
        <v>22</v>
      </c>
      <c r="C5" s="10">
        <v>15</v>
      </c>
      <c r="D5" s="10">
        <v>597</v>
      </c>
      <c r="E5" s="10">
        <v>25</v>
      </c>
      <c r="F5" s="10">
        <v>6</v>
      </c>
      <c r="G5" s="10">
        <v>0</v>
      </c>
      <c r="H5" s="10">
        <v>21</v>
      </c>
      <c r="I5" s="10">
        <v>1218</v>
      </c>
      <c r="J5" s="10">
        <v>7</v>
      </c>
      <c r="K5" s="10">
        <v>2</v>
      </c>
      <c r="L5" s="10">
        <v>10</v>
      </c>
      <c r="M5" s="10">
        <v>0</v>
      </c>
      <c r="N5" s="10">
        <v>2</v>
      </c>
      <c r="O5" s="10">
        <v>0</v>
      </c>
      <c r="P5" s="10">
        <v>0</v>
      </c>
      <c r="Q5" s="10">
        <v>0</v>
      </c>
      <c r="R5" s="11">
        <f t="shared" ref="R5:R50" si="0">SUM(B5:Q5)</f>
        <v>1925</v>
      </c>
    </row>
    <row r="6" spans="1:18" s="2" customFormat="1" x14ac:dyDescent="0.25">
      <c r="A6" s="9" t="s">
        <v>20</v>
      </c>
      <c r="B6" s="10">
        <v>13</v>
      </c>
      <c r="C6" s="10">
        <v>14</v>
      </c>
      <c r="D6" s="10">
        <v>0</v>
      </c>
      <c r="E6" s="10">
        <v>309</v>
      </c>
      <c r="F6" s="10">
        <v>3</v>
      </c>
      <c r="G6" s="10">
        <v>6</v>
      </c>
      <c r="H6" s="10">
        <v>556</v>
      </c>
      <c r="I6" s="10">
        <v>3</v>
      </c>
      <c r="J6" s="10">
        <v>1</v>
      </c>
      <c r="K6" s="10">
        <v>0</v>
      </c>
      <c r="L6" s="10">
        <v>3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1">
        <f t="shared" si="0"/>
        <v>908</v>
      </c>
    </row>
    <row r="7" spans="1:18" s="2" customFormat="1" x14ac:dyDescent="0.25">
      <c r="A7" s="9" t="s">
        <v>21</v>
      </c>
      <c r="B7" s="10">
        <v>1198</v>
      </c>
      <c r="C7" s="10">
        <v>161</v>
      </c>
      <c r="D7" s="10">
        <v>27</v>
      </c>
      <c r="E7" s="10">
        <v>719</v>
      </c>
      <c r="F7" s="10">
        <v>141</v>
      </c>
      <c r="G7" s="10">
        <v>54</v>
      </c>
      <c r="H7" s="10">
        <v>247</v>
      </c>
      <c r="I7" s="10">
        <v>312</v>
      </c>
      <c r="J7" s="10">
        <v>47</v>
      </c>
      <c r="K7" s="10">
        <v>22</v>
      </c>
      <c r="L7" s="10">
        <v>162</v>
      </c>
      <c r="M7" s="10">
        <v>0</v>
      </c>
      <c r="N7" s="10">
        <v>7</v>
      </c>
      <c r="O7" s="10">
        <v>0</v>
      </c>
      <c r="P7" s="10">
        <v>3</v>
      </c>
      <c r="Q7" s="10">
        <v>5</v>
      </c>
      <c r="R7" s="11">
        <f t="shared" si="0"/>
        <v>3105</v>
      </c>
    </row>
    <row r="8" spans="1:18" s="2" customFormat="1" x14ac:dyDescent="0.25">
      <c r="A8" s="9" t="s">
        <v>22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1">
        <f t="shared" si="0"/>
        <v>0</v>
      </c>
    </row>
    <row r="9" spans="1:18" s="2" customFormat="1" x14ac:dyDescent="0.25">
      <c r="A9" s="9" t="s">
        <v>23</v>
      </c>
      <c r="B9" s="10">
        <v>189</v>
      </c>
      <c r="C9" s="10">
        <v>145</v>
      </c>
      <c r="D9" s="10">
        <v>249</v>
      </c>
      <c r="E9" s="10">
        <v>112</v>
      </c>
      <c r="F9" s="10">
        <v>47</v>
      </c>
      <c r="G9" s="10">
        <v>52</v>
      </c>
      <c r="H9" s="10">
        <v>51</v>
      </c>
      <c r="I9" s="10">
        <v>134</v>
      </c>
      <c r="J9" s="10">
        <v>71</v>
      </c>
      <c r="K9" s="10">
        <v>38</v>
      </c>
      <c r="L9" s="10">
        <v>11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1">
        <f t="shared" si="0"/>
        <v>1099</v>
      </c>
    </row>
    <row r="10" spans="1:18" s="2" customFormat="1" x14ac:dyDescent="0.25">
      <c r="A10" s="9" t="s">
        <v>24</v>
      </c>
      <c r="B10" s="10">
        <v>2</v>
      </c>
      <c r="C10" s="10">
        <v>7</v>
      </c>
      <c r="D10" s="10">
        <v>0</v>
      </c>
      <c r="E10" s="10">
        <v>12</v>
      </c>
      <c r="F10" s="10">
        <v>0</v>
      </c>
      <c r="G10" s="10">
        <v>0</v>
      </c>
      <c r="H10" s="10">
        <v>1</v>
      </c>
      <c r="I10" s="10">
        <v>55</v>
      </c>
      <c r="J10" s="10">
        <v>4</v>
      </c>
      <c r="K10" s="10">
        <v>0</v>
      </c>
      <c r="L10" s="10">
        <v>341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1">
        <f t="shared" si="0"/>
        <v>422</v>
      </c>
    </row>
    <row r="11" spans="1:18" s="2" customFormat="1" x14ac:dyDescent="0.25">
      <c r="A11" s="9" t="s">
        <v>25</v>
      </c>
      <c r="B11" s="10">
        <v>0</v>
      </c>
      <c r="C11" s="10">
        <v>0</v>
      </c>
      <c r="D11" s="10">
        <v>0</v>
      </c>
      <c r="E11" s="10">
        <v>62</v>
      </c>
      <c r="F11" s="10">
        <v>0</v>
      </c>
      <c r="G11" s="10">
        <v>34</v>
      </c>
      <c r="H11" s="10">
        <v>0</v>
      </c>
      <c r="I11" s="10">
        <v>27</v>
      </c>
      <c r="J11" s="10">
        <v>1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1">
        <f t="shared" si="0"/>
        <v>124</v>
      </c>
    </row>
    <row r="12" spans="1:18" s="2" customFormat="1" x14ac:dyDescent="0.25">
      <c r="A12" s="9" t="s">
        <v>26</v>
      </c>
      <c r="B12" s="10">
        <v>1458</v>
      </c>
      <c r="C12" s="10">
        <v>1013</v>
      </c>
      <c r="D12" s="10">
        <v>50</v>
      </c>
      <c r="E12" s="10">
        <v>121</v>
      </c>
      <c r="F12" s="10">
        <v>409</v>
      </c>
      <c r="G12" s="10">
        <v>144</v>
      </c>
      <c r="H12" s="10">
        <v>1391</v>
      </c>
      <c r="I12" s="10">
        <v>1024</v>
      </c>
      <c r="J12" s="10">
        <v>535</v>
      </c>
      <c r="K12" s="10">
        <v>48</v>
      </c>
      <c r="L12" s="10">
        <v>149</v>
      </c>
      <c r="M12" s="10">
        <v>601</v>
      </c>
      <c r="N12" s="10">
        <v>48</v>
      </c>
      <c r="O12" s="10">
        <v>159</v>
      </c>
      <c r="P12" s="10">
        <v>313</v>
      </c>
      <c r="Q12" s="10">
        <v>16</v>
      </c>
      <c r="R12" s="11">
        <f t="shared" si="0"/>
        <v>7479</v>
      </c>
    </row>
    <row r="13" spans="1:18" s="2" customFormat="1" x14ac:dyDescent="0.25">
      <c r="A13" s="9" t="s">
        <v>27</v>
      </c>
      <c r="B13" s="10">
        <v>62</v>
      </c>
      <c r="C13" s="10">
        <v>36</v>
      </c>
      <c r="D13" s="10">
        <v>17</v>
      </c>
      <c r="E13" s="10">
        <v>35</v>
      </c>
      <c r="F13" s="10">
        <v>65</v>
      </c>
      <c r="G13" s="10">
        <v>108</v>
      </c>
      <c r="H13" s="10">
        <v>226</v>
      </c>
      <c r="I13" s="10">
        <v>107</v>
      </c>
      <c r="J13" s="10">
        <v>336</v>
      </c>
      <c r="K13" s="10">
        <v>85</v>
      </c>
      <c r="L13" s="10">
        <v>1</v>
      </c>
      <c r="M13" s="10">
        <v>1</v>
      </c>
      <c r="N13" s="10">
        <v>13</v>
      </c>
      <c r="O13" s="10">
        <v>0</v>
      </c>
      <c r="P13" s="10">
        <v>1</v>
      </c>
      <c r="Q13" s="10">
        <v>4</v>
      </c>
      <c r="R13" s="11">
        <f t="shared" si="0"/>
        <v>1097</v>
      </c>
    </row>
    <row r="14" spans="1:18" s="2" customFormat="1" x14ac:dyDescent="0.25">
      <c r="A14" s="9" t="s">
        <v>28</v>
      </c>
      <c r="B14" s="10">
        <v>312</v>
      </c>
      <c r="C14" s="10">
        <v>91</v>
      </c>
      <c r="D14" s="10">
        <v>980</v>
      </c>
      <c r="E14" s="10">
        <v>1</v>
      </c>
      <c r="F14" s="10">
        <v>121</v>
      </c>
      <c r="G14" s="10">
        <v>47</v>
      </c>
      <c r="H14" s="10">
        <v>37</v>
      </c>
      <c r="I14" s="10">
        <v>72</v>
      </c>
      <c r="J14" s="10">
        <v>36</v>
      </c>
      <c r="K14" s="10">
        <v>1957</v>
      </c>
      <c r="L14" s="10">
        <v>24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1">
        <f t="shared" si="0"/>
        <v>3678</v>
      </c>
    </row>
    <row r="15" spans="1:18" s="2" customFormat="1" x14ac:dyDescent="0.25">
      <c r="A15" s="9" t="s">
        <v>29</v>
      </c>
      <c r="B15" s="10">
        <v>331</v>
      </c>
      <c r="C15" s="10">
        <v>30</v>
      </c>
      <c r="D15" s="10">
        <v>41</v>
      </c>
      <c r="E15" s="10">
        <v>45</v>
      </c>
      <c r="F15" s="10">
        <v>22</v>
      </c>
      <c r="G15" s="10">
        <v>24</v>
      </c>
      <c r="H15" s="10">
        <v>246</v>
      </c>
      <c r="I15" s="10">
        <v>76</v>
      </c>
      <c r="J15" s="10">
        <v>56</v>
      </c>
      <c r="K15" s="10">
        <v>17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1">
        <f t="shared" si="0"/>
        <v>888</v>
      </c>
    </row>
    <row r="16" spans="1:18" s="2" customFormat="1" x14ac:dyDescent="0.25">
      <c r="A16" s="9" t="s">
        <v>30</v>
      </c>
      <c r="B16" s="10">
        <v>76</v>
      </c>
      <c r="C16" s="10">
        <v>4</v>
      </c>
      <c r="D16" s="10">
        <v>1</v>
      </c>
      <c r="E16" s="10">
        <v>41</v>
      </c>
      <c r="F16" s="10">
        <v>31</v>
      </c>
      <c r="G16" s="10">
        <v>48</v>
      </c>
      <c r="H16" s="10">
        <v>77</v>
      </c>
      <c r="I16" s="10">
        <v>58</v>
      </c>
      <c r="J16" s="10">
        <v>7</v>
      </c>
      <c r="K16" s="10">
        <v>0</v>
      </c>
      <c r="L16" s="10">
        <v>0</v>
      </c>
      <c r="M16" s="10">
        <v>0</v>
      </c>
      <c r="N16" s="10">
        <v>6</v>
      </c>
      <c r="O16" s="10">
        <v>0</v>
      </c>
      <c r="P16" s="10">
        <v>2</v>
      </c>
      <c r="Q16" s="10">
        <v>0</v>
      </c>
      <c r="R16" s="11">
        <f t="shared" si="0"/>
        <v>351</v>
      </c>
    </row>
    <row r="17" spans="1:18" s="2" customFormat="1" x14ac:dyDescent="0.25">
      <c r="A17" s="9" t="s">
        <v>31</v>
      </c>
      <c r="B17" s="10">
        <v>9</v>
      </c>
      <c r="C17" s="10">
        <v>19</v>
      </c>
      <c r="D17" s="10">
        <v>1</v>
      </c>
      <c r="E17" s="10">
        <v>7</v>
      </c>
      <c r="F17" s="10">
        <v>3</v>
      </c>
      <c r="G17" s="10">
        <v>681</v>
      </c>
      <c r="H17" s="10">
        <v>4</v>
      </c>
      <c r="I17" s="10">
        <v>6</v>
      </c>
      <c r="J17" s="10">
        <v>3</v>
      </c>
      <c r="K17" s="10">
        <v>2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1">
        <f t="shared" si="0"/>
        <v>735</v>
      </c>
    </row>
    <row r="18" spans="1:18" s="2" customFormat="1" x14ac:dyDescent="0.25">
      <c r="A18" s="9" t="s">
        <v>32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1">
        <f t="shared" si="0"/>
        <v>0</v>
      </c>
    </row>
    <row r="19" spans="1:18" s="2" customFormat="1" x14ac:dyDescent="0.25">
      <c r="A19" s="9" t="s">
        <v>33</v>
      </c>
      <c r="B19" s="10">
        <v>268</v>
      </c>
      <c r="C19" s="10">
        <v>107</v>
      </c>
      <c r="D19" s="10">
        <v>0</v>
      </c>
      <c r="E19" s="10">
        <v>1</v>
      </c>
      <c r="F19" s="10">
        <v>9</v>
      </c>
      <c r="G19" s="10">
        <v>1</v>
      </c>
      <c r="H19" s="10">
        <v>0</v>
      </c>
      <c r="I19" s="10">
        <v>26</v>
      </c>
      <c r="J19" s="10">
        <v>72</v>
      </c>
      <c r="K19" s="10">
        <v>0</v>
      </c>
      <c r="L19" s="10">
        <v>25</v>
      </c>
      <c r="M19" s="10">
        <v>31</v>
      </c>
      <c r="N19" s="10">
        <v>1</v>
      </c>
      <c r="O19" s="10">
        <v>0</v>
      </c>
      <c r="P19" s="10">
        <v>0</v>
      </c>
      <c r="Q19" s="10">
        <v>0</v>
      </c>
      <c r="R19" s="11">
        <f t="shared" si="0"/>
        <v>541</v>
      </c>
    </row>
    <row r="20" spans="1:18" s="2" customFormat="1" x14ac:dyDescent="0.25">
      <c r="A20" s="9" t="s">
        <v>34</v>
      </c>
      <c r="B20" s="10">
        <v>29</v>
      </c>
      <c r="C20" s="10">
        <v>29</v>
      </c>
      <c r="D20" s="10">
        <v>0</v>
      </c>
      <c r="E20" s="10">
        <v>3</v>
      </c>
      <c r="F20" s="10">
        <v>4</v>
      </c>
      <c r="G20" s="10">
        <v>35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1">
        <f t="shared" si="0"/>
        <v>100</v>
      </c>
    </row>
    <row r="21" spans="1:18" s="2" customFormat="1" x14ac:dyDescent="0.25">
      <c r="A21" s="9" t="s">
        <v>35</v>
      </c>
      <c r="B21" s="10">
        <v>189</v>
      </c>
      <c r="C21" s="10">
        <v>14</v>
      </c>
      <c r="D21" s="10">
        <v>0</v>
      </c>
      <c r="E21" s="10">
        <v>31</v>
      </c>
      <c r="F21" s="10">
        <v>3</v>
      </c>
      <c r="G21" s="10">
        <v>5</v>
      </c>
      <c r="H21" s="10">
        <v>0</v>
      </c>
      <c r="I21" s="10">
        <v>100</v>
      </c>
      <c r="J21" s="10">
        <v>94</v>
      </c>
      <c r="K21" s="10">
        <v>0</v>
      </c>
      <c r="L21" s="10">
        <v>3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1">
        <f t="shared" si="0"/>
        <v>439</v>
      </c>
    </row>
    <row r="22" spans="1:18" s="2" customFormat="1" x14ac:dyDescent="0.25">
      <c r="A22" s="9" t="s">
        <v>36</v>
      </c>
      <c r="B22" s="10">
        <v>652</v>
      </c>
      <c r="C22" s="10">
        <v>42</v>
      </c>
      <c r="D22" s="10">
        <v>0</v>
      </c>
      <c r="E22" s="10">
        <v>0</v>
      </c>
      <c r="F22" s="10">
        <v>22</v>
      </c>
      <c r="G22" s="10">
        <v>86</v>
      </c>
      <c r="H22" s="10">
        <v>57</v>
      </c>
      <c r="I22" s="10">
        <v>72</v>
      </c>
      <c r="J22" s="10">
        <v>344</v>
      </c>
      <c r="K22" s="10">
        <v>0</v>
      </c>
      <c r="L22" s="10">
        <v>540</v>
      </c>
      <c r="M22" s="10">
        <v>125</v>
      </c>
      <c r="N22" s="10">
        <v>14</v>
      </c>
      <c r="O22" s="10">
        <v>0</v>
      </c>
      <c r="P22" s="10">
        <v>2</v>
      </c>
      <c r="Q22" s="10">
        <v>6</v>
      </c>
      <c r="R22" s="11">
        <f t="shared" si="0"/>
        <v>1962</v>
      </c>
    </row>
    <row r="23" spans="1:18" s="2" customFormat="1" x14ac:dyDescent="0.25">
      <c r="A23" s="9" t="s">
        <v>37</v>
      </c>
      <c r="B23" s="10">
        <v>64</v>
      </c>
      <c r="C23" s="10">
        <v>23</v>
      </c>
      <c r="D23" s="10">
        <v>0</v>
      </c>
      <c r="E23" s="10">
        <v>1</v>
      </c>
      <c r="F23" s="10">
        <v>3</v>
      </c>
      <c r="G23" s="10">
        <v>0</v>
      </c>
      <c r="H23" s="10">
        <v>1</v>
      </c>
      <c r="I23" s="10">
        <v>16</v>
      </c>
      <c r="J23" s="10">
        <v>170</v>
      </c>
      <c r="K23" s="10">
        <v>1</v>
      </c>
      <c r="L23" s="10">
        <v>12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1">
        <f t="shared" si="0"/>
        <v>291</v>
      </c>
    </row>
    <row r="24" spans="1:18" s="2" customFormat="1" x14ac:dyDescent="0.25">
      <c r="A24" s="9" t="s">
        <v>38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1">
        <f t="shared" si="0"/>
        <v>0</v>
      </c>
    </row>
    <row r="25" spans="1:18" s="2" customFormat="1" x14ac:dyDescent="0.25">
      <c r="A25" s="9" t="s">
        <v>39</v>
      </c>
      <c r="B25" s="10">
        <v>557</v>
      </c>
      <c r="C25" s="10">
        <v>219</v>
      </c>
      <c r="D25" s="10">
        <v>113</v>
      </c>
      <c r="E25" s="10">
        <v>352</v>
      </c>
      <c r="F25" s="10">
        <v>175</v>
      </c>
      <c r="G25" s="10">
        <v>69</v>
      </c>
      <c r="H25" s="10">
        <v>91</v>
      </c>
      <c r="I25" s="10">
        <v>332</v>
      </c>
      <c r="J25" s="10">
        <v>134</v>
      </c>
      <c r="K25" s="10">
        <v>92</v>
      </c>
      <c r="L25" s="10">
        <v>16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1">
        <f t="shared" si="0"/>
        <v>2150</v>
      </c>
    </row>
    <row r="26" spans="1:18" s="2" customFormat="1" x14ac:dyDescent="0.25">
      <c r="A26" s="9" t="s">
        <v>40</v>
      </c>
      <c r="B26" s="10">
        <v>3</v>
      </c>
      <c r="C26" s="10">
        <v>0</v>
      </c>
      <c r="D26" s="10">
        <v>0</v>
      </c>
      <c r="E26" s="10">
        <v>2</v>
      </c>
      <c r="F26" s="10">
        <v>26</v>
      </c>
      <c r="G26" s="10">
        <v>98</v>
      </c>
      <c r="H26" s="10">
        <v>0</v>
      </c>
      <c r="I26" s="10">
        <v>0</v>
      </c>
      <c r="J26" s="10">
        <v>3</v>
      </c>
      <c r="K26" s="10">
        <v>0</v>
      </c>
      <c r="L26" s="10">
        <v>2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1">
        <f t="shared" si="0"/>
        <v>134</v>
      </c>
    </row>
    <row r="27" spans="1:18" s="2" customFormat="1" x14ac:dyDescent="0.25">
      <c r="A27" s="9" t="s">
        <v>41</v>
      </c>
      <c r="B27" s="10">
        <v>109</v>
      </c>
      <c r="C27" s="10">
        <v>25</v>
      </c>
      <c r="D27" s="10">
        <v>66</v>
      </c>
      <c r="E27" s="10">
        <v>7</v>
      </c>
      <c r="F27" s="10">
        <v>62</v>
      </c>
      <c r="G27" s="10">
        <v>12</v>
      </c>
      <c r="H27" s="10">
        <v>25</v>
      </c>
      <c r="I27" s="10">
        <v>35</v>
      </c>
      <c r="J27" s="10">
        <v>7</v>
      </c>
      <c r="K27" s="10">
        <v>15</v>
      </c>
      <c r="L27" s="10">
        <v>3</v>
      </c>
      <c r="M27" s="10">
        <v>70</v>
      </c>
      <c r="N27" s="10">
        <v>0</v>
      </c>
      <c r="O27" s="10">
        <v>0</v>
      </c>
      <c r="P27" s="10">
        <v>0</v>
      </c>
      <c r="Q27" s="10">
        <v>0</v>
      </c>
      <c r="R27" s="11">
        <f t="shared" si="0"/>
        <v>436</v>
      </c>
    </row>
    <row r="28" spans="1:18" s="2" customFormat="1" x14ac:dyDescent="0.25">
      <c r="A28" s="9" t="s">
        <v>42</v>
      </c>
      <c r="B28" s="10">
        <v>31</v>
      </c>
      <c r="C28" s="10">
        <v>53</v>
      </c>
      <c r="D28" s="10">
        <v>2</v>
      </c>
      <c r="E28" s="10">
        <v>12</v>
      </c>
      <c r="F28" s="10">
        <v>0</v>
      </c>
      <c r="G28" s="10">
        <v>3</v>
      </c>
      <c r="H28" s="10">
        <v>15</v>
      </c>
      <c r="I28" s="10">
        <v>162</v>
      </c>
      <c r="J28" s="10">
        <v>55</v>
      </c>
      <c r="K28" s="10">
        <v>0</v>
      </c>
      <c r="L28" s="10">
        <v>10</v>
      </c>
      <c r="M28" s="10">
        <v>0</v>
      </c>
      <c r="N28" s="10">
        <v>2</v>
      </c>
      <c r="O28" s="10">
        <v>0</v>
      </c>
      <c r="P28" s="10">
        <v>0</v>
      </c>
      <c r="Q28" s="10">
        <v>0</v>
      </c>
      <c r="R28" s="11">
        <f t="shared" si="0"/>
        <v>345</v>
      </c>
    </row>
    <row r="29" spans="1:18" s="2" customFormat="1" x14ac:dyDescent="0.25">
      <c r="A29" s="9" t="s">
        <v>43</v>
      </c>
      <c r="B29" s="10">
        <v>67</v>
      </c>
      <c r="C29" s="10">
        <v>1032</v>
      </c>
      <c r="D29" s="10">
        <v>2</v>
      </c>
      <c r="E29" s="10">
        <v>94</v>
      </c>
      <c r="F29" s="10">
        <v>7</v>
      </c>
      <c r="G29" s="10">
        <v>20</v>
      </c>
      <c r="H29" s="10">
        <v>45</v>
      </c>
      <c r="I29" s="10">
        <v>27</v>
      </c>
      <c r="J29" s="10">
        <v>113</v>
      </c>
      <c r="K29" s="10">
        <v>0</v>
      </c>
      <c r="L29" s="10">
        <v>5</v>
      </c>
      <c r="M29" s="10">
        <v>55</v>
      </c>
      <c r="N29" s="10">
        <v>0</v>
      </c>
      <c r="O29" s="10">
        <v>0</v>
      </c>
      <c r="P29" s="10">
        <v>0</v>
      </c>
      <c r="Q29" s="10">
        <v>4</v>
      </c>
      <c r="R29" s="11">
        <f t="shared" si="0"/>
        <v>1471</v>
      </c>
    </row>
    <row r="30" spans="1:18" s="2" customFormat="1" x14ac:dyDescent="0.25">
      <c r="A30" s="9" t="s">
        <v>44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1">
        <f t="shared" si="0"/>
        <v>0</v>
      </c>
    </row>
    <row r="31" spans="1:18" s="2" customFormat="1" x14ac:dyDescent="0.25">
      <c r="A31" s="9" t="s">
        <v>45</v>
      </c>
      <c r="B31" s="10">
        <v>781</v>
      </c>
      <c r="C31" s="10">
        <v>66</v>
      </c>
      <c r="D31" s="10">
        <v>3</v>
      </c>
      <c r="E31" s="10">
        <v>1250</v>
      </c>
      <c r="F31" s="10">
        <v>31</v>
      </c>
      <c r="G31" s="10">
        <v>18</v>
      </c>
      <c r="H31" s="10">
        <v>101</v>
      </c>
      <c r="I31" s="10">
        <v>117</v>
      </c>
      <c r="J31" s="10">
        <v>17</v>
      </c>
      <c r="K31" s="10">
        <v>8</v>
      </c>
      <c r="L31" s="10">
        <v>0</v>
      </c>
      <c r="M31" s="10">
        <v>0</v>
      </c>
      <c r="N31" s="10">
        <v>1</v>
      </c>
      <c r="O31" s="10">
        <v>1</v>
      </c>
      <c r="P31" s="10">
        <v>1</v>
      </c>
      <c r="Q31" s="10">
        <v>1</v>
      </c>
      <c r="R31" s="11">
        <f t="shared" si="0"/>
        <v>2396</v>
      </c>
    </row>
    <row r="32" spans="1:18" s="2" customFormat="1" x14ac:dyDescent="0.25">
      <c r="A32" s="9" t="s">
        <v>46</v>
      </c>
      <c r="B32" s="10">
        <v>16</v>
      </c>
      <c r="C32" s="10">
        <v>0</v>
      </c>
      <c r="D32" s="10">
        <v>45</v>
      </c>
      <c r="E32" s="10">
        <v>4</v>
      </c>
      <c r="F32" s="10">
        <v>13</v>
      </c>
      <c r="G32" s="10">
        <v>70</v>
      </c>
      <c r="H32" s="10">
        <v>10</v>
      </c>
      <c r="I32" s="10">
        <v>143</v>
      </c>
      <c r="J32" s="10">
        <v>23</v>
      </c>
      <c r="K32" s="10">
        <v>0</v>
      </c>
      <c r="L32" s="10">
        <v>3</v>
      </c>
      <c r="M32" s="10">
        <v>1</v>
      </c>
      <c r="N32" s="10">
        <v>0</v>
      </c>
      <c r="O32" s="10">
        <v>0</v>
      </c>
      <c r="P32" s="10">
        <v>0</v>
      </c>
      <c r="Q32" s="10">
        <v>0</v>
      </c>
      <c r="R32" s="11">
        <f t="shared" si="0"/>
        <v>328</v>
      </c>
    </row>
    <row r="33" spans="1:18" s="2" customFormat="1" x14ac:dyDescent="0.25">
      <c r="A33" s="9" t="s">
        <v>47</v>
      </c>
      <c r="B33" s="10">
        <v>1466</v>
      </c>
      <c r="C33" s="10">
        <v>318</v>
      </c>
      <c r="D33" s="10">
        <v>375</v>
      </c>
      <c r="E33" s="10">
        <v>761</v>
      </c>
      <c r="F33" s="10">
        <v>968</v>
      </c>
      <c r="G33" s="10">
        <v>251</v>
      </c>
      <c r="H33" s="10">
        <v>170</v>
      </c>
      <c r="I33" s="10">
        <v>1271</v>
      </c>
      <c r="J33" s="10">
        <v>245</v>
      </c>
      <c r="K33" s="10">
        <v>90</v>
      </c>
      <c r="L33" s="10">
        <v>1115</v>
      </c>
      <c r="M33" s="10">
        <v>574</v>
      </c>
      <c r="N33" s="10">
        <v>1</v>
      </c>
      <c r="O33" s="10">
        <v>0</v>
      </c>
      <c r="P33" s="10">
        <v>0</v>
      </c>
      <c r="Q33" s="10">
        <v>0</v>
      </c>
      <c r="R33" s="11">
        <f t="shared" si="0"/>
        <v>7605</v>
      </c>
    </row>
    <row r="34" spans="1:18" s="2" customFormat="1" x14ac:dyDescent="0.25">
      <c r="A34" s="9" t="s">
        <v>48</v>
      </c>
      <c r="B34" s="10">
        <v>59</v>
      </c>
      <c r="C34" s="10">
        <v>64</v>
      </c>
      <c r="D34" s="10">
        <v>5</v>
      </c>
      <c r="E34" s="10">
        <v>16</v>
      </c>
      <c r="F34" s="10">
        <v>135</v>
      </c>
      <c r="G34" s="10">
        <v>16</v>
      </c>
      <c r="H34" s="10">
        <v>30</v>
      </c>
      <c r="I34" s="10">
        <v>31</v>
      </c>
      <c r="J34" s="10">
        <v>2</v>
      </c>
      <c r="K34" s="10">
        <v>0</v>
      </c>
      <c r="L34" s="10">
        <v>227</v>
      </c>
      <c r="M34" s="10">
        <v>109</v>
      </c>
      <c r="N34" s="10">
        <v>6</v>
      </c>
      <c r="O34" s="10">
        <v>0</v>
      </c>
      <c r="P34" s="10">
        <v>0</v>
      </c>
      <c r="Q34" s="10">
        <v>0</v>
      </c>
      <c r="R34" s="11">
        <f t="shared" si="0"/>
        <v>700</v>
      </c>
    </row>
    <row r="35" spans="1:18" s="2" customFormat="1" x14ac:dyDescent="0.25">
      <c r="A35" s="9" t="s">
        <v>49</v>
      </c>
      <c r="B35" s="10">
        <v>161</v>
      </c>
      <c r="C35" s="10">
        <v>58</v>
      </c>
      <c r="D35" s="10">
        <v>22</v>
      </c>
      <c r="E35" s="10">
        <v>505</v>
      </c>
      <c r="F35" s="10">
        <v>432</v>
      </c>
      <c r="G35" s="10">
        <v>45</v>
      </c>
      <c r="H35" s="10">
        <v>23</v>
      </c>
      <c r="I35" s="10">
        <v>417</v>
      </c>
      <c r="J35" s="10">
        <v>59</v>
      </c>
      <c r="K35" s="10">
        <v>822</v>
      </c>
      <c r="L35" s="10">
        <v>1319</v>
      </c>
      <c r="M35" s="10">
        <v>0</v>
      </c>
      <c r="N35" s="10">
        <v>2</v>
      </c>
      <c r="O35" s="10">
        <v>0</v>
      </c>
      <c r="P35" s="10">
        <v>0</v>
      </c>
      <c r="Q35" s="10">
        <v>0</v>
      </c>
      <c r="R35" s="11">
        <f t="shared" si="0"/>
        <v>3865</v>
      </c>
    </row>
    <row r="36" spans="1:18" s="2" customFormat="1" x14ac:dyDescent="0.25">
      <c r="A36" s="9" t="s">
        <v>50</v>
      </c>
      <c r="B36" s="10">
        <v>44</v>
      </c>
      <c r="C36" s="10">
        <v>3</v>
      </c>
      <c r="D36" s="10">
        <v>0</v>
      </c>
      <c r="E36" s="10">
        <v>643</v>
      </c>
      <c r="F36" s="10">
        <v>7</v>
      </c>
      <c r="G36" s="10">
        <v>3</v>
      </c>
      <c r="H36" s="10">
        <v>0</v>
      </c>
      <c r="I36" s="10">
        <v>0</v>
      </c>
      <c r="J36" s="10">
        <v>6</v>
      </c>
      <c r="K36" s="10">
        <v>0</v>
      </c>
      <c r="L36" s="10">
        <v>0</v>
      </c>
      <c r="M36" s="10">
        <v>0</v>
      </c>
      <c r="N36" s="10">
        <v>553</v>
      </c>
      <c r="O36" s="10">
        <v>0</v>
      </c>
      <c r="P36" s="10">
        <v>0</v>
      </c>
      <c r="Q36" s="10">
        <v>0</v>
      </c>
      <c r="R36" s="11">
        <f t="shared" si="0"/>
        <v>1259</v>
      </c>
    </row>
    <row r="37" spans="1:18" s="2" customFormat="1" x14ac:dyDescent="0.25">
      <c r="A37" s="9" t="s">
        <v>51</v>
      </c>
      <c r="B37" s="10">
        <v>273</v>
      </c>
      <c r="C37" s="10">
        <v>106</v>
      </c>
      <c r="D37" s="10">
        <v>486</v>
      </c>
      <c r="E37" s="10">
        <v>802</v>
      </c>
      <c r="F37" s="10">
        <v>76</v>
      </c>
      <c r="G37" s="10">
        <v>40</v>
      </c>
      <c r="H37" s="10">
        <v>517</v>
      </c>
      <c r="I37" s="10">
        <v>908</v>
      </c>
      <c r="J37" s="10">
        <v>50</v>
      </c>
      <c r="K37" s="10">
        <v>203</v>
      </c>
      <c r="L37" s="10">
        <v>7</v>
      </c>
      <c r="M37" s="10">
        <v>50</v>
      </c>
      <c r="N37" s="10">
        <v>0</v>
      </c>
      <c r="O37" s="10">
        <v>0</v>
      </c>
      <c r="P37" s="10">
        <v>0</v>
      </c>
      <c r="Q37" s="10">
        <v>0</v>
      </c>
      <c r="R37" s="11">
        <f t="shared" si="0"/>
        <v>3518</v>
      </c>
    </row>
    <row r="38" spans="1:18" s="2" customFormat="1" x14ac:dyDescent="0.25">
      <c r="A38" s="9" t="s">
        <v>52</v>
      </c>
      <c r="B38" s="10">
        <v>150</v>
      </c>
      <c r="C38" s="10">
        <v>291</v>
      </c>
      <c r="D38" s="10">
        <v>0</v>
      </c>
      <c r="E38" s="10">
        <v>0</v>
      </c>
      <c r="F38" s="10">
        <v>405</v>
      </c>
      <c r="G38" s="10">
        <v>176</v>
      </c>
      <c r="H38" s="10">
        <v>301</v>
      </c>
      <c r="I38" s="10">
        <v>49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1">
        <f t="shared" si="0"/>
        <v>1372</v>
      </c>
    </row>
    <row r="39" spans="1:18" s="2" customFormat="1" x14ac:dyDescent="0.25">
      <c r="A39" s="9" t="s">
        <v>53</v>
      </c>
      <c r="B39" s="10">
        <v>0</v>
      </c>
      <c r="C39" s="10">
        <v>47</v>
      </c>
      <c r="D39" s="10">
        <v>7</v>
      </c>
      <c r="E39" s="10">
        <v>14</v>
      </c>
      <c r="F39" s="10">
        <v>16</v>
      </c>
      <c r="G39" s="10">
        <v>15</v>
      </c>
      <c r="H39" s="10">
        <v>2</v>
      </c>
      <c r="I39" s="10">
        <v>888</v>
      </c>
      <c r="J39" s="10">
        <v>200</v>
      </c>
      <c r="K39" s="10">
        <v>4</v>
      </c>
      <c r="L39" s="10">
        <v>102</v>
      </c>
      <c r="M39" s="10">
        <v>0</v>
      </c>
      <c r="N39" s="10">
        <v>8</v>
      </c>
      <c r="O39" s="10">
        <v>0</v>
      </c>
      <c r="P39" s="10">
        <v>0</v>
      </c>
      <c r="Q39" s="10">
        <v>0</v>
      </c>
      <c r="R39" s="11">
        <f t="shared" si="0"/>
        <v>1303</v>
      </c>
    </row>
    <row r="40" spans="1:18" s="2" customFormat="1" x14ac:dyDescent="0.25">
      <c r="A40" s="9" t="s">
        <v>54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1">
        <f t="shared" si="0"/>
        <v>0</v>
      </c>
    </row>
    <row r="41" spans="1:18" s="2" customFormat="1" x14ac:dyDescent="0.25">
      <c r="A41" s="9" t="s">
        <v>55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1">
        <f t="shared" si="0"/>
        <v>0</v>
      </c>
    </row>
    <row r="42" spans="1:18" s="2" customFormat="1" x14ac:dyDescent="0.25">
      <c r="A42" s="9" t="s">
        <v>56</v>
      </c>
      <c r="B42" s="10">
        <v>1517</v>
      </c>
      <c r="C42" s="10">
        <v>387</v>
      </c>
      <c r="D42" s="10">
        <v>549</v>
      </c>
      <c r="E42" s="10">
        <v>817</v>
      </c>
      <c r="F42" s="10">
        <v>1877</v>
      </c>
      <c r="G42" s="10">
        <v>1309</v>
      </c>
      <c r="H42" s="10">
        <v>713</v>
      </c>
      <c r="I42" s="10">
        <v>1738</v>
      </c>
      <c r="J42" s="10">
        <v>327</v>
      </c>
      <c r="K42" s="10">
        <v>881</v>
      </c>
      <c r="L42" s="10">
        <v>48</v>
      </c>
      <c r="M42" s="10">
        <v>106</v>
      </c>
      <c r="N42" s="10">
        <v>0</v>
      </c>
      <c r="O42" s="10">
        <v>0</v>
      </c>
      <c r="P42" s="10">
        <v>0</v>
      </c>
      <c r="Q42" s="10">
        <v>0</v>
      </c>
      <c r="R42" s="11">
        <f t="shared" si="0"/>
        <v>10269</v>
      </c>
    </row>
    <row r="43" spans="1:18" s="2" customFormat="1" x14ac:dyDescent="0.25">
      <c r="A43" s="9" t="s">
        <v>57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4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20</v>
      </c>
      <c r="R43" s="11">
        <f t="shared" si="0"/>
        <v>24</v>
      </c>
    </row>
    <row r="44" spans="1:18" s="2" customFormat="1" x14ac:dyDescent="0.25">
      <c r="A44" s="9" t="s">
        <v>58</v>
      </c>
      <c r="B44" s="10">
        <v>121</v>
      </c>
      <c r="C44" s="10">
        <v>501</v>
      </c>
      <c r="D44" s="10">
        <v>4182</v>
      </c>
      <c r="E44" s="10">
        <v>6067</v>
      </c>
      <c r="F44" s="10">
        <v>95</v>
      </c>
      <c r="G44" s="10">
        <v>2746</v>
      </c>
      <c r="H44" s="10">
        <v>34</v>
      </c>
      <c r="I44" s="10">
        <v>2713</v>
      </c>
      <c r="J44" s="10">
        <v>681</v>
      </c>
      <c r="K44" s="10">
        <v>4323</v>
      </c>
      <c r="L44" s="10">
        <v>780</v>
      </c>
      <c r="M44" s="10">
        <v>177</v>
      </c>
      <c r="N44" s="10">
        <v>5</v>
      </c>
      <c r="O44" s="10">
        <v>33</v>
      </c>
      <c r="P44" s="10">
        <v>7</v>
      </c>
      <c r="Q44" s="10">
        <v>7</v>
      </c>
      <c r="R44" s="11">
        <f t="shared" si="0"/>
        <v>22472</v>
      </c>
    </row>
    <row r="45" spans="1:18" s="2" customFormat="1" x14ac:dyDescent="0.25">
      <c r="A45" s="9" t="s">
        <v>59</v>
      </c>
      <c r="B45" s="10">
        <v>33</v>
      </c>
      <c r="C45" s="10">
        <v>28</v>
      </c>
      <c r="D45" s="10">
        <v>0</v>
      </c>
      <c r="E45" s="10">
        <v>25</v>
      </c>
      <c r="F45" s="10">
        <v>19</v>
      </c>
      <c r="G45" s="10">
        <v>7454</v>
      </c>
      <c r="H45" s="10">
        <v>20</v>
      </c>
      <c r="I45" s="10">
        <v>20</v>
      </c>
      <c r="J45" s="10">
        <v>35</v>
      </c>
      <c r="K45" s="10">
        <v>27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1">
        <f t="shared" si="0"/>
        <v>7661</v>
      </c>
    </row>
    <row r="46" spans="1:18" s="2" customFormat="1" x14ac:dyDescent="0.25">
      <c r="A46" s="9" t="s">
        <v>60</v>
      </c>
      <c r="B46" s="10">
        <v>0</v>
      </c>
      <c r="C46" s="10">
        <v>2</v>
      </c>
      <c r="D46" s="10">
        <v>0</v>
      </c>
      <c r="E46" s="10">
        <v>1</v>
      </c>
      <c r="F46" s="10">
        <v>0</v>
      </c>
      <c r="G46" s="10">
        <v>0</v>
      </c>
      <c r="H46" s="10">
        <v>0</v>
      </c>
      <c r="I46" s="10">
        <v>5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1">
        <f t="shared" si="0"/>
        <v>8</v>
      </c>
    </row>
    <row r="47" spans="1:18" s="2" customFormat="1" x14ac:dyDescent="0.25">
      <c r="A47" s="9" t="s">
        <v>61</v>
      </c>
      <c r="B47" s="10">
        <v>87</v>
      </c>
      <c r="C47" s="10">
        <v>107</v>
      </c>
      <c r="D47" s="10">
        <v>5</v>
      </c>
      <c r="E47" s="10">
        <v>107</v>
      </c>
      <c r="F47" s="10">
        <v>11</v>
      </c>
      <c r="G47" s="10">
        <v>28</v>
      </c>
      <c r="H47" s="10">
        <v>18</v>
      </c>
      <c r="I47" s="10">
        <v>197</v>
      </c>
      <c r="J47" s="10">
        <v>114</v>
      </c>
      <c r="K47" s="10">
        <v>1</v>
      </c>
      <c r="L47" s="10">
        <v>1</v>
      </c>
      <c r="M47" s="10">
        <v>1</v>
      </c>
      <c r="N47" s="10">
        <v>1</v>
      </c>
      <c r="O47" s="10">
        <v>0</v>
      </c>
      <c r="P47" s="10">
        <v>0</v>
      </c>
      <c r="Q47" s="10">
        <v>1</v>
      </c>
      <c r="R47" s="11">
        <f t="shared" si="0"/>
        <v>679</v>
      </c>
    </row>
    <row r="48" spans="1:18" s="2" customFormat="1" x14ac:dyDescent="0.25">
      <c r="A48" s="9" t="s">
        <v>62</v>
      </c>
      <c r="B48" s="10">
        <v>42</v>
      </c>
      <c r="C48" s="10">
        <v>33</v>
      </c>
      <c r="D48" s="10">
        <v>10</v>
      </c>
      <c r="E48" s="10">
        <v>21</v>
      </c>
      <c r="F48" s="10">
        <v>9</v>
      </c>
      <c r="G48" s="10">
        <v>96</v>
      </c>
      <c r="H48" s="10">
        <v>0</v>
      </c>
      <c r="I48" s="10">
        <v>0</v>
      </c>
      <c r="J48" s="10">
        <v>67</v>
      </c>
      <c r="K48" s="10">
        <v>2501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1">
        <f t="shared" si="0"/>
        <v>2779</v>
      </c>
    </row>
    <row r="49" spans="1:18" s="2" customFormat="1" x14ac:dyDescent="0.25">
      <c r="A49" s="9" t="s">
        <v>63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1">
        <f t="shared" si="0"/>
        <v>0</v>
      </c>
    </row>
    <row r="50" spans="1:18" x14ac:dyDescent="0.25">
      <c r="A50" s="9" t="s">
        <v>64</v>
      </c>
      <c r="B50" s="10">
        <v>31</v>
      </c>
      <c r="C50" s="10">
        <v>83</v>
      </c>
      <c r="D50" s="10">
        <v>1</v>
      </c>
      <c r="E50" s="10">
        <v>263</v>
      </c>
      <c r="F50" s="10">
        <v>89</v>
      </c>
      <c r="G50" s="10">
        <v>158</v>
      </c>
      <c r="H50" s="10">
        <v>0</v>
      </c>
      <c r="I50" s="10">
        <v>84</v>
      </c>
      <c r="J50" s="10">
        <v>279</v>
      </c>
      <c r="K50" s="10">
        <v>4</v>
      </c>
      <c r="L50" s="10">
        <v>3</v>
      </c>
      <c r="M50" s="10">
        <v>0</v>
      </c>
      <c r="N50" s="10">
        <v>0</v>
      </c>
      <c r="O50" s="10">
        <v>0</v>
      </c>
      <c r="P50" s="10">
        <v>2</v>
      </c>
      <c r="Q50" s="10">
        <v>0</v>
      </c>
      <c r="R50" s="11">
        <f t="shared" si="0"/>
        <v>997</v>
      </c>
    </row>
    <row r="51" spans="1:18" s="2" customFormat="1" x14ac:dyDescent="0.25">
      <c r="A51" s="12" t="s">
        <v>18</v>
      </c>
      <c r="B51" s="13">
        <f t="shared" ref="B51:R51" si="1">SUM(B5:B50)</f>
        <v>10422</v>
      </c>
      <c r="C51" s="13">
        <f t="shared" si="1"/>
        <v>5173</v>
      </c>
      <c r="D51" s="13">
        <f t="shared" si="1"/>
        <v>7836</v>
      </c>
      <c r="E51" s="13">
        <f t="shared" si="1"/>
        <v>13288</v>
      </c>
      <c r="F51" s="13">
        <f t="shared" si="1"/>
        <v>5342</v>
      </c>
      <c r="G51" s="13">
        <f t="shared" si="1"/>
        <v>13956</v>
      </c>
      <c r="H51" s="13">
        <f t="shared" si="1"/>
        <v>5030</v>
      </c>
      <c r="I51" s="13">
        <f t="shared" si="1"/>
        <v>12443</v>
      </c>
      <c r="J51" s="13">
        <f t="shared" si="1"/>
        <v>4201</v>
      </c>
      <c r="K51" s="13">
        <f t="shared" si="1"/>
        <v>11143</v>
      </c>
      <c r="L51" s="13">
        <f t="shared" si="1"/>
        <v>4922</v>
      </c>
      <c r="M51" s="13">
        <f t="shared" si="1"/>
        <v>1901</v>
      </c>
      <c r="N51" s="13">
        <f t="shared" si="1"/>
        <v>670</v>
      </c>
      <c r="O51" s="13">
        <f t="shared" si="1"/>
        <v>193</v>
      </c>
      <c r="P51" s="13">
        <f t="shared" si="1"/>
        <v>331</v>
      </c>
      <c r="Q51" s="13">
        <f t="shared" si="1"/>
        <v>64</v>
      </c>
      <c r="R51" s="14">
        <f t="shared" si="1"/>
        <v>96915</v>
      </c>
    </row>
  </sheetData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CC348-B05F-4AF5-9CB8-32DDEF40445A}">
  <dimension ref="A1:Y51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15" sqref="C15"/>
    </sheetView>
  </sheetViews>
  <sheetFormatPr defaultRowHeight="15" x14ac:dyDescent="0.25"/>
  <cols>
    <col min="1" max="1" width="28" style="1" customWidth="1"/>
    <col min="2" max="25" width="14.710937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65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3.75" x14ac:dyDescent="0.25">
      <c r="A4" s="6" t="s">
        <v>1</v>
      </c>
      <c r="B4" s="7" t="s">
        <v>66</v>
      </c>
      <c r="C4" s="7" t="s">
        <v>67</v>
      </c>
      <c r="D4" s="7" t="s">
        <v>68</v>
      </c>
      <c r="E4" s="7" t="s">
        <v>69</v>
      </c>
      <c r="F4" s="7" t="s">
        <v>70</v>
      </c>
      <c r="G4" s="7" t="s">
        <v>71</v>
      </c>
      <c r="H4" s="7" t="s">
        <v>72</v>
      </c>
      <c r="I4" s="7" t="s">
        <v>73</v>
      </c>
      <c r="J4" s="7" t="s">
        <v>74</v>
      </c>
      <c r="K4" s="7" t="s">
        <v>75</v>
      </c>
      <c r="L4" s="7" t="s">
        <v>76</v>
      </c>
      <c r="M4" s="7" t="s">
        <v>77</v>
      </c>
      <c r="N4" s="7" t="s">
        <v>78</v>
      </c>
      <c r="O4" s="7" t="s">
        <v>79</v>
      </c>
      <c r="P4" s="7" t="s">
        <v>80</v>
      </c>
      <c r="Q4" s="7" t="s">
        <v>81</v>
      </c>
      <c r="R4" s="7" t="s">
        <v>82</v>
      </c>
      <c r="S4" s="7" t="s">
        <v>83</v>
      </c>
      <c r="T4" s="7" t="s">
        <v>84</v>
      </c>
      <c r="U4" s="7" t="s">
        <v>85</v>
      </c>
      <c r="V4" s="7" t="s">
        <v>86</v>
      </c>
      <c r="W4" s="7" t="s">
        <v>87</v>
      </c>
      <c r="X4" s="7" t="s">
        <v>88</v>
      </c>
      <c r="Y4" s="8" t="s">
        <v>89</v>
      </c>
    </row>
    <row r="5" spans="1:25" x14ac:dyDescent="0.25">
      <c r="A5" s="9" t="s">
        <v>19</v>
      </c>
      <c r="B5" s="10">
        <v>1418</v>
      </c>
      <c r="C5" s="10">
        <v>1</v>
      </c>
      <c r="D5" s="10">
        <v>38</v>
      </c>
      <c r="E5" s="10">
        <v>0</v>
      </c>
      <c r="F5" s="10">
        <v>0</v>
      </c>
      <c r="G5" s="10">
        <v>0</v>
      </c>
      <c r="H5" s="10">
        <v>9</v>
      </c>
      <c r="I5" s="10">
        <v>21</v>
      </c>
      <c r="J5" s="10">
        <v>7</v>
      </c>
      <c r="K5" s="10">
        <v>1801</v>
      </c>
      <c r="L5" s="10">
        <v>0</v>
      </c>
      <c r="M5" s="10">
        <v>0</v>
      </c>
      <c r="N5" s="10">
        <v>5</v>
      </c>
      <c r="O5" s="10">
        <v>0</v>
      </c>
      <c r="P5" s="10">
        <v>1</v>
      </c>
      <c r="Q5" s="10">
        <v>0</v>
      </c>
      <c r="R5" s="10">
        <v>0</v>
      </c>
      <c r="S5" s="10">
        <v>55</v>
      </c>
      <c r="T5" s="10">
        <v>2</v>
      </c>
      <c r="U5" s="10">
        <v>0</v>
      </c>
      <c r="V5" s="10">
        <v>0</v>
      </c>
      <c r="W5" s="10">
        <v>0</v>
      </c>
      <c r="X5" s="10">
        <v>0</v>
      </c>
      <c r="Y5" s="11">
        <v>1925</v>
      </c>
    </row>
    <row r="6" spans="1:25" s="2" customFormat="1" x14ac:dyDescent="0.25">
      <c r="A6" s="9" t="s">
        <v>20</v>
      </c>
      <c r="B6" s="10">
        <v>479</v>
      </c>
      <c r="C6" s="10">
        <v>0</v>
      </c>
      <c r="D6" s="10">
        <v>21</v>
      </c>
      <c r="E6" s="10">
        <v>0</v>
      </c>
      <c r="F6" s="10">
        <v>0</v>
      </c>
      <c r="G6" s="10">
        <v>0</v>
      </c>
      <c r="H6" s="10">
        <v>0</v>
      </c>
      <c r="I6" s="10">
        <v>26</v>
      </c>
      <c r="J6" s="10">
        <v>4</v>
      </c>
      <c r="K6" s="10">
        <v>711</v>
      </c>
      <c r="L6" s="10">
        <v>0</v>
      </c>
      <c r="M6" s="10">
        <v>0</v>
      </c>
      <c r="N6" s="10">
        <v>10</v>
      </c>
      <c r="O6" s="10">
        <v>0</v>
      </c>
      <c r="P6" s="10">
        <v>0</v>
      </c>
      <c r="Q6" s="10">
        <v>0</v>
      </c>
      <c r="R6" s="10">
        <v>0</v>
      </c>
      <c r="S6" s="10">
        <v>121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908</v>
      </c>
    </row>
    <row r="7" spans="1:25" s="2" customFormat="1" x14ac:dyDescent="0.25">
      <c r="A7" s="9" t="s">
        <v>21</v>
      </c>
      <c r="B7" s="10">
        <v>1355</v>
      </c>
      <c r="C7" s="10">
        <v>118</v>
      </c>
      <c r="D7" s="10">
        <v>222</v>
      </c>
      <c r="E7" s="10">
        <v>0</v>
      </c>
      <c r="F7" s="10">
        <v>0</v>
      </c>
      <c r="G7" s="10">
        <v>0</v>
      </c>
      <c r="H7" s="10">
        <v>6</v>
      </c>
      <c r="I7" s="10">
        <v>42</v>
      </c>
      <c r="J7" s="10">
        <v>90</v>
      </c>
      <c r="K7" s="10">
        <v>2227</v>
      </c>
      <c r="L7" s="10">
        <v>0</v>
      </c>
      <c r="M7" s="10">
        <v>0</v>
      </c>
      <c r="N7" s="10">
        <v>46</v>
      </c>
      <c r="O7" s="10">
        <v>0</v>
      </c>
      <c r="P7" s="10">
        <v>0</v>
      </c>
      <c r="Q7" s="10">
        <v>0</v>
      </c>
      <c r="R7" s="10">
        <v>0</v>
      </c>
      <c r="S7" s="10">
        <v>305</v>
      </c>
      <c r="T7" s="10">
        <v>15</v>
      </c>
      <c r="U7" s="10">
        <v>0</v>
      </c>
      <c r="V7" s="10">
        <v>0</v>
      </c>
      <c r="W7" s="10">
        <v>0</v>
      </c>
      <c r="X7" s="10">
        <v>0</v>
      </c>
      <c r="Y7" s="11">
        <v>3105</v>
      </c>
    </row>
    <row r="8" spans="1:25" s="2" customFormat="1" x14ac:dyDescent="0.25">
      <c r="A8" s="9" t="s">
        <v>22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v>0</v>
      </c>
    </row>
    <row r="9" spans="1:25" s="2" customFormat="1" x14ac:dyDescent="0.25">
      <c r="A9" s="9" t="s">
        <v>23</v>
      </c>
      <c r="B9" s="10">
        <v>637</v>
      </c>
      <c r="C9" s="10">
        <v>0</v>
      </c>
      <c r="D9" s="10">
        <v>18</v>
      </c>
      <c r="E9" s="10">
        <v>0</v>
      </c>
      <c r="F9" s="10">
        <v>0</v>
      </c>
      <c r="G9" s="10">
        <v>0</v>
      </c>
      <c r="H9" s="10">
        <v>0</v>
      </c>
      <c r="I9" s="10">
        <v>3</v>
      </c>
      <c r="J9" s="10">
        <v>8</v>
      </c>
      <c r="K9" s="10">
        <v>1041</v>
      </c>
      <c r="L9" s="10">
        <v>0</v>
      </c>
      <c r="M9" s="10">
        <v>0</v>
      </c>
      <c r="N9" s="10">
        <v>5</v>
      </c>
      <c r="O9" s="10">
        <v>0</v>
      </c>
      <c r="P9" s="10">
        <v>0</v>
      </c>
      <c r="Q9" s="10">
        <v>0</v>
      </c>
      <c r="R9" s="10">
        <v>0</v>
      </c>
      <c r="S9" s="10">
        <v>30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1">
        <v>1099</v>
      </c>
    </row>
    <row r="10" spans="1:25" s="2" customFormat="1" x14ac:dyDescent="0.25">
      <c r="A10" s="9" t="s">
        <v>24</v>
      </c>
      <c r="B10" s="10">
        <v>321</v>
      </c>
      <c r="C10" s="10">
        <v>0</v>
      </c>
      <c r="D10" s="10">
        <v>7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1</v>
      </c>
      <c r="K10" s="10">
        <v>404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4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v>422</v>
      </c>
    </row>
    <row r="11" spans="1:25" s="2" customFormat="1" x14ac:dyDescent="0.25">
      <c r="A11" s="9" t="s">
        <v>25</v>
      </c>
      <c r="B11" s="10">
        <v>81</v>
      </c>
      <c r="C11" s="10">
        <v>0</v>
      </c>
      <c r="D11" s="10">
        <v>1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123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v>124</v>
      </c>
    </row>
    <row r="12" spans="1:25" s="2" customFormat="1" x14ac:dyDescent="0.25">
      <c r="A12" s="9" t="s">
        <v>26</v>
      </c>
      <c r="B12" s="10">
        <v>1700</v>
      </c>
      <c r="C12" s="10">
        <v>1144</v>
      </c>
      <c r="D12" s="10">
        <v>337</v>
      </c>
      <c r="E12" s="10">
        <v>0</v>
      </c>
      <c r="F12" s="10">
        <v>0</v>
      </c>
      <c r="G12" s="10">
        <v>0</v>
      </c>
      <c r="H12" s="10">
        <v>9</v>
      </c>
      <c r="I12" s="10">
        <v>657</v>
      </c>
      <c r="J12" s="10">
        <v>805</v>
      </c>
      <c r="K12" s="10">
        <v>2313</v>
      </c>
      <c r="L12" s="10">
        <v>0</v>
      </c>
      <c r="M12" s="10">
        <v>0</v>
      </c>
      <c r="N12" s="10">
        <v>516</v>
      </c>
      <c r="O12" s="10">
        <v>2</v>
      </c>
      <c r="P12" s="10">
        <v>0</v>
      </c>
      <c r="Q12" s="10">
        <v>5</v>
      </c>
      <c r="R12" s="10">
        <v>0</v>
      </c>
      <c r="S12" s="10">
        <v>1629</v>
      </c>
      <c r="T12" s="10">
        <v>650</v>
      </c>
      <c r="U12" s="10">
        <v>0</v>
      </c>
      <c r="V12" s="10">
        <v>487</v>
      </c>
      <c r="W12" s="10">
        <v>0</v>
      </c>
      <c r="X12" s="10">
        <v>0</v>
      </c>
      <c r="Y12" s="11">
        <v>7479</v>
      </c>
    </row>
    <row r="13" spans="1:25" s="2" customFormat="1" x14ac:dyDescent="0.25">
      <c r="A13" s="9" t="s">
        <v>27</v>
      </c>
      <c r="B13" s="10">
        <v>417</v>
      </c>
      <c r="C13" s="10">
        <v>4</v>
      </c>
      <c r="D13" s="10">
        <v>78</v>
      </c>
      <c r="E13" s="10">
        <v>0</v>
      </c>
      <c r="F13" s="10">
        <v>0</v>
      </c>
      <c r="G13" s="10">
        <v>0</v>
      </c>
      <c r="H13" s="10">
        <v>36</v>
      </c>
      <c r="I13" s="10">
        <v>43</v>
      </c>
      <c r="J13" s="10">
        <v>46</v>
      </c>
      <c r="K13" s="10">
        <v>683</v>
      </c>
      <c r="L13" s="10">
        <v>0</v>
      </c>
      <c r="M13" s="10">
        <v>0</v>
      </c>
      <c r="N13" s="10">
        <v>17</v>
      </c>
      <c r="O13" s="10">
        <v>0</v>
      </c>
      <c r="P13" s="10">
        <v>0</v>
      </c>
      <c r="Q13" s="10">
        <v>0</v>
      </c>
      <c r="R13" s="10">
        <v>0</v>
      </c>
      <c r="S13" s="10">
        <v>164</v>
      </c>
      <c r="T13" s="10">
        <v>17</v>
      </c>
      <c r="U13" s="10">
        <v>0</v>
      </c>
      <c r="V13" s="10">
        <v>3</v>
      </c>
      <c r="W13" s="10">
        <v>0</v>
      </c>
      <c r="X13" s="10">
        <v>0</v>
      </c>
      <c r="Y13" s="11">
        <v>1097</v>
      </c>
    </row>
    <row r="14" spans="1:25" s="2" customFormat="1" x14ac:dyDescent="0.25">
      <c r="A14" s="9" t="s">
        <v>28</v>
      </c>
      <c r="B14" s="10">
        <v>1763</v>
      </c>
      <c r="C14" s="10">
        <v>4</v>
      </c>
      <c r="D14" s="10">
        <v>60</v>
      </c>
      <c r="E14" s="10">
        <v>0</v>
      </c>
      <c r="F14" s="10">
        <v>0</v>
      </c>
      <c r="G14" s="10">
        <v>0</v>
      </c>
      <c r="H14" s="10">
        <v>0</v>
      </c>
      <c r="I14" s="10">
        <v>33</v>
      </c>
      <c r="J14" s="10">
        <v>46</v>
      </c>
      <c r="K14" s="10">
        <v>3340</v>
      </c>
      <c r="L14" s="10">
        <v>0</v>
      </c>
      <c r="M14" s="10">
        <v>0</v>
      </c>
      <c r="N14" s="10">
        <v>4</v>
      </c>
      <c r="O14" s="10">
        <v>0</v>
      </c>
      <c r="P14" s="10">
        <v>0</v>
      </c>
      <c r="Q14" s="10">
        <v>1</v>
      </c>
      <c r="R14" s="10">
        <v>0</v>
      </c>
      <c r="S14" s="10">
        <v>184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v>3678</v>
      </c>
    </row>
    <row r="15" spans="1:25" s="2" customFormat="1" x14ac:dyDescent="0.25">
      <c r="A15" s="9" t="s">
        <v>29</v>
      </c>
      <c r="B15" s="10">
        <v>234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888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1">
        <v>888</v>
      </c>
    </row>
    <row r="16" spans="1:25" s="2" customFormat="1" x14ac:dyDescent="0.25">
      <c r="A16" s="9" t="s">
        <v>30</v>
      </c>
      <c r="B16" s="10">
        <v>12</v>
      </c>
      <c r="C16" s="10">
        <v>0</v>
      </c>
      <c r="D16" s="10">
        <v>22</v>
      </c>
      <c r="E16" s="10">
        <v>0</v>
      </c>
      <c r="F16" s="10">
        <v>0</v>
      </c>
      <c r="G16" s="10">
        <v>0</v>
      </c>
      <c r="H16" s="10">
        <v>4</v>
      </c>
      <c r="I16" s="10">
        <v>26</v>
      </c>
      <c r="J16" s="10">
        <v>47</v>
      </c>
      <c r="K16" s="10">
        <v>146</v>
      </c>
      <c r="L16" s="10">
        <v>0</v>
      </c>
      <c r="M16" s="10">
        <v>0</v>
      </c>
      <c r="N16" s="10">
        <v>5</v>
      </c>
      <c r="O16" s="10">
        <v>0</v>
      </c>
      <c r="P16" s="10">
        <v>0</v>
      </c>
      <c r="Q16" s="10">
        <v>0</v>
      </c>
      <c r="R16" s="10">
        <v>0</v>
      </c>
      <c r="S16" s="10">
        <v>81</v>
      </c>
      <c r="T16" s="10">
        <v>8</v>
      </c>
      <c r="U16" s="10">
        <v>0</v>
      </c>
      <c r="V16" s="10">
        <v>0</v>
      </c>
      <c r="W16" s="10">
        <v>0</v>
      </c>
      <c r="X16" s="10">
        <v>0</v>
      </c>
      <c r="Y16" s="11">
        <v>351</v>
      </c>
    </row>
    <row r="17" spans="1:25" s="2" customFormat="1" x14ac:dyDescent="0.25">
      <c r="A17" s="9" t="s">
        <v>31</v>
      </c>
      <c r="B17" s="10">
        <v>2</v>
      </c>
      <c r="C17" s="10">
        <v>0</v>
      </c>
      <c r="D17" s="10">
        <v>6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1</v>
      </c>
      <c r="K17" s="10">
        <v>712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14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v>735</v>
      </c>
    </row>
    <row r="18" spans="1:25" s="2" customFormat="1" x14ac:dyDescent="0.25">
      <c r="A18" s="9" t="s">
        <v>32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1">
        <v>0</v>
      </c>
    </row>
    <row r="19" spans="1:25" s="2" customFormat="1" x14ac:dyDescent="0.25">
      <c r="A19" s="9" t="s">
        <v>33</v>
      </c>
      <c r="B19" s="10">
        <v>23</v>
      </c>
      <c r="C19" s="10">
        <v>26</v>
      </c>
      <c r="D19" s="10">
        <v>34</v>
      </c>
      <c r="E19" s="10">
        <v>0</v>
      </c>
      <c r="F19" s="10">
        <v>0</v>
      </c>
      <c r="G19" s="10">
        <v>0</v>
      </c>
      <c r="H19" s="10">
        <v>0</v>
      </c>
      <c r="I19" s="10">
        <v>30</v>
      </c>
      <c r="J19" s="10">
        <v>101</v>
      </c>
      <c r="K19" s="10">
        <v>135</v>
      </c>
      <c r="L19" s="10">
        <v>0</v>
      </c>
      <c r="M19" s="10">
        <v>0</v>
      </c>
      <c r="N19" s="10">
        <v>22</v>
      </c>
      <c r="O19" s="10">
        <v>0</v>
      </c>
      <c r="P19" s="10">
        <v>0</v>
      </c>
      <c r="Q19" s="10">
        <v>1</v>
      </c>
      <c r="R19" s="10">
        <v>0</v>
      </c>
      <c r="S19" s="10">
        <v>138</v>
      </c>
      <c r="T19" s="10">
        <v>32</v>
      </c>
      <c r="U19" s="10">
        <v>0</v>
      </c>
      <c r="V19" s="10">
        <v>0</v>
      </c>
      <c r="W19" s="10">
        <v>0</v>
      </c>
      <c r="X19" s="10">
        <v>0</v>
      </c>
      <c r="Y19" s="11">
        <v>541</v>
      </c>
    </row>
    <row r="20" spans="1:25" s="2" customFormat="1" x14ac:dyDescent="0.25">
      <c r="A20" s="9" t="s">
        <v>34</v>
      </c>
      <c r="B20" s="10">
        <v>9</v>
      </c>
      <c r="C20" s="10">
        <v>40</v>
      </c>
      <c r="D20" s="10">
        <v>7</v>
      </c>
      <c r="E20" s="10">
        <v>0</v>
      </c>
      <c r="F20" s="10">
        <v>0</v>
      </c>
      <c r="G20" s="10">
        <v>0</v>
      </c>
      <c r="H20" s="10">
        <v>2</v>
      </c>
      <c r="I20" s="10">
        <v>10</v>
      </c>
      <c r="J20" s="10">
        <v>10</v>
      </c>
      <c r="K20" s="10">
        <v>17</v>
      </c>
      <c r="L20" s="10">
        <v>0</v>
      </c>
      <c r="M20" s="10">
        <v>0</v>
      </c>
      <c r="N20" s="10">
        <v>11</v>
      </c>
      <c r="O20" s="10">
        <v>0</v>
      </c>
      <c r="P20" s="10">
        <v>0</v>
      </c>
      <c r="Q20" s="10">
        <v>3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1">
        <v>100</v>
      </c>
    </row>
    <row r="21" spans="1:25" s="2" customFormat="1" x14ac:dyDescent="0.25">
      <c r="A21" s="9" t="s">
        <v>35</v>
      </c>
      <c r="B21" s="10">
        <v>112</v>
      </c>
      <c r="C21" s="10">
        <v>0</v>
      </c>
      <c r="D21" s="10">
        <v>63</v>
      </c>
      <c r="E21" s="10">
        <v>0</v>
      </c>
      <c r="F21" s="10">
        <v>0</v>
      </c>
      <c r="G21" s="10">
        <v>0</v>
      </c>
      <c r="H21" s="10">
        <v>0</v>
      </c>
      <c r="I21" s="10">
        <v>16</v>
      </c>
      <c r="J21" s="10">
        <v>16</v>
      </c>
      <c r="K21" s="10">
        <v>217</v>
      </c>
      <c r="L21" s="10">
        <v>0</v>
      </c>
      <c r="M21" s="10">
        <v>0</v>
      </c>
      <c r="N21" s="10">
        <v>6</v>
      </c>
      <c r="O21" s="10">
        <v>0</v>
      </c>
      <c r="P21" s="10">
        <v>0</v>
      </c>
      <c r="Q21" s="10">
        <v>0</v>
      </c>
      <c r="R21" s="10">
        <v>0</v>
      </c>
      <c r="S21" s="10">
        <v>117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1">
        <v>439</v>
      </c>
    </row>
    <row r="22" spans="1:25" s="2" customFormat="1" x14ac:dyDescent="0.25">
      <c r="A22" s="9" t="s">
        <v>36</v>
      </c>
      <c r="B22" s="10">
        <v>164</v>
      </c>
      <c r="C22" s="10">
        <v>319</v>
      </c>
      <c r="D22" s="10">
        <v>293</v>
      </c>
      <c r="E22" s="10">
        <v>0</v>
      </c>
      <c r="F22" s="10">
        <v>0</v>
      </c>
      <c r="G22" s="10">
        <v>0</v>
      </c>
      <c r="H22" s="10">
        <v>32</v>
      </c>
      <c r="I22" s="10">
        <v>269</v>
      </c>
      <c r="J22" s="10">
        <v>156</v>
      </c>
      <c r="K22" s="10">
        <v>614</v>
      </c>
      <c r="L22" s="10">
        <v>0</v>
      </c>
      <c r="M22" s="10">
        <v>0</v>
      </c>
      <c r="N22" s="10">
        <v>26</v>
      </c>
      <c r="O22" s="10">
        <v>1</v>
      </c>
      <c r="P22" s="10">
        <v>0</v>
      </c>
      <c r="Q22" s="10">
        <v>0</v>
      </c>
      <c r="R22" s="10">
        <v>0</v>
      </c>
      <c r="S22" s="10">
        <v>205</v>
      </c>
      <c r="T22" s="10">
        <v>147</v>
      </c>
      <c r="U22" s="10">
        <v>0</v>
      </c>
      <c r="V22" s="10">
        <v>0</v>
      </c>
      <c r="W22" s="10">
        <v>0</v>
      </c>
      <c r="X22" s="10">
        <v>0</v>
      </c>
      <c r="Y22" s="11">
        <v>1962</v>
      </c>
    </row>
    <row r="23" spans="1:25" s="2" customFormat="1" x14ac:dyDescent="0.25">
      <c r="A23" s="9" t="s">
        <v>37</v>
      </c>
      <c r="B23" s="10">
        <v>65</v>
      </c>
      <c r="C23" s="10">
        <v>18</v>
      </c>
      <c r="D23" s="10">
        <v>34</v>
      </c>
      <c r="E23" s="10">
        <v>0</v>
      </c>
      <c r="F23" s="10">
        <v>0</v>
      </c>
      <c r="G23" s="10">
        <v>0</v>
      </c>
      <c r="H23" s="10">
        <v>0</v>
      </c>
      <c r="I23" s="10">
        <v>7</v>
      </c>
      <c r="J23" s="10">
        <v>47</v>
      </c>
      <c r="K23" s="10">
        <v>109</v>
      </c>
      <c r="L23" s="10">
        <v>0</v>
      </c>
      <c r="M23" s="10">
        <v>0</v>
      </c>
      <c r="N23" s="10">
        <v>3</v>
      </c>
      <c r="O23" s="10">
        <v>0</v>
      </c>
      <c r="P23" s="10">
        <v>0</v>
      </c>
      <c r="Q23" s="10">
        <v>0</v>
      </c>
      <c r="R23" s="10">
        <v>0</v>
      </c>
      <c r="S23" s="10">
        <v>80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1">
        <v>291</v>
      </c>
    </row>
    <row r="24" spans="1:25" s="2" customFormat="1" x14ac:dyDescent="0.25">
      <c r="A24" s="9" t="s">
        <v>38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1">
        <v>0</v>
      </c>
    </row>
    <row r="25" spans="1:25" s="2" customFormat="1" x14ac:dyDescent="0.25">
      <c r="A25" s="9" t="s">
        <v>39</v>
      </c>
      <c r="B25" s="10">
        <v>1221</v>
      </c>
      <c r="C25" s="10">
        <v>7</v>
      </c>
      <c r="D25" s="10">
        <v>45</v>
      </c>
      <c r="E25" s="10">
        <v>0</v>
      </c>
      <c r="F25" s="10">
        <v>0</v>
      </c>
      <c r="G25" s="10">
        <v>0</v>
      </c>
      <c r="H25" s="10">
        <v>0</v>
      </c>
      <c r="I25" s="10">
        <v>9</v>
      </c>
      <c r="J25" s="10">
        <v>117</v>
      </c>
      <c r="K25" s="10">
        <v>1897</v>
      </c>
      <c r="L25" s="10">
        <v>0</v>
      </c>
      <c r="M25" s="10">
        <v>0</v>
      </c>
      <c r="N25" s="10">
        <v>5</v>
      </c>
      <c r="O25" s="10">
        <v>0</v>
      </c>
      <c r="P25" s="10">
        <v>0</v>
      </c>
      <c r="Q25" s="10">
        <v>0</v>
      </c>
      <c r="R25" s="10">
        <v>0</v>
      </c>
      <c r="S25" s="10">
        <v>83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1">
        <v>2150</v>
      </c>
    </row>
    <row r="26" spans="1:25" s="2" customFormat="1" x14ac:dyDescent="0.25">
      <c r="A26" s="9" t="s">
        <v>40</v>
      </c>
      <c r="B26" s="10">
        <v>13</v>
      </c>
      <c r="C26" s="10">
        <v>0</v>
      </c>
      <c r="D26" s="10">
        <v>6</v>
      </c>
      <c r="E26" s="10">
        <v>0</v>
      </c>
      <c r="F26" s="10">
        <v>0</v>
      </c>
      <c r="G26" s="10">
        <v>0</v>
      </c>
      <c r="H26" s="10">
        <v>9</v>
      </c>
      <c r="I26" s="10">
        <v>24</v>
      </c>
      <c r="J26" s="10">
        <v>45</v>
      </c>
      <c r="K26" s="10">
        <v>35</v>
      </c>
      <c r="L26" s="10">
        <v>0</v>
      </c>
      <c r="M26" s="10">
        <v>0</v>
      </c>
      <c r="N26" s="10">
        <v>23</v>
      </c>
      <c r="O26" s="10">
        <v>0</v>
      </c>
      <c r="P26" s="10">
        <v>0</v>
      </c>
      <c r="Q26" s="10">
        <v>2</v>
      </c>
      <c r="R26" s="10">
        <v>0</v>
      </c>
      <c r="S26" s="10">
        <v>9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1">
        <v>134</v>
      </c>
    </row>
    <row r="27" spans="1:25" s="2" customFormat="1" x14ac:dyDescent="0.25">
      <c r="A27" s="9" t="s">
        <v>41</v>
      </c>
      <c r="B27" s="10">
        <v>138</v>
      </c>
      <c r="C27" s="10">
        <v>11</v>
      </c>
      <c r="D27" s="10">
        <v>20</v>
      </c>
      <c r="E27" s="10">
        <v>0</v>
      </c>
      <c r="F27" s="10">
        <v>0</v>
      </c>
      <c r="G27" s="10">
        <v>0</v>
      </c>
      <c r="H27" s="10">
        <v>0</v>
      </c>
      <c r="I27" s="10">
        <v>11</v>
      </c>
      <c r="J27" s="10">
        <v>9</v>
      </c>
      <c r="K27" s="10">
        <v>192</v>
      </c>
      <c r="L27" s="10">
        <v>0</v>
      </c>
      <c r="M27" s="10">
        <v>0</v>
      </c>
      <c r="N27" s="10">
        <v>7</v>
      </c>
      <c r="O27" s="10">
        <v>6</v>
      </c>
      <c r="P27" s="10">
        <v>0</v>
      </c>
      <c r="Q27" s="10">
        <v>0</v>
      </c>
      <c r="R27" s="10">
        <v>0</v>
      </c>
      <c r="S27" s="10">
        <v>110</v>
      </c>
      <c r="T27" s="10">
        <v>70</v>
      </c>
      <c r="U27" s="10">
        <v>0</v>
      </c>
      <c r="V27" s="10">
        <v>0</v>
      </c>
      <c r="W27" s="10">
        <v>0</v>
      </c>
      <c r="X27" s="10">
        <v>0</v>
      </c>
      <c r="Y27" s="11">
        <v>436</v>
      </c>
    </row>
    <row r="28" spans="1:25" s="2" customFormat="1" x14ac:dyDescent="0.25">
      <c r="A28" s="9" t="s">
        <v>42</v>
      </c>
      <c r="B28" s="10">
        <v>119</v>
      </c>
      <c r="C28" s="10">
        <v>8</v>
      </c>
      <c r="D28" s="10">
        <v>32</v>
      </c>
      <c r="E28" s="10">
        <v>0</v>
      </c>
      <c r="F28" s="10">
        <v>0</v>
      </c>
      <c r="G28" s="10">
        <v>0</v>
      </c>
      <c r="H28" s="10">
        <v>2</v>
      </c>
      <c r="I28" s="10">
        <v>24</v>
      </c>
      <c r="J28" s="10">
        <v>23</v>
      </c>
      <c r="K28" s="10">
        <v>205</v>
      </c>
      <c r="L28" s="10">
        <v>0</v>
      </c>
      <c r="M28" s="10">
        <v>0</v>
      </c>
      <c r="N28" s="10">
        <v>5</v>
      </c>
      <c r="O28" s="10">
        <v>0</v>
      </c>
      <c r="P28" s="10">
        <v>0</v>
      </c>
      <c r="Q28" s="10">
        <v>0</v>
      </c>
      <c r="R28" s="10">
        <v>0</v>
      </c>
      <c r="S28" s="10">
        <v>37</v>
      </c>
      <c r="T28" s="10">
        <v>2</v>
      </c>
      <c r="U28" s="10">
        <v>0</v>
      </c>
      <c r="V28" s="10">
        <v>0</v>
      </c>
      <c r="W28" s="10">
        <v>0</v>
      </c>
      <c r="X28" s="10">
        <v>0</v>
      </c>
      <c r="Y28" s="11">
        <v>345</v>
      </c>
    </row>
    <row r="29" spans="1:25" s="2" customFormat="1" x14ac:dyDescent="0.25">
      <c r="A29" s="9" t="s">
        <v>43</v>
      </c>
      <c r="B29" s="10">
        <v>824</v>
      </c>
      <c r="C29" s="10">
        <v>20</v>
      </c>
      <c r="D29" s="10">
        <v>54</v>
      </c>
      <c r="E29" s="10">
        <v>0</v>
      </c>
      <c r="F29" s="10">
        <v>0</v>
      </c>
      <c r="G29" s="10">
        <v>0</v>
      </c>
      <c r="H29" s="10">
        <v>0</v>
      </c>
      <c r="I29" s="10">
        <v>70</v>
      </c>
      <c r="J29" s="10">
        <v>96</v>
      </c>
      <c r="K29" s="10">
        <v>931</v>
      </c>
      <c r="L29" s="10">
        <v>0</v>
      </c>
      <c r="M29" s="10">
        <v>0</v>
      </c>
      <c r="N29" s="10">
        <v>39</v>
      </c>
      <c r="O29" s="10">
        <v>1</v>
      </c>
      <c r="P29" s="10">
        <v>0</v>
      </c>
      <c r="Q29" s="10">
        <v>4</v>
      </c>
      <c r="R29" s="10">
        <v>0</v>
      </c>
      <c r="S29" s="10">
        <v>313</v>
      </c>
      <c r="T29" s="10">
        <v>59</v>
      </c>
      <c r="U29" s="10">
        <v>0</v>
      </c>
      <c r="V29" s="10">
        <v>0</v>
      </c>
      <c r="W29" s="10">
        <v>0</v>
      </c>
      <c r="X29" s="10">
        <v>0</v>
      </c>
      <c r="Y29" s="11">
        <v>1471</v>
      </c>
    </row>
    <row r="30" spans="1:25" s="2" customFormat="1" x14ac:dyDescent="0.25">
      <c r="A30" s="9" t="s">
        <v>44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v>0</v>
      </c>
    </row>
    <row r="31" spans="1:25" s="2" customFormat="1" x14ac:dyDescent="0.25">
      <c r="A31" s="9" t="s">
        <v>45</v>
      </c>
      <c r="B31" s="10">
        <v>820</v>
      </c>
      <c r="C31" s="10">
        <v>41</v>
      </c>
      <c r="D31" s="10">
        <v>86</v>
      </c>
      <c r="E31" s="10">
        <v>0</v>
      </c>
      <c r="F31" s="10">
        <v>0</v>
      </c>
      <c r="G31" s="10">
        <v>0</v>
      </c>
      <c r="H31" s="10">
        <v>6</v>
      </c>
      <c r="I31" s="10">
        <v>29</v>
      </c>
      <c r="J31" s="10">
        <v>63</v>
      </c>
      <c r="K31" s="10">
        <v>1479</v>
      </c>
      <c r="L31" s="10">
        <v>0</v>
      </c>
      <c r="M31" s="10">
        <v>0</v>
      </c>
      <c r="N31" s="10">
        <v>20</v>
      </c>
      <c r="O31" s="10">
        <v>0</v>
      </c>
      <c r="P31" s="10">
        <v>0</v>
      </c>
      <c r="Q31" s="10">
        <v>0</v>
      </c>
      <c r="R31" s="10">
        <v>0</v>
      </c>
      <c r="S31" s="10">
        <v>659</v>
      </c>
      <c r="T31" s="10">
        <v>4</v>
      </c>
      <c r="U31" s="10">
        <v>0</v>
      </c>
      <c r="V31" s="10">
        <v>0</v>
      </c>
      <c r="W31" s="10">
        <v>0</v>
      </c>
      <c r="X31" s="10">
        <v>0</v>
      </c>
      <c r="Y31" s="11">
        <v>2396</v>
      </c>
    </row>
    <row r="32" spans="1:25" s="2" customFormat="1" x14ac:dyDescent="0.25">
      <c r="A32" s="9" t="s">
        <v>46</v>
      </c>
      <c r="B32" s="10">
        <v>153</v>
      </c>
      <c r="C32" s="10">
        <v>1</v>
      </c>
      <c r="D32" s="10">
        <v>30</v>
      </c>
      <c r="E32" s="10">
        <v>0</v>
      </c>
      <c r="F32" s="10">
        <v>0</v>
      </c>
      <c r="G32" s="10">
        <v>0</v>
      </c>
      <c r="H32" s="10">
        <v>0</v>
      </c>
      <c r="I32" s="10">
        <v>9</v>
      </c>
      <c r="J32" s="10">
        <v>58</v>
      </c>
      <c r="K32" s="10">
        <v>191</v>
      </c>
      <c r="L32" s="10">
        <v>0</v>
      </c>
      <c r="M32" s="10">
        <v>0</v>
      </c>
      <c r="N32" s="10">
        <v>4</v>
      </c>
      <c r="O32" s="10">
        <v>0</v>
      </c>
      <c r="P32" s="10">
        <v>0</v>
      </c>
      <c r="Q32" s="10">
        <v>0</v>
      </c>
      <c r="R32" s="10">
        <v>0</v>
      </c>
      <c r="S32" s="10">
        <v>24</v>
      </c>
      <c r="T32" s="10">
        <v>1</v>
      </c>
      <c r="U32" s="10">
        <v>0</v>
      </c>
      <c r="V32" s="10">
        <v>0</v>
      </c>
      <c r="W32" s="10">
        <v>0</v>
      </c>
      <c r="X32" s="10">
        <v>0</v>
      </c>
      <c r="Y32" s="11">
        <v>328</v>
      </c>
    </row>
    <row r="33" spans="1:25" s="2" customFormat="1" x14ac:dyDescent="0.25">
      <c r="A33" s="9" t="s">
        <v>47</v>
      </c>
      <c r="B33" s="10">
        <v>3273</v>
      </c>
      <c r="C33" s="10">
        <v>0</v>
      </c>
      <c r="D33" s="10">
        <v>124</v>
      </c>
      <c r="E33" s="10">
        <v>0</v>
      </c>
      <c r="F33" s="10">
        <v>0</v>
      </c>
      <c r="G33" s="10">
        <v>0</v>
      </c>
      <c r="H33" s="10">
        <v>0</v>
      </c>
      <c r="I33" s="10">
        <v>16</v>
      </c>
      <c r="J33" s="10">
        <v>36</v>
      </c>
      <c r="K33" s="10">
        <v>6489</v>
      </c>
      <c r="L33" s="10">
        <v>0</v>
      </c>
      <c r="M33" s="10">
        <v>0</v>
      </c>
      <c r="N33" s="10">
        <v>7</v>
      </c>
      <c r="O33" s="10">
        <v>0</v>
      </c>
      <c r="P33" s="10">
        <v>0</v>
      </c>
      <c r="Q33" s="10">
        <v>0</v>
      </c>
      <c r="R33" s="10">
        <v>0</v>
      </c>
      <c r="S33" s="10">
        <v>401</v>
      </c>
      <c r="T33" s="10">
        <v>574</v>
      </c>
      <c r="U33" s="10">
        <v>0</v>
      </c>
      <c r="V33" s="10">
        <v>1</v>
      </c>
      <c r="W33" s="10">
        <v>0</v>
      </c>
      <c r="X33" s="10">
        <v>0</v>
      </c>
      <c r="Y33" s="11">
        <v>7605</v>
      </c>
    </row>
    <row r="34" spans="1:25" s="2" customFormat="1" x14ac:dyDescent="0.25">
      <c r="A34" s="9" t="s">
        <v>48</v>
      </c>
      <c r="B34" s="10">
        <v>98</v>
      </c>
      <c r="C34" s="10">
        <v>172</v>
      </c>
      <c r="D34" s="10">
        <v>30</v>
      </c>
      <c r="E34" s="10">
        <v>0</v>
      </c>
      <c r="F34" s="10">
        <v>0</v>
      </c>
      <c r="G34" s="10">
        <v>0</v>
      </c>
      <c r="H34" s="10">
        <v>0</v>
      </c>
      <c r="I34" s="10">
        <v>56</v>
      </c>
      <c r="J34" s="10">
        <v>53</v>
      </c>
      <c r="K34" s="10">
        <v>134</v>
      </c>
      <c r="L34" s="10">
        <v>0</v>
      </c>
      <c r="M34" s="10">
        <v>0</v>
      </c>
      <c r="N34" s="10">
        <v>22</v>
      </c>
      <c r="O34" s="10">
        <v>0</v>
      </c>
      <c r="P34" s="10">
        <v>0</v>
      </c>
      <c r="Q34" s="10">
        <v>0</v>
      </c>
      <c r="R34" s="10">
        <v>0</v>
      </c>
      <c r="S34" s="10">
        <v>106</v>
      </c>
      <c r="T34" s="10">
        <v>112</v>
      </c>
      <c r="U34" s="10">
        <v>0</v>
      </c>
      <c r="V34" s="10">
        <v>3</v>
      </c>
      <c r="W34" s="10">
        <v>0</v>
      </c>
      <c r="X34" s="10">
        <v>0</v>
      </c>
      <c r="Y34" s="11">
        <v>700</v>
      </c>
    </row>
    <row r="35" spans="1:25" s="2" customFormat="1" x14ac:dyDescent="0.25">
      <c r="A35" s="9" t="s">
        <v>49</v>
      </c>
      <c r="B35" s="10">
        <v>2169</v>
      </c>
      <c r="C35" s="10">
        <v>3</v>
      </c>
      <c r="D35" s="10">
        <v>78</v>
      </c>
      <c r="E35" s="10">
        <v>0</v>
      </c>
      <c r="F35" s="10">
        <v>0</v>
      </c>
      <c r="G35" s="10">
        <v>0</v>
      </c>
      <c r="H35" s="10">
        <v>3</v>
      </c>
      <c r="I35" s="10">
        <v>29</v>
      </c>
      <c r="J35" s="10">
        <v>55</v>
      </c>
      <c r="K35" s="10">
        <v>3232</v>
      </c>
      <c r="L35" s="10">
        <v>0</v>
      </c>
      <c r="M35" s="10">
        <v>0</v>
      </c>
      <c r="N35" s="10">
        <v>19</v>
      </c>
      <c r="O35" s="10">
        <v>0</v>
      </c>
      <c r="P35" s="10">
        <v>0</v>
      </c>
      <c r="Q35" s="10">
        <v>0</v>
      </c>
      <c r="R35" s="10">
        <v>0</v>
      </c>
      <c r="S35" s="10">
        <v>440</v>
      </c>
      <c r="T35" s="10">
        <v>2</v>
      </c>
      <c r="U35" s="10">
        <v>0</v>
      </c>
      <c r="V35" s="10">
        <v>0</v>
      </c>
      <c r="W35" s="10">
        <v>0</v>
      </c>
      <c r="X35" s="10">
        <v>0</v>
      </c>
      <c r="Y35" s="11">
        <v>3865</v>
      </c>
    </row>
    <row r="36" spans="1:25" s="2" customFormat="1" x14ac:dyDescent="0.25">
      <c r="A36" s="9" t="s">
        <v>50</v>
      </c>
      <c r="B36" s="10">
        <v>5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1212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42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1">
        <v>1259</v>
      </c>
    </row>
    <row r="37" spans="1:25" s="2" customFormat="1" x14ac:dyDescent="0.25">
      <c r="A37" s="9" t="s">
        <v>51</v>
      </c>
      <c r="B37" s="10">
        <v>2152</v>
      </c>
      <c r="C37" s="10">
        <v>1</v>
      </c>
      <c r="D37" s="10">
        <v>201</v>
      </c>
      <c r="E37" s="10">
        <v>0</v>
      </c>
      <c r="F37" s="10">
        <v>0</v>
      </c>
      <c r="G37" s="10">
        <v>0</v>
      </c>
      <c r="H37" s="10">
        <v>0</v>
      </c>
      <c r="I37" s="10">
        <v>9</v>
      </c>
      <c r="J37" s="10">
        <v>16</v>
      </c>
      <c r="K37" s="10">
        <v>3172</v>
      </c>
      <c r="L37" s="10">
        <v>0</v>
      </c>
      <c r="M37" s="10">
        <v>0</v>
      </c>
      <c r="N37" s="10">
        <v>1</v>
      </c>
      <c r="O37" s="10">
        <v>0</v>
      </c>
      <c r="P37" s="10">
        <v>0</v>
      </c>
      <c r="Q37" s="10">
        <v>0</v>
      </c>
      <c r="R37" s="10">
        <v>0</v>
      </c>
      <c r="S37" s="10">
        <v>257</v>
      </c>
      <c r="T37" s="10">
        <v>50</v>
      </c>
      <c r="U37" s="10">
        <v>0</v>
      </c>
      <c r="V37" s="10">
        <v>0</v>
      </c>
      <c r="W37" s="10">
        <v>0</v>
      </c>
      <c r="X37" s="10">
        <v>0</v>
      </c>
      <c r="Y37" s="11">
        <v>3518</v>
      </c>
    </row>
    <row r="38" spans="1:25" s="2" customFormat="1" x14ac:dyDescent="0.25">
      <c r="A38" s="9" t="s">
        <v>52</v>
      </c>
      <c r="B38" s="10">
        <v>453</v>
      </c>
      <c r="C38" s="10">
        <v>0</v>
      </c>
      <c r="D38" s="10">
        <v>586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4</v>
      </c>
      <c r="K38" s="10">
        <v>782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1">
        <v>1372</v>
      </c>
    </row>
    <row r="39" spans="1:25" s="2" customFormat="1" x14ac:dyDescent="0.25">
      <c r="A39" s="9" t="s">
        <v>53</v>
      </c>
      <c r="B39" s="10">
        <v>480</v>
      </c>
      <c r="C39" s="10">
        <v>17</v>
      </c>
      <c r="D39" s="10">
        <v>94</v>
      </c>
      <c r="E39" s="10">
        <v>0</v>
      </c>
      <c r="F39" s="10">
        <v>0</v>
      </c>
      <c r="G39" s="10">
        <v>0</v>
      </c>
      <c r="H39" s="10">
        <v>0</v>
      </c>
      <c r="I39" s="10">
        <v>72</v>
      </c>
      <c r="J39" s="10">
        <v>74</v>
      </c>
      <c r="K39" s="10">
        <v>937</v>
      </c>
      <c r="L39" s="10">
        <v>0</v>
      </c>
      <c r="M39" s="10">
        <v>1</v>
      </c>
      <c r="N39" s="10">
        <v>58</v>
      </c>
      <c r="O39" s="10">
        <v>0</v>
      </c>
      <c r="P39" s="10">
        <v>0</v>
      </c>
      <c r="Q39" s="10">
        <v>1</v>
      </c>
      <c r="R39" s="10">
        <v>0</v>
      </c>
      <c r="S39" s="10">
        <v>134</v>
      </c>
      <c r="T39" s="10">
        <v>8</v>
      </c>
      <c r="U39" s="10">
        <v>0</v>
      </c>
      <c r="V39" s="10">
        <v>0</v>
      </c>
      <c r="W39" s="10">
        <v>0</v>
      </c>
      <c r="X39" s="10">
        <v>0</v>
      </c>
      <c r="Y39" s="11">
        <v>1303</v>
      </c>
    </row>
    <row r="40" spans="1:25" s="2" customFormat="1" x14ac:dyDescent="0.25">
      <c r="A40" s="9" t="s">
        <v>54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1">
        <v>0</v>
      </c>
    </row>
    <row r="41" spans="1:25" s="2" customFormat="1" x14ac:dyDescent="0.25">
      <c r="A41" s="9" t="s">
        <v>55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1">
        <v>0</v>
      </c>
    </row>
    <row r="42" spans="1:25" s="2" customFormat="1" x14ac:dyDescent="0.25">
      <c r="A42" s="9" t="s">
        <v>56</v>
      </c>
      <c r="B42" s="10">
        <v>5207</v>
      </c>
      <c r="C42" s="10">
        <v>23</v>
      </c>
      <c r="D42" s="10">
        <v>193</v>
      </c>
      <c r="E42" s="10">
        <v>0</v>
      </c>
      <c r="F42" s="10">
        <v>0</v>
      </c>
      <c r="G42" s="10">
        <v>0</v>
      </c>
      <c r="H42" s="10">
        <v>5</v>
      </c>
      <c r="I42" s="10">
        <v>22</v>
      </c>
      <c r="J42" s="10">
        <v>35</v>
      </c>
      <c r="K42" s="10">
        <v>9573</v>
      </c>
      <c r="L42" s="10">
        <v>0</v>
      </c>
      <c r="M42" s="10">
        <v>0</v>
      </c>
      <c r="N42" s="10">
        <v>9</v>
      </c>
      <c r="O42" s="10">
        <v>0</v>
      </c>
      <c r="P42" s="10">
        <v>0</v>
      </c>
      <c r="Q42" s="10">
        <v>0</v>
      </c>
      <c r="R42" s="10">
        <v>0</v>
      </c>
      <c r="S42" s="10">
        <v>361</v>
      </c>
      <c r="T42" s="10">
        <v>106</v>
      </c>
      <c r="U42" s="10">
        <v>0</v>
      </c>
      <c r="V42" s="10">
        <v>0</v>
      </c>
      <c r="W42" s="10">
        <v>0</v>
      </c>
      <c r="X42" s="10">
        <v>0</v>
      </c>
      <c r="Y42" s="11">
        <v>10269</v>
      </c>
    </row>
    <row r="43" spans="1:25" s="2" customFormat="1" x14ac:dyDescent="0.25">
      <c r="A43" s="9" t="s">
        <v>57</v>
      </c>
      <c r="B43" s="10">
        <v>0</v>
      </c>
      <c r="C43" s="10">
        <v>1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2</v>
      </c>
      <c r="K43" s="10">
        <v>0</v>
      </c>
      <c r="L43" s="10">
        <v>0</v>
      </c>
      <c r="M43" s="10">
        <v>0</v>
      </c>
      <c r="N43" s="10">
        <v>1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5</v>
      </c>
      <c r="U43" s="10">
        <v>0</v>
      </c>
      <c r="V43" s="10">
        <v>15</v>
      </c>
      <c r="W43" s="10">
        <v>0</v>
      </c>
      <c r="X43" s="10">
        <v>0</v>
      </c>
      <c r="Y43" s="11">
        <v>24</v>
      </c>
    </row>
    <row r="44" spans="1:25" s="2" customFormat="1" x14ac:dyDescent="0.25">
      <c r="A44" s="9" t="s">
        <v>58</v>
      </c>
      <c r="B44" s="10">
        <v>7423</v>
      </c>
      <c r="C44" s="10">
        <v>508</v>
      </c>
      <c r="D44" s="10">
        <v>457</v>
      </c>
      <c r="E44" s="10">
        <v>0</v>
      </c>
      <c r="F44" s="10">
        <v>0</v>
      </c>
      <c r="G44" s="10">
        <v>0</v>
      </c>
      <c r="H44" s="10">
        <v>50</v>
      </c>
      <c r="I44" s="10">
        <v>150</v>
      </c>
      <c r="J44" s="10">
        <v>745</v>
      </c>
      <c r="K44" s="10">
        <v>11374</v>
      </c>
      <c r="L44" s="10">
        <v>0</v>
      </c>
      <c r="M44" s="10">
        <v>2</v>
      </c>
      <c r="N44" s="10">
        <v>51</v>
      </c>
      <c r="O44" s="10">
        <v>0</v>
      </c>
      <c r="P44" s="10">
        <v>0</v>
      </c>
      <c r="Q44" s="10">
        <v>0</v>
      </c>
      <c r="R44" s="10">
        <v>0</v>
      </c>
      <c r="S44" s="10">
        <v>1483</v>
      </c>
      <c r="T44" s="10">
        <v>229</v>
      </c>
      <c r="U44" s="10">
        <v>0</v>
      </c>
      <c r="V44" s="10">
        <v>0</v>
      </c>
      <c r="W44" s="10">
        <v>0</v>
      </c>
      <c r="X44" s="10">
        <v>0</v>
      </c>
      <c r="Y44" s="11">
        <v>22472</v>
      </c>
    </row>
    <row r="45" spans="1:25" s="2" customFormat="1" x14ac:dyDescent="0.25">
      <c r="A45" s="9" t="s">
        <v>59</v>
      </c>
      <c r="B45" s="10">
        <v>4003</v>
      </c>
      <c r="C45" s="10">
        <v>32</v>
      </c>
      <c r="D45" s="10">
        <v>62</v>
      </c>
      <c r="E45" s="10">
        <v>0</v>
      </c>
      <c r="F45" s="10">
        <v>0</v>
      </c>
      <c r="G45" s="10">
        <v>0</v>
      </c>
      <c r="H45" s="10">
        <v>18</v>
      </c>
      <c r="I45" s="10">
        <v>12</v>
      </c>
      <c r="J45" s="10">
        <v>0</v>
      </c>
      <c r="K45" s="10">
        <v>7507</v>
      </c>
      <c r="L45" s="10">
        <v>0</v>
      </c>
      <c r="M45" s="10">
        <v>0</v>
      </c>
      <c r="N45" s="10">
        <v>1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1">
        <v>7661</v>
      </c>
    </row>
    <row r="46" spans="1:25" s="2" customFormat="1" x14ac:dyDescent="0.25">
      <c r="A46" s="9" t="s">
        <v>60</v>
      </c>
      <c r="B46" s="10">
        <v>0</v>
      </c>
      <c r="C46" s="10">
        <v>0</v>
      </c>
      <c r="D46" s="10">
        <v>4</v>
      </c>
      <c r="E46" s="10">
        <v>0</v>
      </c>
      <c r="F46" s="10">
        <v>0</v>
      </c>
      <c r="G46" s="10">
        <v>0</v>
      </c>
      <c r="H46" s="10">
        <v>0</v>
      </c>
      <c r="I46" s="10">
        <v>2</v>
      </c>
      <c r="J46" s="10">
        <v>0</v>
      </c>
      <c r="K46" s="10">
        <v>2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1">
        <v>8</v>
      </c>
    </row>
    <row r="47" spans="1:25" s="2" customFormat="1" x14ac:dyDescent="0.25">
      <c r="A47" s="9" t="s">
        <v>61</v>
      </c>
      <c r="B47" s="10">
        <v>189</v>
      </c>
      <c r="C47" s="10">
        <v>6</v>
      </c>
      <c r="D47" s="10">
        <v>66</v>
      </c>
      <c r="E47" s="10">
        <v>0</v>
      </c>
      <c r="F47" s="10">
        <v>0</v>
      </c>
      <c r="G47" s="10">
        <v>0</v>
      </c>
      <c r="H47" s="10">
        <v>0</v>
      </c>
      <c r="I47" s="10">
        <v>20</v>
      </c>
      <c r="J47" s="10">
        <v>72</v>
      </c>
      <c r="K47" s="10">
        <v>324</v>
      </c>
      <c r="L47" s="10">
        <v>0</v>
      </c>
      <c r="M47" s="10">
        <v>0</v>
      </c>
      <c r="N47" s="10">
        <v>90</v>
      </c>
      <c r="O47" s="10">
        <v>0</v>
      </c>
      <c r="P47" s="10">
        <v>0</v>
      </c>
      <c r="Q47" s="10">
        <v>0</v>
      </c>
      <c r="R47" s="10">
        <v>0</v>
      </c>
      <c r="S47" s="10">
        <v>117</v>
      </c>
      <c r="T47" s="10">
        <v>3</v>
      </c>
      <c r="U47" s="10">
        <v>0</v>
      </c>
      <c r="V47" s="10">
        <v>0</v>
      </c>
      <c r="W47" s="10">
        <v>0</v>
      </c>
      <c r="X47" s="10">
        <v>0</v>
      </c>
      <c r="Y47" s="11">
        <v>679</v>
      </c>
    </row>
    <row r="48" spans="1:25" s="2" customFormat="1" x14ac:dyDescent="0.25">
      <c r="A48" s="9" t="s">
        <v>62</v>
      </c>
      <c r="B48" s="10">
        <v>704</v>
      </c>
      <c r="C48" s="10">
        <v>0</v>
      </c>
      <c r="D48" s="10">
        <v>6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1</v>
      </c>
      <c r="K48" s="10">
        <v>2040</v>
      </c>
      <c r="L48" s="10">
        <v>0</v>
      </c>
      <c r="M48" s="10">
        <v>0</v>
      </c>
      <c r="N48" s="10">
        <v>1</v>
      </c>
      <c r="O48" s="10">
        <v>0</v>
      </c>
      <c r="P48" s="10">
        <v>0</v>
      </c>
      <c r="Q48" s="10">
        <v>0</v>
      </c>
      <c r="R48" s="10">
        <v>0</v>
      </c>
      <c r="S48" s="10">
        <v>27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1">
        <v>2779</v>
      </c>
    </row>
    <row r="49" spans="1:25" s="2" customFormat="1" x14ac:dyDescent="0.25">
      <c r="A49" s="9" t="s">
        <v>63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1">
        <v>0</v>
      </c>
    </row>
    <row r="50" spans="1:25" x14ac:dyDescent="0.25">
      <c r="A50" s="9" t="s">
        <v>64</v>
      </c>
      <c r="B50" s="10">
        <v>317</v>
      </c>
      <c r="C50" s="10">
        <v>37</v>
      </c>
      <c r="D50" s="10">
        <v>60</v>
      </c>
      <c r="E50" s="10">
        <v>0</v>
      </c>
      <c r="F50" s="10">
        <v>0</v>
      </c>
      <c r="G50" s="10">
        <v>0</v>
      </c>
      <c r="H50" s="10">
        <v>0</v>
      </c>
      <c r="I50" s="10">
        <v>27</v>
      </c>
      <c r="J50" s="10">
        <v>63</v>
      </c>
      <c r="K50" s="10">
        <v>556</v>
      </c>
      <c r="L50" s="10">
        <v>0</v>
      </c>
      <c r="M50" s="10">
        <v>0</v>
      </c>
      <c r="N50" s="10">
        <v>10</v>
      </c>
      <c r="O50" s="10">
        <v>0</v>
      </c>
      <c r="P50" s="10">
        <v>0</v>
      </c>
      <c r="Q50" s="10">
        <v>0</v>
      </c>
      <c r="R50" s="10">
        <v>0</v>
      </c>
      <c r="S50" s="10">
        <v>245</v>
      </c>
      <c r="T50" s="10">
        <v>2</v>
      </c>
      <c r="U50" s="10">
        <v>0</v>
      </c>
      <c r="V50" s="10">
        <v>0</v>
      </c>
      <c r="W50" s="10">
        <v>0</v>
      </c>
      <c r="X50" s="10">
        <v>0</v>
      </c>
      <c r="Y50" s="11">
        <v>997</v>
      </c>
    </row>
    <row r="51" spans="1:25" s="2" customFormat="1" x14ac:dyDescent="0.25">
      <c r="A51" s="12" t="s">
        <v>89</v>
      </c>
      <c r="B51" s="13">
        <f t="shared" ref="B51:Y51" si="0">SUM(B5:B50)</f>
        <v>38553</v>
      </c>
      <c r="C51" s="13">
        <f t="shared" si="0"/>
        <v>2562</v>
      </c>
      <c r="D51" s="13">
        <f t="shared" si="0"/>
        <v>3475</v>
      </c>
      <c r="E51" s="13">
        <f t="shared" si="0"/>
        <v>0</v>
      </c>
      <c r="F51" s="13">
        <f t="shared" si="0"/>
        <v>0</v>
      </c>
      <c r="G51" s="13">
        <f t="shared" si="0"/>
        <v>0</v>
      </c>
      <c r="H51" s="13">
        <f t="shared" si="0"/>
        <v>191</v>
      </c>
      <c r="I51" s="13">
        <f t="shared" si="0"/>
        <v>1774</v>
      </c>
      <c r="J51" s="13">
        <f t="shared" si="0"/>
        <v>2952</v>
      </c>
      <c r="K51" s="13">
        <f t="shared" si="0"/>
        <v>67745</v>
      </c>
      <c r="L51" s="13">
        <f t="shared" si="0"/>
        <v>0</v>
      </c>
      <c r="M51" s="13">
        <f t="shared" si="0"/>
        <v>3</v>
      </c>
      <c r="N51" s="13">
        <f t="shared" si="0"/>
        <v>1049</v>
      </c>
      <c r="O51" s="13">
        <f t="shared" si="0"/>
        <v>10</v>
      </c>
      <c r="P51" s="13">
        <f t="shared" si="0"/>
        <v>1</v>
      </c>
      <c r="Q51" s="13">
        <f t="shared" si="0"/>
        <v>17</v>
      </c>
      <c r="R51" s="13">
        <f t="shared" si="0"/>
        <v>0</v>
      </c>
      <c r="S51" s="13">
        <f t="shared" si="0"/>
        <v>7975</v>
      </c>
      <c r="T51" s="13">
        <f t="shared" si="0"/>
        <v>2098</v>
      </c>
      <c r="U51" s="13">
        <f t="shared" si="0"/>
        <v>0</v>
      </c>
      <c r="V51" s="13">
        <f t="shared" si="0"/>
        <v>509</v>
      </c>
      <c r="W51" s="13">
        <f t="shared" si="0"/>
        <v>0</v>
      </c>
      <c r="X51" s="13">
        <f t="shared" si="0"/>
        <v>0</v>
      </c>
      <c r="Y51" s="14">
        <f t="shared" si="0"/>
        <v>96915</v>
      </c>
    </row>
  </sheetData>
  <pageMargins left="0.70866141732283472" right="0.70866141732283472" top="0.74803149606299213" bottom="0.74803149606299213" header="0.31496062992125984" footer="0.31496062992125984"/>
  <pageSetup paperSize="9" scale="3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4B44F-B403-44A1-B2A0-95E5A9388ED6}">
  <dimension ref="A1:AO51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13" sqref="C13"/>
    </sheetView>
  </sheetViews>
  <sheetFormatPr defaultRowHeight="15" x14ac:dyDescent="0.25"/>
  <cols>
    <col min="1" max="1" width="28" style="1" customWidth="1"/>
    <col min="2" max="2" width="14.7109375" style="1" customWidth="1"/>
    <col min="3" max="16" width="14.7109375" style="2" customWidth="1"/>
    <col min="17" max="18" width="14.7109375" style="1" customWidth="1"/>
    <col min="19" max="41" width="9.140625" style="1" customWidth="1"/>
  </cols>
  <sheetData>
    <row r="1" spans="1:18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x14ac:dyDescent="0.25">
      <c r="A2" s="4" t="s">
        <v>90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s="2" customFormat="1" ht="22.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8" t="s">
        <v>18</v>
      </c>
    </row>
    <row r="5" spans="1:18" x14ac:dyDescent="0.25">
      <c r="A5" s="9" t="s">
        <v>19</v>
      </c>
      <c r="B5" s="10">
        <v>288</v>
      </c>
      <c r="C5" s="10">
        <v>77</v>
      </c>
      <c r="D5" s="10">
        <v>3560</v>
      </c>
      <c r="E5" s="10">
        <v>90</v>
      </c>
      <c r="F5" s="10">
        <v>14</v>
      </c>
      <c r="G5" s="10">
        <v>0</v>
      </c>
      <c r="H5" s="10">
        <v>116</v>
      </c>
      <c r="I5" s="10">
        <v>7407</v>
      </c>
      <c r="J5" s="10">
        <v>65</v>
      </c>
      <c r="K5" s="10">
        <v>13</v>
      </c>
      <c r="L5" s="10">
        <v>50</v>
      </c>
      <c r="M5" s="10">
        <v>0</v>
      </c>
      <c r="N5" s="10">
        <v>51</v>
      </c>
      <c r="O5" s="10">
        <v>0</v>
      </c>
      <c r="P5" s="10">
        <v>0</v>
      </c>
      <c r="Q5" s="10">
        <v>0</v>
      </c>
      <c r="R5" s="11">
        <f t="shared" ref="R5:R50" si="0">SUM(B5:Q5)</f>
        <v>11731</v>
      </c>
    </row>
    <row r="6" spans="1:18" s="2" customFormat="1" x14ac:dyDescent="0.25">
      <c r="A6" s="9" t="s">
        <v>20</v>
      </c>
      <c r="B6" s="10">
        <v>45</v>
      </c>
      <c r="C6" s="10">
        <v>39</v>
      </c>
      <c r="D6" s="10">
        <v>0</v>
      </c>
      <c r="E6" s="10">
        <v>1865</v>
      </c>
      <c r="F6" s="10">
        <v>3</v>
      </c>
      <c r="G6" s="10">
        <v>12</v>
      </c>
      <c r="H6" s="10">
        <v>2675</v>
      </c>
      <c r="I6" s="10">
        <v>20</v>
      </c>
      <c r="J6" s="10">
        <v>11</v>
      </c>
      <c r="K6" s="10">
        <v>0</v>
      </c>
      <c r="L6" s="10">
        <v>9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1">
        <f t="shared" si="0"/>
        <v>4679</v>
      </c>
    </row>
    <row r="7" spans="1:18" s="2" customFormat="1" x14ac:dyDescent="0.25">
      <c r="A7" s="9" t="s">
        <v>21</v>
      </c>
      <c r="B7" s="10">
        <v>13281</v>
      </c>
      <c r="C7" s="10">
        <v>815</v>
      </c>
      <c r="D7" s="10">
        <v>210</v>
      </c>
      <c r="E7" s="10">
        <v>5334</v>
      </c>
      <c r="F7" s="10">
        <v>1268</v>
      </c>
      <c r="G7" s="10">
        <v>796</v>
      </c>
      <c r="H7" s="10">
        <v>2461</v>
      </c>
      <c r="I7" s="10">
        <v>3261</v>
      </c>
      <c r="J7" s="10">
        <v>505</v>
      </c>
      <c r="K7" s="10">
        <v>104</v>
      </c>
      <c r="L7" s="10">
        <v>3945</v>
      </c>
      <c r="M7" s="10">
        <v>-16</v>
      </c>
      <c r="N7" s="10">
        <v>560</v>
      </c>
      <c r="O7" s="10">
        <v>0</v>
      </c>
      <c r="P7" s="10">
        <v>91</v>
      </c>
      <c r="Q7" s="10">
        <v>133</v>
      </c>
      <c r="R7" s="11">
        <f t="shared" si="0"/>
        <v>32748</v>
      </c>
    </row>
    <row r="8" spans="1:18" s="2" customFormat="1" x14ac:dyDescent="0.25">
      <c r="A8" s="9" t="s">
        <v>22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1">
        <f t="shared" si="0"/>
        <v>0</v>
      </c>
    </row>
    <row r="9" spans="1:18" s="2" customFormat="1" x14ac:dyDescent="0.25">
      <c r="A9" s="9" t="s">
        <v>23</v>
      </c>
      <c r="B9" s="10">
        <v>941</v>
      </c>
      <c r="C9" s="10">
        <v>588</v>
      </c>
      <c r="D9" s="10">
        <v>973</v>
      </c>
      <c r="E9" s="10">
        <v>444</v>
      </c>
      <c r="F9" s="10">
        <v>259</v>
      </c>
      <c r="G9" s="10">
        <v>262</v>
      </c>
      <c r="H9" s="10">
        <v>663</v>
      </c>
      <c r="I9" s="10">
        <v>670</v>
      </c>
      <c r="J9" s="10">
        <v>457</v>
      </c>
      <c r="K9" s="10">
        <v>264</v>
      </c>
      <c r="L9" s="10">
        <v>57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1">
        <f t="shared" si="0"/>
        <v>5578</v>
      </c>
    </row>
    <row r="10" spans="1:18" s="2" customFormat="1" x14ac:dyDescent="0.25">
      <c r="A10" s="9" t="s">
        <v>24</v>
      </c>
      <c r="B10" s="10">
        <v>12</v>
      </c>
      <c r="C10" s="10">
        <v>14</v>
      </c>
      <c r="D10" s="10">
        <v>0</v>
      </c>
      <c r="E10" s="10">
        <v>100</v>
      </c>
      <c r="F10" s="10">
        <v>0</v>
      </c>
      <c r="G10" s="10">
        <v>0</v>
      </c>
      <c r="H10" s="10">
        <v>6</v>
      </c>
      <c r="I10" s="10">
        <v>319</v>
      </c>
      <c r="J10" s="10">
        <v>96</v>
      </c>
      <c r="K10" s="10">
        <v>0</v>
      </c>
      <c r="L10" s="10">
        <v>1940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1">
        <f t="shared" si="0"/>
        <v>2487</v>
      </c>
    </row>
    <row r="11" spans="1:18" s="2" customFormat="1" x14ac:dyDescent="0.25">
      <c r="A11" s="9" t="s">
        <v>25</v>
      </c>
      <c r="B11" s="10">
        <v>0</v>
      </c>
      <c r="C11" s="10">
        <v>0</v>
      </c>
      <c r="D11" s="10">
        <v>0</v>
      </c>
      <c r="E11" s="10">
        <v>394</v>
      </c>
      <c r="F11" s="10">
        <v>0</v>
      </c>
      <c r="G11" s="10">
        <v>198</v>
      </c>
      <c r="H11" s="10">
        <v>0</v>
      </c>
      <c r="I11" s="10">
        <v>118</v>
      </c>
      <c r="J11" s="10">
        <v>4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1">
        <f t="shared" si="0"/>
        <v>714</v>
      </c>
    </row>
    <row r="12" spans="1:18" s="2" customFormat="1" x14ac:dyDescent="0.25">
      <c r="A12" s="9" t="s">
        <v>26</v>
      </c>
      <c r="B12" s="10">
        <v>11366</v>
      </c>
      <c r="C12" s="10">
        <v>7477</v>
      </c>
      <c r="D12" s="10">
        <v>434</v>
      </c>
      <c r="E12" s="10">
        <v>1496</v>
      </c>
      <c r="F12" s="10">
        <v>8735</v>
      </c>
      <c r="G12" s="10">
        <v>19467</v>
      </c>
      <c r="H12" s="10">
        <v>8430</v>
      </c>
      <c r="I12" s="10">
        <v>34376</v>
      </c>
      <c r="J12" s="10">
        <v>12983</v>
      </c>
      <c r="K12" s="10">
        <v>410</v>
      </c>
      <c r="L12" s="10">
        <v>5266</v>
      </c>
      <c r="M12" s="10">
        <v>1226</v>
      </c>
      <c r="N12" s="10">
        <v>48830</v>
      </c>
      <c r="O12" s="10">
        <v>47177</v>
      </c>
      <c r="P12" s="10">
        <v>67422</v>
      </c>
      <c r="Q12" s="10">
        <v>17317</v>
      </c>
      <c r="R12" s="11">
        <f t="shared" si="0"/>
        <v>292412</v>
      </c>
    </row>
    <row r="13" spans="1:18" s="2" customFormat="1" x14ac:dyDescent="0.25">
      <c r="A13" s="9" t="s">
        <v>27</v>
      </c>
      <c r="B13" s="10">
        <v>147</v>
      </c>
      <c r="C13" s="10">
        <v>123</v>
      </c>
      <c r="D13" s="10">
        <v>120</v>
      </c>
      <c r="E13" s="10">
        <v>1178</v>
      </c>
      <c r="F13" s="10">
        <v>1846</v>
      </c>
      <c r="G13" s="10">
        <v>568</v>
      </c>
      <c r="H13" s="10">
        <v>1629</v>
      </c>
      <c r="I13" s="10">
        <v>792</v>
      </c>
      <c r="J13" s="10">
        <v>2755</v>
      </c>
      <c r="K13" s="10">
        <v>577</v>
      </c>
      <c r="L13" s="10">
        <v>3</v>
      </c>
      <c r="M13" s="10">
        <v>4909</v>
      </c>
      <c r="N13" s="10">
        <v>1185</v>
      </c>
      <c r="O13" s="10">
        <v>0</v>
      </c>
      <c r="P13" s="10">
        <v>276</v>
      </c>
      <c r="Q13" s="10">
        <v>379</v>
      </c>
      <c r="R13" s="11">
        <f t="shared" si="0"/>
        <v>16487</v>
      </c>
    </row>
    <row r="14" spans="1:18" s="2" customFormat="1" x14ac:dyDescent="0.25">
      <c r="A14" s="9" t="s">
        <v>28</v>
      </c>
      <c r="B14" s="10">
        <v>841</v>
      </c>
      <c r="C14" s="10">
        <v>518</v>
      </c>
      <c r="D14" s="10">
        <v>4312</v>
      </c>
      <c r="E14" s="10">
        <v>208</v>
      </c>
      <c r="F14" s="10">
        <v>721</v>
      </c>
      <c r="G14" s="10">
        <v>167</v>
      </c>
      <c r="H14" s="10">
        <v>199</v>
      </c>
      <c r="I14" s="10">
        <v>1730</v>
      </c>
      <c r="J14" s="10">
        <v>331</v>
      </c>
      <c r="K14" s="10">
        <v>10621</v>
      </c>
      <c r="L14" s="10">
        <v>82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1">
        <f t="shared" si="0"/>
        <v>19730</v>
      </c>
    </row>
    <row r="15" spans="1:18" s="2" customFormat="1" x14ac:dyDescent="0.25">
      <c r="A15" s="9" t="s">
        <v>29</v>
      </c>
      <c r="B15" s="10">
        <v>1707</v>
      </c>
      <c r="C15" s="10">
        <v>140</v>
      </c>
      <c r="D15" s="10">
        <v>194</v>
      </c>
      <c r="E15" s="10">
        <v>211</v>
      </c>
      <c r="F15" s="10">
        <v>114</v>
      </c>
      <c r="G15" s="10">
        <v>119</v>
      </c>
      <c r="H15" s="10">
        <v>915</v>
      </c>
      <c r="I15" s="10">
        <v>398</v>
      </c>
      <c r="J15" s="10">
        <v>308</v>
      </c>
      <c r="K15" s="10">
        <v>44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1">
        <f t="shared" si="0"/>
        <v>4150</v>
      </c>
    </row>
    <row r="16" spans="1:18" s="2" customFormat="1" x14ac:dyDescent="0.25">
      <c r="A16" s="9" t="s">
        <v>30</v>
      </c>
      <c r="B16" s="10">
        <v>371</v>
      </c>
      <c r="C16" s="10">
        <v>34</v>
      </c>
      <c r="D16" s="10">
        <v>9</v>
      </c>
      <c r="E16" s="10">
        <v>125</v>
      </c>
      <c r="F16" s="10">
        <v>3443</v>
      </c>
      <c r="G16" s="10">
        <v>574</v>
      </c>
      <c r="H16" s="10">
        <v>347</v>
      </c>
      <c r="I16" s="10">
        <v>602</v>
      </c>
      <c r="J16" s="10">
        <v>82</v>
      </c>
      <c r="K16" s="10">
        <v>0</v>
      </c>
      <c r="L16" s="10">
        <v>0</v>
      </c>
      <c r="M16" s="10">
        <v>4</v>
      </c>
      <c r="N16" s="10">
        <v>52</v>
      </c>
      <c r="O16" s="10">
        <v>0</v>
      </c>
      <c r="P16" s="10">
        <v>68</v>
      </c>
      <c r="Q16" s="10">
        <v>13</v>
      </c>
      <c r="R16" s="11">
        <f t="shared" si="0"/>
        <v>5724</v>
      </c>
    </row>
    <row r="17" spans="1:18" s="2" customFormat="1" x14ac:dyDescent="0.25">
      <c r="A17" s="9" t="s">
        <v>31</v>
      </c>
      <c r="B17" s="10">
        <v>223</v>
      </c>
      <c r="C17" s="10">
        <v>48</v>
      </c>
      <c r="D17" s="10">
        <v>6</v>
      </c>
      <c r="E17" s="10">
        <v>50</v>
      </c>
      <c r="F17" s="10">
        <v>136</v>
      </c>
      <c r="G17" s="10">
        <v>4382</v>
      </c>
      <c r="H17" s="10">
        <v>15</v>
      </c>
      <c r="I17" s="10">
        <v>38</v>
      </c>
      <c r="J17" s="10">
        <v>21</v>
      </c>
      <c r="K17" s="10">
        <v>10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1">
        <f t="shared" si="0"/>
        <v>4929</v>
      </c>
    </row>
    <row r="18" spans="1:18" s="2" customFormat="1" x14ac:dyDescent="0.25">
      <c r="A18" s="9" t="s">
        <v>32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1">
        <f t="shared" si="0"/>
        <v>0</v>
      </c>
    </row>
    <row r="19" spans="1:18" s="2" customFormat="1" x14ac:dyDescent="0.25">
      <c r="A19" s="9" t="s">
        <v>33</v>
      </c>
      <c r="B19" s="10">
        <v>1420</v>
      </c>
      <c r="C19" s="10">
        <v>809</v>
      </c>
      <c r="D19" s="10">
        <v>0</v>
      </c>
      <c r="E19" s="10">
        <v>4</v>
      </c>
      <c r="F19" s="10">
        <v>206</v>
      </c>
      <c r="G19" s="10">
        <v>222</v>
      </c>
      <c r="H19" s="10">
        <v>0</v>
      </c>
      <c r="I19" s="10">
        <v>202</v>
      </c>
      <c r="J19" s="10">
        <v>391</v>
      </c>
      <c r="K19" s="10">
        <v>0</v>
      </c>
      <c r="L19" s="10">
        <v>1982</v>
      </c>
      <c r="M19" s="10">
        <v>26</v>
      </c>
      <c r="N19" s="10">
        <v>22</v>
      </c>
      <c r="O19" s="10">
        <v>0</v>
      </c>
      <c r="P19" s="10">
        <v>0</v>
      </c>
      <c r="Q19" s="10">
        <v>5</v>
      </c>
      <c r="R19" s="11">
        <f t="shared" si="0"/>
        <v>5289</v>
      </c>
    </row>
    <row r="20" spans="1:18" s="2" customFormat="1" x14ac:dyDescent="0.25">
      <c r="A20" s="9" t="s">
        <v>34</v>
      </c>
      <c r="B20" s="10">
        <v>917</v>
      </c>
      <c r="C20" s="10">
        <v>391</v>
      </c>
      <c r="D20" s="10">
        <v>0</v>
      </c>
      <c r="E20" s="10">
        <v>293</v>
      </c>
      <c r="F20" s="10">
        <v>6470</v>
      </c>
      <c r="G20" s="10">
        <v>4167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1799</v>
      </c>
      <c r="R20" s="11">
        <f t="shared" si="0"/>
        <v>14037</v>
      </c>
    </row>
    <row r="21" spans="1:18" s="2" customFormat="1" x14ac:dyDescent="0.25">
      <c r="A21" s="9" t="s">
        <v>35</v>
      </c>
      <c r="B21" s="10">
        <v>1759</v>
      </c>
      <c r="C21" s="10">
        <v>40</v>
      </c>
      <c r="D21" s="10">
        <v>0</v>
      </c>
      <c r="E21" s="10">
        <v>222</v>
      </c>
      <c r="F21" s="10">
        <v>17</v>
      </c>
      <c r="G21" s="10">
        <v>18</v>
      </c>
      <c r="H21" s="10">
        <v>0</v>
      </c>
      <c r="I21" s="10">
        <v>1676</v>
      </c>
      <c r="J21" s="10">
        <v>958</v>
      </c>
      <c r="K21" s="10">
        <v>0</v>
      </c>
      <c r="L21" s="10">
        <v>106</v>
      </c>
      <c r="M21" s="10">
        <v>6</v>
      </c>
      <c r="N21" s="10">
        <v>119</v>
      </c>
      <c r="O21" s="10">
        <v>0</v>
      </c>
      <c r="P21" s="10">
        <v>0</v>
      </c>
      <c r="Q21" s="10">
        <v>0</v>
      </c>
      <c r="R21" s="11">
        <f t="shared" si="0"/>
        <v>4921</v>
      </c>
    </row>
    <row r="22" spans="1:18" s="2" customFormat="1" x14ac:dyDescent="0.25">
      <c r="A22" s="9" t="s">
        <v>36</v>
      </c>
      <c r="B22" s="10">
        <v>7600</v>
      </c>
      <c r="C22" s="10">
        <v>4326</v>
      </c>
      <c r="D22" s="10">
        <v>0</v>
      </c>
      <c r="E22" s="10">
        <v>0</v>
      </c>
      <c r="F22" s="10">
        <v>1668</v>
      </c>
      <c r="G22" s="10">
        <v>67638</v>
      </c>
      <c r="H22" s="10">
        <v>515</v>
      </c>
      <c r="I22" s="10">
        <v>462</v>
      </c>
      <c r="J22" s="10">
        <v>9398</v>
      </c>
      <c r="K22" s="10">
        <v>0</v>
      </c>
      <c r="L22" s="10">
        <v>16013</v>
      </c>
      <c r="M22" s="10">
        <v>397</v>
      </c>
      <c r="N22" s="10">
        <v>209</v>
      </c>
      <c r="O22" s="10">
        <v>0</v>
      </c>
      <c r="P22" s="10">
        <v>679</v>
      </c>
      <c r="Q22" s="10">
        <v>1436</v>
      </c>
      <c r="R22" s="11">
        <f t="shared" si="0"/>
        <v>110341</v>
      </c>
    </row>
    <row r="23" spans="1:18" s="2" customFormat="1" x14ac:dyDescent="0.25">
      <c r="A23" s="9" t="s">
        <v>37</v>
      </c>
      <c r="B23" s="10">
        <v>90</v>
      </c>
      <c r="C23" s="10">
        <v>40</v>
      </c>
      <c r="D23" s="10">
        <v>0</v>
      </c>
      <c r="E23" s="10">
        <v>6</v>
      </c>
      <c r="F23" s="10">
        <v>50</v>
      </c>
      <c r="G23" s="10">
        <v>0</v>
      </c>
      <c r="H23" s="10">
        <v>12</v>
      </c>
      <c r="I23" s="10">
        <v>167</v>
      </c>
      <c r="J23" s="10">
        <v>1283</v>
      </c>
      <c r="K23" s="10">
        <v>0</v>
      </c>
      <c r="L23" s="10">
        <v>2454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1">
        <f t="shared" si="0"/>
        <v>4102</v>
      </c>
    </row>
    <row r="24" spans="1:18" s="2" customFormat="1" x14ac:dyDescent="0.25">
      <c r="A24" s="9" t="s">
        <v>38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1">
        <f t="shared" si="0"/>
        <v>0</v>
      </c>
    </row>
    <row r="25" spans="1:18" s="2" customFormat="1" x14ac:dyDescent="0.25">
      <c r="A25" s="9" t="s">
        <v>39</v>
      </c>
      <c r="B25" s="10">
        <v>2808</v>
      </c>
      <c r="C25" s="10">
        <v>1396</v>
      </c>
      <c r="D25" s="10">
        <v>604</v>
      </c>
      <c r="E25" s="10">
        <v>2050</v>
      </c>
      <c r="F25" s="10">
        <v>967</v>
      </c>
      <c r="G25" s="10">
        <v>350</v>
      </c>
      <c r="H25" s="10">
        <v>469</v>
      </c>
      <c r="I25" s="10">
        <v>1994</v>
      </c>
      <c r="J25" s="10">
        <v>227</v>
      </c>
      <c r="K25" s="10">
        <v>485</v>
      </c>
      <c r="L25" s="10">
        <v>75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1">
        <f t="shared" si="0"/>
        <v>11425</v>
      </c>
    </row>
    <row r="26" spans="1:18" s="2" customFormat="1" x14ac:dyDescent="0.25">
      <c r="A26" s="9" t="s">
        <v>40</v>
      </c>
      <c r="B26" s="10">
        <v>362</v>
      </c>
      <c r="C26" s="10">
        <v>0</v>
      </c>
      <c r="D26" s="10">
        <v>0</v>
      </c>
      <c r="E26" s="10">
        <v>4</v>
      </c>
      <c r="F26" s="10">
        <v>952</v>
      </c>
      <c r="G26" s="10">
        <v>20673</v>
      </c>
      <c r="H26" s="10">
        <v>0</v>
      </c>
      <c r="I26" s="10">
        <v>0</v>
      </c>
      <c r="J26" s="10">
        <v>25</v>
      </c>
      <c r="K26" s="10">
        <v>0</v>
      </c>
      <c r="L26" s="10">
        <v>12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1">
        <f t="shared" si="0"/>
        <v>22028</v>
      </c>
    </row>
    <row r="27" spans="1:18" s="2" customFormat="1" x14ac:dyDescent="0.25">
      <c r="A27" s="9" t="s">
        <v>41</v>
      </c>
      <c r="B27" s="10">
        <v>431</v>
      </c>
      <c r="C27" s="10">
        <v>97</v>
      </c>
      <c r="D27" s="10">
        <v>2932</v>
      </c>
      <c r="E27" s="10">
        <v>57</v>
      </c>
      <c r="F27" s="10">
        <v>393</v>
      </c>
      <c r="G27" s="10">
        <v>71</v>
      </c>
      <c r="H27" s="10">
        <v>137</v>
      </c>
      <c r="I27" s="10">
        <v>252</v>
      </c>
      <c r="J27" s="10">
        <v>46</v>
      </c>
      <c r="K27" s="10">
        <v>79</v>
      </c>
      <c r="L27" s="10">
        <v>337</v>
      </c>
      <c r="M27" s="10">
        <v>7</v>
      </c>
      <c r="N27" s="10">
        <v>0</v>
      </c>
      <c r="O27" s="10">
        <v>0</v>
      </c>
      <c r="P27" s="10">
        <v>0</v>
      </c>
      <c r="Q27" s="10">
        <v>0</v>
      </c>
      <c r="R27" s="11">
        <f t="shared" si="0"/>
        <v>4839</v>
      </c>
    </row>
    <row r="28" spans="1:18" s="2" customFormat="1" x14ac:dyDescent="0.25">
      <c r="A28" s="9" t="s">
        <v>42</v>
      </c>
      <c r="B28" s="10">
        <v>113</v>
      </c>
      <c r="C28" s="10">
        <v>427</v>
      </c>
      <c r="D28" s="10">
        <v>5</v>
      </c>
      <c r="E28" s="10">
        <v>9940</v>
      </c>
      <c r="F28" s="10">
        <v>0</v>
      </c>
      <c r="G28" s="10">
        <v>93</v>
      </c>
      <c r="H28" s="10">
        <v>783</v>
      </c>
      <c r="I28" s="10">
        <v>1343</v>
      </c>
      <c r="J28" s="10">
        <v>740</v>
      </c>
      <c r="K28" s="10">
        <v>0</v>
      </c>
      <c r="L28" s="10">
        <v>709</v>
      </c>
      <c r="M28" s="10">
        <v>0</v>
      </c>
      <c r="N28" s="10">
        <v>111</v>
      </c>
      <c r="O28" s="10">
        <v>0</v>
      </c>
      <c r="P28" s="10">
        <v>0</v>
      </c>
      <c r="Q28" s="10">
        <v>0</v>
      </c>
      <c r="R28" s="11">
        <f t="shared" si="0"/>
        <v>14264</v>
      </c>
    </row>
    <row r="29" spans="1:18" s="2" customFormat="1" x14ac:dyDescent="0.25">
      <c r="A29" s="9" t="s">
        <v>43</v>
      </c>
      <c r="B29" s="10">
        <v>311</v>
      </c>
      <c r="C29" s="10">
        <v>6801</v>
      </c>
      <c r="D29" s="10">
        <v>4</v>
      </c>
      <c r="E29" s="10">
        <v>635</v>
      </c>
      <c r="F29" s="10">
        <v>25</v>
      </c>
      <c r="G29" s="10">
        <v>203</v>
      </c>
      <c r="H29" s="10">
        <v>434</v>
      </c>
      <c r="I29" s="10">
        <v>270</v>
      </c>
      <c r="J29" s="10">
        <v>951</v>
      </c>
      <c r="K29" s="10">
        <v>0</v>
      </c>
      <c r="L29" s="10">
        <v>16</v>
      </c>
      <c r="M29" s="10">
        <v>66</v>
      </c>
      <c r="N29" s="10">
        <v>15</v>
      </c>
      <c r="O29" s="10">
        <v>0</v>
      </c>
      <c r="P29" s="10">
        <v>0</v>
      </c>
      <c r="Q29" s="10">
        <v>25</v>
      </c>
      <c r="R29" s="11">
        <f t="shared" si="0"/>
        <v>9756</v>
      </c>
    </row>
    <row r="30" spans="1:18" s="2" customFormat="1" x14ac:dyDescent="0.25">
      <c r="A30" s="9" t="s">
        <v>44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1">
        <f t="shared" si="0"/>
        <v>0</v>
      </c>
    </row>
    <row r="31" spans="1:18" s="2" customFormat="1" x14ac:dyDescent="0.25">
      <c r="A31" s="9" t="s">
        <v>45</v>
      </c>
      <c r="B31" s="10">
        <v>2254</v>
      </c>
      <c r="C31" s="10">
        <v>393</v>
      </c>
      <c r="D31" s="10">
        <v>17</v>
      </c>
      <c r="E31" s="10">
        <v>9145</v>
      </c>
      <c r="F31" s="10">
        <v>210</v>
      </c>
      <c r="G31" s="10">
        <v>101</v>
      </c>
      <c r="H31" s="10">
        <v>637</v>
      </c>
      <c r="I31" s="10">
        <v>1060</v>
      </c>
      <c r="J31" s="10">
        <v>127</v>
      </c>
      <c r="K31" s="10">
        <v>37</v>
      </c>
      <c r="L31" s="10">
        <v>0</v>
      </c>
      <c r="M31" s="10">
        <v>0</v>
      </c>
      <c r="N31" s="10">
        <v>5</v>
      </c>
      <c r="O31" s="10">
        <v>1703</v>
      </c>
      <c r="P31" s="10">
        <v>171</v>
      </c>
      <c r="Q31" s="10">
        <v>9</v>
      </c>
      <c r="R31" s="11">
        <f t="shared" si="0"/>
        <v>15869</v>
      </c>
    </row>
    <row r="32" spans="1:18" s="2" customFormat="1" x14ac:dyDescent="0.25">
      <c r="A32" s="9" t="s">
        <v>46</v>
      </c>
      <c r="B32" s="10">
        <v>116</v>
      </c>
      <c r="C32" s="10">
        <v>0</v>
      </c>
      <c r="D32" s="10">
        <v>552</v>
      </c>
      <c r="E32" s="10">
        <v>31</v>
      </c>
      <c r="F32" s="10">
        <v>53</v>
      </c>
      <c r="G32" s="10">
        <v>1851</v>
      </c>
      <c r="H32" s="10">
        <v>21</v>
      </c>
      <c r="I32" s="10">
        <v>681</v>
      </c>
      <c r="J32" s="10">
        <v>281</v>
      </c>
      <c r="K32" s="10">
        <v>0</v>
      </c>
      <c r="L32" s="10">
        <v>70</v>
      </c>
      <c r="M32" s="10">
        <v>49</v>
      </c>
      <c r="N32" s="10">
        <v>0</v>
      </c>
      <c r="O32" s="10">
        <v>0</v>
      </c>
      <c r="P32" s="10">
        <v>0</v>
      </c>
      <c r="Q32" s="10">
        <v>0</v>
      </c>
      <c r="R32" s="11">
        <f t="shared" si="0"/>
        <v>3705</v>
      </c>
    </row>
    <row r="33" spans="1:18" s="2" customFormat="1" x14ac:dyDescent="0.25">
      <c r="A33" s="9" t="s">
        <v>47</v>
      </c>
      <c r="B33" s="10">
        <v>6841</v>
      </c>
      <c r="C33" s="10">
        <v>1552</v>
      </c>
      <c r="D33" s="10">
        <v>1233</v>
      </c>
      <c r="E33" s="10">
        <v>4668</v>
      </c>
      <c r="F33" s="10">
        <v>4711</v>
      </c>
      <c r="G33" s="10">
        <v>1277</v>
      </c>
      <c r="H33" s="10">
        <v>1243</v>
      </c>
      <c r="I33" s="10">
        <v>6723</v>
      </c>
      <c r="J33" s="10">
        <v>1406</v>
      </c>
      <c r="K33" s="10">
        <v>406</v>
      </c>
      <c r="L33" s="10">
        <v>5998</v>
      </c>
      <c r="M33" s="10">
        <v>127</v>
      </c>
      <c r="N33" s="10">
        <v>794</v>
      </c>
      <c r="O33" s="10">
        <v>0</v>
      </c>
      <c r="P33" s="10">
        <v>37</v>
      </c>
      <c r="Q33" s="10">
        <v>0</v>
      </c>
      <c r="R33" s="11">
        <f t="shared" si="0"/>
        <v>37016</v>
      </c>
    </row>
    <row r="34" spans="1:18" s="2" customFormat="1" x14ac:dyDescent="0.25">
      <c r="A34" s="9" t="s">
        <v>48</v>
      </c>
      <c r="B34" s="10">
        <v>999</v>
      </c>
      <c r="C34" s="10">
        <v>2081</v>
      </c>
      <c r="D34" s="10">
        <v>63</v>
      </c>
      <c r="E34" s="10">
        <v>709</v>
      </c>
      <c r="F34" s="10">
        <v>1629</v>
      </c>
      <c r="G34" s="10">
        <v>817</v>
      </c>
      <c r="H34" s="10">
        <v>255</v>
      </c>
      <c r="I34" s="10">
        <v>1698</v>
      </c>
      <c r="J34" s="10">
        <v>10</v>
      </c>
      <c r="K34" s="10">
        <v>0</v>
      </c>
      <c r="L34" s="10">
        <v>22410</v>
      </c>
      <c r="M34" s="10">
        <v>230</v>
      </c>
      <c r="N34" s="10">
        <v>515</v>
      </c>
      <c r="O34" s="10">
        <v>0</v>
      </c>
      <c r="P34" s="10">
        <v>0</v>
      </c>
      <c r="Q34" s="10">
        <v>23</v>
      </c>
      <c r="R34" s="11">
        <f t="shared" si="0"/>
        <v>31439</v>
      </c>
    </row>
    <row r="35" spans="1:18" s="2" customFormat="1" x14ac:dyDescent="0.25">
      <c r="A35" s="9" t="s">
        <v>49</v>
      </c>
      <c r="B35" s="10">
        <v>683</v>
      </c>
      <c r="C35" s="10">
        <v>286</v>
      </c>
      <c r="D35" s="10">
        <v>113</v>
      </c>
      <c r="E35" s="10">
        <v>3312</v>
      </c>
      <c r="F35" s="10">
        <v>482</v>
      </c>
      <c r="G35" s="10">
        <v>400</v>
      </c>
      <c r="H35" s="10">
        <v>67</v>
      </c>
      <c r="I35" s="10">
        <v>4345</v>
      </c>
      <c r="J35" s="10">
        <v>518</v>
      </c>
      <c r="K35" s="10">
        <v>5341</v>
      </c>
      <c r="L35" s="10">
        <v>10785</v>
      </c>
      <c r="M35" s="10">
        <v>4</v>
      </c>
      <c r="N35" s="10">
        <v>224</v>
      </c>
      <c r="O35" s="10">
        <v>35</v>
      </c>
      <c r="P35" s="10">
        <v>0</v>
      </c>
      <c r="Q35" s="10">
        <v>6</v>
      </c>
      <c r="R35" s="11">
        <f t="shared" si="0"/>
        <v>26601</v>
      </c>
    </row>
    <row r="36" spans="1:18" s="2" customFormat="1" x14ac:dyDescent="0.25">
      <c r="A36" s="9" t="s">
        <v>50</v>
      </c>
      <c r="B36" s="10">
        <v>34</v>
      </c>
      <c r="C36" s="10">
        <v>6</v>
      </c>
      <c r="D36" s="10">
        <v>0</v>
      </c>
      <c r="E36" s="10">
        <v>3111</v>
      </c>
      <c r="F36" s="10">
        <v>25</v>
      </c>
      <c r="G36" s="10">
        <v>11</v>
      </c>
      <c r="H36" s="10">
        <v>0</v>
      </c>
      <c r="I36" s="10">
        <v>0</v>
      </c>
      <c r="J36" s="10">
        <v>16</v>
      </c>
      <c r="K36" s="10">
        <v>0</v>
      </c>
      <c r="L36" s="10">
        <v>0</v>
      </c>
      <c r="M36" s="10">
        <v>0</v>
      </c>
      <c r="N36" s="10">
        <v>2800</v>
      </c>
      <c r="O36" s="10">
        <v>0</v>
      </c>
      <c r="P36" s="10">
        <v>0</v>
      </c>
      <c r="Q36" s="10">
        <v>0</v>
      </c>
      <c r="R36" s="11">
        <f t="shared" si="0"/>
        <v>6003</v>
      </c>
    </row>
    <row r="37" spans="1:18" s="2" customFormat="1" x14ac:dyDescent="0.25">
      <c r="A37" s="9" t="s">
        <v>51</v>
      </c>
      <c r="B37" s="10">
        <v>1013</v>
      </c>
      <c r="C37" s="10">
        <v>199</v>
      </c>
      <c r="D37" s="10">
        <v>2305</v>
      </c>
      <c r="E37" s="10">
        <v>4285</v>
      </c>
      <c r="F37" s="10">
        <v>387</v>
      </c>
      <c r="G37" s="10">
        <v>139</v>
      </c>
      <c r="H37" s="10">
        <v>2893</v>
      </c>
      <c r="I37" s="10">
        <v>4759</v>
      </c>
      <c r="J37" s="10">
        <v>230</v>
      </c>
      <c r="K37" s="10">
        <v>985</v>
      </c>
      <c r="L37" s="10">
        <v>37</v>
      </c>
      <c r="M37" s="10">
        <v>23</v>
      </c>
      <c r="N37" s="10">
        <v>73</v>
      </c>
      <c r="O37" s="10">
        <v>0</v>
      </c>
      <c r="P37" s="10">
        <v>53</v>
      </c>
      <c r="Q37" s="10">
        <v>0</v>
      </c>
      <c r="R37" s="11">
        <f t="shared" si="0"/>
        <v>17381</v>
      </c>
    </row>
    <row r="38" spans="1:18" s="2" customFormat="1" x14ac:dyDescent="0.25">
      <c r="A38" s="9" t="s">
        <v>52</v>
      </c>
      <c r="B38" s="10">
        <v>19813</v>
      </c>
      <c r="C38" s="10">
        <v>66102</v>
      </c>
      <c r="D38" s="10">
        <v>0</v>
      </c>
      <c r="E38" s="10">
        <v>0</v>
      </c>
      <c r="F38" s="10">
        <v>62357</v>
      </c>
      <c r="G38" s="10">
        <v>22537</v>
      </c>
      <c r="H38" s="10">
        <v>48654</v>
      </c>
      <c r="I38" s="10">
        <v>6666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1">
        <f t="shared" si="0"/>
        <v>226129</v>
      </c>
    </row>
    <row r="39" spans="1:18" s="2" customFormat="1" x14ac:dyDescent="0.25">
      <c r="A39" s="9" t="s">
        <v>53</v>
      </c>
      <c r="B39" s="10">
        <v>0</v>
      </c>
      <c r="C39" s="10">
        <v>490</v>
      </c>
      <c r="D39" s="10">
        <v>27</v>
      </c>
      <c r="E39" s="10">
        <v>74</v>
      </c>
      <c r="F39" s="10">
        <v>248</v>
      </c>
      <c r="G39" s="10">
        <v>92</v>
      </c>
      <c r="H39" s="10">
        <v>7</v>
      </c>
      <c r="I39" s="10">
        <v>5954</v>
      </c>
      <c r="J39" s="10">
        <v>2798</v>
      </c>
      <c r="K39" s="10">
        <v>12</v>
      </c>
      <c r="L39" s="10">
        <v>926</v>
      </c>
      <c r="M39" s="10">
        <v>27</v>
      </c>
      <c r="N39" s="10">
        <v>255</v>
      </c>
      <c r="O39" s="10">
        <v>0</v>
      </c>
      <c r="P39" s="10">
        <v>9</v>
      </c>
      <c r="Q39" s="10">
        <v>18</v>
      </c>
      <c r="R39" s="11">
        <f t="shared" si="0"/>
        <v>10937</v>
      </c>
    </row>
    <row r="40" spans="1:18" s="2" customFormat="1" x14ac:dyDescent="0.25">
      <c r="A40" s="9" t="s">
        <v>54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1">
        <f t="shared" si="0"/>
        <v>0</v>
      </c>
    </row>
    <row r="41" spans="1:18" s="2" customFormat="1" x14ac:dyDescent="0.25">
      <c r="A41" s="9" t="s">
        <v>55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1">
        <f t="shared" si="0"/>
        <v>0</v>
      </c>
    </row>
    <row r="42" spans="1:18" s="2" customFormat="1" x14ac:dyDescent="0.25">
      <c r="A42" s="9" t="s">
        <v>56</v>
      </c>
      <c r="B42" s="10">
        <v>7808</v>
      </c>
      <c r="C42" s="10">
        <v>5535</v>
      </c>
      <c r="D42" s="10">
        <v>2676</v>
      </c>
      <c r="E42" s="10">
        <v>5105</v>
      </c>
      <c r="F42" s="10">
        <v>15344</v>
      </c>
      <c r="G42" s="10">
        <v>4984</v>
      </c>
      <c r="H42" s="10">
        <v>3596</v>
      </c>
      <c r="I42" s="10">
        <v>15283</v>
      </c>
      <c r="J42" s="10">
        <v>2542</v>
      </c>
      <c r="K42" s="10">
        <v>4441</v>
      </c>
      <c r="L42" s="10">
        <v>284</v>
      </c>
      <c r="M42" s="10">
        <v>127</v>
      </c>
      <c r="N42" s="10">
        <v>165</v>
      </c>
      <c r="O42" s="10">
        <v>3</v>
      </c>
      <c r="P42" s="10">
        <v>18</v>
      </c>
      <c r="Q42" s="10">
        <v>0</v>
      </c>
      <c r="R42" s="11">
        <f t="shared" si="0"/>
        <v>67911</v>
      </c>
    </row>
    <row r="43" spans="1:18" s="2" customFormat="1" x14ac:dyDescent="0.25">
      <c r="A43" s="9" t="s">
        <v>57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110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3779</v>
      </c>
      <c r="R43" s="11">
        <f t="shared" si="0"/>
        <v>3889</v>
      </c>
    </row>
    <row r="44" spans="1:18" s="2" customFormat="1" x14ac:dyDescent="0.25">
      <c r="A44" s="9" t="s">
        <v>58</v>
      </c>
      <c r="B44" s="10">
        <v>255</v>
      </c>
      <c r="C44" s="10">
        <v>1287</v>
      </c>
      <c r="D44" s="10">
        <v>108588</v>
      </c>
      <c r="E44" s="10">
        <v>23825</v>
      </c>
      <c r="F44" s="10">
        <v>308</v>
      </c>
      <c r="G44" s="10">
        <v>15731</v>
      </c>
      <c r="H44" s="10">
        <v>201</v>
      </c>
      <c r="I44" s="10">
        <v>11401</v>
      </c>
      <c r="J44" s="10">
        <v>3994</v>
      </c>
      <c r="K44" s="10">
        <v>15704</v>
      </c>
      <c r="L44" s="10">
        <v>4583</v>
      </c>
      <c r="M44" s="10">
        <v>373</v>
      </c>
      <c r="N44" s="10">
        <v>905</v>
      </c>
      <c r="O44" s="10">
        <v>3189</v>
      </c>
      <c r="P44" s="10">
        <v>867</v>
      </c>
      <c r="Q44" s="10">
        <v>518</v>
      </c>
      <c r="R44" s="11">
        <f t="shared" si="0"/>
        <v>191729</v>
      </c>
    </row>
    <row r="45" spans="1:18" s="2" customFormat="1" x14ac:dyDescent="0.25">
      <c r="A45" s="9" t="s">
        <v>59</v>
      </c>
      <c r="B45" s="10">
        <v>127</v>
      </c>
      <c r="C45" s="10">
        <v>123</v>
      </c>
      <c r="D45" s="10">
        <v>0</v>
      </c>
      <c r="E45" s="10">
        <v>52</v>
      </c>
      <c r="F45" s="10">
        <v>55</v>
      </c>
      <c r="G45" s="10">
        <v>47220</v>
      </c>
      <c r="H45" s="10">
        <v>78</v>
      </c>
      <c r="I45" s="10">
        <v>57</v>
      </c>
      <c r="J45" s="10">
        <v>145</v>
      </c>
      <c r="K45" s="10">
        <v>58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1">
        <f t="shared" si="0"/>
        <v>47915</v>
      </c>
    </row>
    <row r="46" spans="1:18" s="2" customFormat="1" x14ac:dyDescent="0.25">
      <c r="A46" s="9" t="s">
        <v>60</v>
      </c>
      <c r="B46" s="10">
        <v>0</v>
      </c>
      <c r="C46" s="10">
        <v>15</v>
      </c>
      <c r="D46" s="10">
        <v>0</v>
      </c>
      <c r="E46" s="10">
        <v>64</v>
      </c>
      <c r="F46" s="10">
        <v>0</v>
      </c>
      <c r="G46" s="10">
        <v>0</v>
      </c>
      <c r="H46" s="10">
        <v>0</v>
      </c>
      <c r="I46" s="10">
        <v>78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1">
        <f t="shared" si="0"/>
        <v>157</v>
      </c>
    </row>
    <row r="47" spans="1:18" s="2" customFormat="1" x14ac:dyDescent="0.25">
      <c r="A47" s="9" t="s">
        <v>61</v>
      </c>
      <c r="B47" s="10">
        <v>299</v>
      </c>
      <c r="C47" s="10">
        <v>761</v>
      </c>
      <c r="D47" s="10">
        <v>61</v>
      </c>
      <c r="E47" s="10">
        <v>801</v>
      </c>
      <c r="F47" s="10">
        <v>113</v>
      </c>
      <c r="G47" s="10">
        <v>442</v>
      </c>
      <c r="H47" s="10">
        <v>112</v>
      </c>
      <c r="I47" s="10">
        <v>1672</v>
      </c>
      <c r="J47" s="10">
        <v>1336</v>
      </c>
      <c r="K47" s="10">
        <v>0</v>
      </c>
      <c r="L47" s="10">
        <v>60</v>
      </c>
      <c r="M47" s="10">
        <v>52</v>
      </c>
      <c r="N47" s="10">
        <v>39</v>
      </c>
      <c r="O47" s="10">
        <v>0</v>
      </c>
      <c r="P47" s="10">
        <v>0</v>
      </c>
      <c r="Q47" s="10">
        <v>41</v>
      </c>
      <c r="R47" s="11">
        <f t="shared" si="0"/>
        <v>5789</v>
      </c>
    </row>
    <row r="48" spans="1:18" s="2" customFormat="1" x14ac:dyDescent="0.25">
      <c r="A48" s="9" t="s">
        <v>62</v>
      </c>
      <c r="B48" s="10">
        <v>132</v>
      </c>
      <c r="C48" s="10">
        <v>123</v>
      </c>
      <c r="D48" s="10">
        <v>27</v>
      </c>
      <c r="E48" s="10">
        <v>91</v>
      </c>
      <c r="F48" s="10">
        <v>27</v>
      </c>
      <c r="G48" s="10">
        <v>354</v>
      </c>
      <c r="H48" s="10">
        <v>0</v>
      </c>
      <c r="I48" s="10">
        <v>0</v>
      </c>
      <c r="J48" s="10">
        <v>213</v>
      </c>
      <c r="K48" s="10">
        <v>11075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1">
        <f t="shared" si="0"/>
        <v>12042</v>
      </c>
    </row>
    <row r="49" spans="1:18" s="2" customFormat="1" x14ac:dyDescent="0.25">
      <c r="A49" s="9" t="s">
        <v>63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1">
        <f t="shared" si="0"/>
        <v>0</v>
      </c>
    </row>
    <row r="50" spans="1:18" x14ac:dyDescent="0.25">
      <c r="A50" s="9" t="s">
        <v>64</v>
      </c>
      <c r="B50" s="10">
        <v>180</v>
      </c>
      <c r="C50" s="10">
        <v>709</v>
      </c>
      <c r="D50" s="10">
        <v>6</v>
      </c>
      <c r="E50" s="10">
        <v>2333</v>
      </c>
      <c r="F50" s="10">
        <v>154</v>
      </c>
      <c r="G50" s="10">
        <v>1703</v>
      </c>
      <c r="H50" s="10">
        <v>0</v>
      </c>
      <c r="I50" s="10">
        <v>433</v>
      </c>
      <c r="J50" s="10">
        <v>1438</v>
      </c>
      <c r="K50" s="10">
        <v>12</v>
      </c>
      <c r="L50" s="10">
        <v>110</v>
      </c>
      <c r="M50" s="10">
        <v>0</v>
      </c>
      <c r="N50" s="10">
        <v>6</v>
      </c>
      <c r="O50" s="10">
        <v>0</v>
      </c>
      <c r="P50" s="10">
        <v>147</v>
      </c>
      <c r="Q50" s="10">
        <v>0</v>
      </c>
      <c r="R50" s="11">
        <f t="shared" si="0"/>
        <v>7231</v>
      </c>
    </row>
    <row r="51" spans="1:18" s="2" customFormat="1" x14ac:dyDescent="0.25">
      <c r="A51" s="12" t="s">
        <v>18</v>
      </c>
      <c r="B51" s="13">
        <f t="shared" ref="B51:R51" si="1">SUM(B5:B50)</f>
        <v>85587</v>
      </c>
      <c r="C51" s="13">
        <f t="shared" si="1"/>
        <v>103862</v>
      </c>
      <c r="D51" s="13">
        <f t="shared" si="1"/>
        <v>129031</v>
      </c>
      <c r="E51" s="13">
        <f t="shared" si="1"/>
        <v>82312</v>
      </c>
      <c r="F51" s="13">
        <f t="shared" si="1"/>
        <v>113390</v>
      </c>
      <c r="G51" s="13">
        <f t="shared" si="1"/>
        <v>217749</v>
      </c>
      <c r="H51" s="13">
        <f t="shared" si="1"/>
        <v>77570</v>
      </c>
      <c r="I51" s="13">
        <f t="shared" si="1"/>
        <v>116907</v>
      </c>
      <c r="J51" s="13">
        <f t="shared" si="1"/>
        <v>46691</v>
      </c>
      <c r="K51" s="13">
        <f t="shared" si="1"/>
        <v>50678</v>
      </c>
      <c r="L51" s="13">
        <f t="shared" si="1"/>
        <v>78319</v>
      </c>
      <c r="M51" s="13">
        <f t="shared" si="1"/>
        <v>7637</v>
      </c>
      <c r="N51" s="13">
        <f t="shared" si="1"/>
        <v>56935</v>
      </c>
      <c r="O51" s="13">
        <f t="shared" si="1"/>
        <v>52107</v>
      </c>
      <c r="P51" s="13">
        <f t="shared" si="1"/>
        <v>69838</v>
      </c>
      <c r="Q51" s="13">
        <f t="shared" si="1"/>
        <v>25501</v>
      </c>
      <c r="R51" s="14">
        <f t="shared" si="1"/>
        <v>1314114</v>
      </c>
    </row>
  </sheetData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F5DAE-0E0D-4C57-9E9D-811676835F44}">
  <dimension ref="A1:Y51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RowHeight="15" x14ac:dyDescent="0.25"/>
  <cols>
    <col min="1" max="1" width="28" style="1" customWidth="1"/>
    <col min="2" max="25" width="14.710937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91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3.75" x14ac:dyDescent="0.25">
      <c r="A4" s="6" t="s">
        <v>1</v>
      </c>
      <c r="B4" s="7" t="s">
        <v>66</v>
      </c>
      <c r="C4" s="7" t="s">
        <v>67</v>
      </c>
      <c r="D4" s="7" t="s">
        <v>68</v>
      </c>
      <c r="E4" s="7" t="s">
        <v>69</v>
      </c>
      <c r="F4" s="7" t="s">
        <v>70</v>
      </c>
      <c r="G4" s="7" t="s">
        <v>71</v>
      </c>
      <c r="H4" s="7" t="s">
        <v>72</v>
      </c>
      <c r="I4" s="7" t="s">
        <v>73</v>
      </c>
      <c r="J4" s="7" t="s">
        <v>74</v>
      </c>
      <c r="K4" s="7" t="s">
        <v>75</v>
      </c>
      <c r="L4" s="7" t="s">
        <v>76</v>
      </c>
      <c r="M4" s="7" t="s">
        <v>77</v>
      </c>
      <c r="N4" s="7" t="s">
        <v>78</v>
      </c>
      <c r="O4" s="7" t="s">
        <v>79</v>
      </c>
      <c r="P4" s="7" t="s">
        <v>80</v>
      </c>
      <c r="Q4" s="7" t="s">
        <v>81</v>
      </c>
      <c r="R4" s="7" t="s">
        <v>82</v>
      </c>
      <c r="S4" s="7" t="s">
        <v>83</v>
      </c>
      <c r="T4" s="7" t="s">
        <v>84</v>
      </c>
      <c r="U4" s="7" t="s">
        <v>85</v>
      </c>
      <c r="V4" s="7" t="s">
        <v>86</v>
      </c>
      <c r="W4" s="7" t="s">
        <v>87</v>
      </c>
      <c r="X4" s="7" t="s">
        <v>88</v>
      </c>
      <c r="Y4" s="8" t="s">
        <v>89</v>
      </c>
    </row>
    <row r="5" spans="1:25" x14ac:dyDescent="0.25">
      <c r="A5" s="9" t="s">
        <v>19</v>
      </c>
      <c r="B5" s="10">
        <v>314</v>
      </c>
      <c r="C5" s="10">
        <v>37</v>
      </c>
      <c r="D5" s="10">
        <v>888</v>
      </c>
      <c r="E5" s="10">
        <v>0</v>
      </c>
      <c r="F5" s="10">
        <v>0</v>
      </c>
      <c r="G5" s="10">
        <v>0</v>
      </c>
      <c r="H5" s="10">
        <v>257</v>
      </c>
      <c r="I5" s="10">
        <v>218</v>
      </c>
      <c r="J5" s="10">
        <v>41</v>
      </c>
      <c r="K5" s="10">
        <v>9830</v>
      </c>
      <c r="L5" s="10">
        <v>0</v>
      </c>
      <c r="M5" s="10">
        <v>0</v>
      </c>
      <c r="N5" s="10">
        <v>39</v>
      </c>
      <c r="O5" s="10">
        <v>0</v>
      </c>
      <c r="P5" s="10">
        <v>2</v>
      </c>
      <c r="Q5" s="10">
        <v>0</v>
      </c>
      <c r="R5" s="10">
        <v>0</v>
      </c>
      <c r="S5" s="10">
        <v>52</v>
      </c>
      <c r="T5" s="10">
        <v>51</v>
      </c>
      <c r="U5" s="10">
        <v>0</v>
      </c>
      <c r="V5" s="10">
        <v>0</v>
      </c>
      <c r="W5" s="10">
        <v>0</v>
      </c>
      <c r="X5" s="10">
        <v>0</v>
      </c>
      <c r="Y5" s="11">
        <f t="shared" ref="Y5:Y50" si="0">SUM(B5:X5)</f>
        <v>11729</v>
      </c>
    </row>
    <row r="6" spans="1:25" s="2" customFormat="1" x14ac:dyDescent="0.25">
      <c r="A6" s="9" t="s">
        <v>20</v>
      </c>
      <c r="B6" s="10">
        <v>297</v>
      </c>
      <c r="C6" s="10">
        <v>0</v>
      </c>
      <c r="D6" s="10">
        <v>432</v>
      </c>
      <c r="E6" s="10">
        <v>0</v>
      </c>
      <c r="F6" s="10">
        <v>0</v>
      </c>
      <c r="G6" s="10">
        <v>0</v>
      </c>
      <c r="H6" s="10">
        <v>0</v>
      </c>
      <c r="I6" s="10">
        <v>192</v>
      </c>
      <c r="J6" s="10">
        <v>34</v>
      </c>
      <c r="K6" s="10">
        <v>3516</v>
      </c>
      <c r="L6" s="10">
        <v>0</v>
      </c>
      <c r="M6" s="10">
        <v>0</v>
      </c>
      <c r="N6" s="10">
        <v>123</v>
      </c>
      <c r="O6" s="10">
        <v>0</v>
      </c>
      <c r="P6" s="10">
        <v>0</v>
      </c>
      <c r="Q6" s="10">
        <v>0</v>
      </c>
      <c r="R6" s="10">
        <v>0</v>
      </c>
      <c r="S6" s="10">
        <v>84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4678</v>
      </c>
    </row>
    <row r="7" spans="1:25" s="2" customFormat="1" x14ac:dyDescent="0.25">
      <c r="A7" s="9" t="s">
        <v>21</v>
      </c>
      <c r="B7" s="10">
        <v>2212</v>
      </c>
      <c r="C7" s="10">
        <v>2598</v>
      </c>
      <c r="D7" s="10">
        <v>5135</v>
      </c>
      <c r="E7" s="10">
        <v>0</v>
      </c>
      <c r="F7" s="10">
        <v>0</v>
      </c>
      <c r="G7" s="10">
        <v>0</v>
      </c>
      <c r="H7" s="10">
        <v>547</v>
      </c>
      <c r="I7" s="10">
        <v>5599</v>
      </c>
      <c r="J7" s="10">
        <v>1781</v>
      </c>
      <c r="K7" s="10">
        <v>12487</v>
      </c>
      <c r="L7" s="10">
        <v>0</v>
      </c>
      <c r="M7" s="10">
        <v>0</v>
      </c>
      <c r="N7" s="10">
        <v>1343</v>
      </c>
      <c r="O7" s="10">
        <v>0</v>
      </c>
      <c r="P7" s="10">
        <v>0</v>
      </c>
      <c r="Q7" s="10">
        <v>0</v>
      </c>
      <c r="R7" s="10">
        <v>0</v>
      </c>
      <c r="S7" s="10">
        <v>280</v>
      </c>
      <c r="T7" s="10">
        <v>760</v>
      </c>
      <c r="U7" s="10">
        <v>0</v>
      </c>
      <c r="V7" s="10">
        <v>9</v>
      </c>
      <c r="W7" s="10">
        <v>0</v>
      </c>
      <c r="X7" s="10">
        <v>0</v>
      </c>
      <c r="Y7" s="11">
        <f t="shared" si="0"/>
        <v>32751</v>
      </c>
    </row>
    <row r="8" spans="1:25" s="2" customFormat="1" x14ac:dyDescent="0.25">
      <c r="A8" s="9" t="s">
        <v>22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f t="shared" si="0"/>
        <v>0</v>
      </c>
    </row>
    <row r="9" spans="1:25" s="2" customFormat="1" x14ac:dyDescent="0.25">
      <c r="A9" s="9" t="s">
        <v>23</v>
      </c>
      <c r="B9" s="10">
        <v>293</v>
      </c>
      <c r="C9" s="10">
        <v>0</v>
      </c>
      <c r="D9" s="10">
        <v>82</v>
      </c>
      <c r="E9" s="10">
        <v>0</v>
      </c>
      <c r="F9" s="10">
        <v>0</v>
      </c>
      <c r="G9" s="10">
        <v>0</v>
      </c>
      <c r="H9" s="10">
        <v>0</v>
      </c>
      <c r="I9" s="10">
        <v>98</v>
      </c>
      <c r="J9" s="10">
        <v>245</v>
      </c>
      <c r="K9" s="10">
        <v>4743</v>
      </c>
      <c r="L9" s="10">
        <v>0</v>
      </c>
      <c r="M9" s="10">
        <v>0</v>
      </c>
      <c r="N9" s="10">
        <v>101</v>
      </c>
      <c r="O9" s="10">
        <v>0</v>
      </c>
      <c r="P9" s="10">
        <v>0</v>
      </c>
      <c r="Q9" s="10">
        <v>0</v>
      </c>
      <c r="R9" s="10">
        <v>0</v>
      </c>
      <c r="S9" s="10">
        <v>16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1">
        <f t="shared" si="0"/>
        <v>5578</v>
      </c>
    </row>
    <row r="10" spans="1:25" s="2" customFormat="1" x14ac:dyDescent="0.25">
      <c r="A10" s="9" t="s">
        <v>24</v>
      </c>
      <c r="B10" s="10">
        <v>48</v>
      </c>
      <c r="C10" s="10">
        <v>0</v>
      </c>
      <c r="D10" s="10">
        <v>141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7</v>
      </c>
      <c r="K10" s="10">
        <v>2289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3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f t="shared" si="0"/>
        <v>2488</v>
      </c>
    </row>
    <row r="11" spans="1:25" s="2" customFormat="1" x14ac:dyDescent="0.25">
      <c r="A11" s="9" t="s">
        <v>25</v>
      </c>
      <c r="B11" s="10">
        <v>11</v>
      </c>
      <c r="C11" s="10">
        <v>0</v>
      </c>
      <c r="D11" s="10">
        <v>26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678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f t="shared" si="0"/>
        <v>715</v>
      </c>
    </row>
    <row r="12" spans="1:25" s="2" customFormat="1" x14ac:dyDescent="0.25">
      <c r="A12" s="9" t="s">
        <v>26</v>
      </c>
      <c r="B12" s="10">
        <v>6759</v>
      </c>
      <c r="C12" s="10">
        <v>66756</v>
      </c>
      <c r="D12" s="10">
        <v>8634</v>
      </c>
      <c r="E12" s="10">
        <v>0</v>
      </c>
      <c r="F12" s="10">
        <v>0</v>
      </c>
      <c r="G12" s="10">
        <v>0</v>
      </c>
      <c r="H12" s="10">
        <v>115</v>
      </c>
      <c r="I12" s="10">
        <v>5091</v>
      </c>
      <c r="J12" s="10">
        <v>3913</v>
      </c>
      <c r="K12" s="10">
        <v>14889</v>
      </c>
      <c r="L12" s="10">
        <v>0</v>
      </c>
      <c r="M12" s="10">
        <v>0</v>
      </c>
      <c r="N12" s="10">
        <v>2594</v>
      </c>
      <c r="O12" s="10">
        <v>90</v>
      </c>
      <c r="P12" s="10">
        <v>0</v>
      </c>
      <c r="Q12" s="10">
        <v>84</v>
      </c>
      <c r="R12" s="10">
        <v>0</v>
      </c>
      <c r="S12" s="10">
        <v>1515</v>
      </c>
      <c r="T12" s="10">
        <v>86638</v>
      </c>
      <c r="U12" s="10">
        <v>0</v>
      </c>
      <c r="V12" s="10">
        <v>95334</v>
      </c>
      <c r="W12" s="10">
        <v>0</v>
      </c>
      <c r="X12" s="10">
        <v>0</v>
      </c>
      <c r="Y12" s="11">
        <f t="shared" si="0"/>
        <v>292412</v>
      </c>
    </row>
    <row r="13" spans="1:25" s="2" customFormat="1" x14ac:dyDescent="0.25">
      <c r="A13" s="9" t="s">
        <v>27</v>
      </c>
      <c r="B13" s="10">
        <v>1514</v>
      </c>
      <c r="C13" s="10">
        <v>91</v>
      </c>
      <c r="D13" s="10">
        <v>1630</v>
      </c>
      <c r="E13" s="10">
        <v>0</v>
      </c>
      <c r="F13" s="10">
        <v>0</v>
      </c>
      <c r="G13" s="10">
        <v>0</v>
      </c>
      <c r="H13" s="10">
        <v>121</v>
      </c>
      <c r="I13" s="10">
        <v>776</v>
      </c>
      <c r="J13" s="10">
        <v>469</v>
      </c>
      <c r="K13" s="10">
        <v>4166</v>
      </c>
      <c r="L13" s="10">
        <v>0</v>
      </c>
      <c r="M13" s="10">
        <v>0</v>
      </c>
      <c r="N13" s="10">
        <v>816</v>
      </c>
      <c r="O13" s="10">
        <v>0</v>
      </c>
      <c r="P13" s="10">
        <v>0</v>
      </c>
      <c r="Q13" s="10">
        <v>0</v>
      </c>
      <c r="R13" s="10">
        <v>0</v>
      </c>
      <c r="S13" s="10">
        <v>157</v>
      </c>
      <c r="T13" s="10">
        <v>6475</v>
      </c>
      <c r="U13" s="10">
        <v>0</v>
      </c>
      <c r="V13" s="10">
        <v>274</v>
      </c>
      <c r="W13" s="10">
        <v>0</v>
      </c>
      <c r="X13" s="10">
        <v>0</v>
      </c>
      <c r="Y13" s="11">
        <f t="shared" si="0"/>
        <v>16489</v>
      </c>
    </row>
    <row r="14" spans="1:25" s="2" customFormat="1" x14ac:dyDescent="0.25">
      <c r="A14" s="9" t="s">
        <v>28</v>
      </c>
      <c r="B14" s="10">
        <v>598</v>
      </c>
      <c r="C14" s="10">
        <v>36</v>
      </c>
      <c r="D14" s="10">
        <v>832</v>
      </c>
      <c r="E14" s="10">
        <v>0</v>
      </c>
      <c r="F14" s="10">
        <v>0</v>
      </c>
      <c r="G14" s="10">
        <v>0</v>
      </c>
      <c r="H14" s="10">
        <v>0</v>
      </c>
      <c r="I14" s="10">
        <v>1573</v>
      </c>
      <c r="J14" s="10">
        <v>260</v>
      </c>
      <c r="K14" s="10">
        <v>16187</v>
      </c>
      <c r="L14" s="10">
        <v>0</v>
      </c>
      <c r="M14" s="10">
        <v>0</v>
      </c>
      <c r="N14" s="10">
        <v>135</v>
      </c>
      <c r="O14" s="10">
        <v>0</v>
      </c>
      <c r="P14" s="10">
        <v>0</v>
      </c>
      <c r="Q14" s="10">
        <v>6</v>
      </c>
      <c r="R14" s="10">
        <v>0</v>
      </c>
      <c r="S14" s="10">
        <v>101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f t="shared" si="0"/>
        <v>19728</v>
      </c>
    </row>
    <row r="15" spans="1:25" s="2" customFormat="1" x14ac:dyDescent="0.25">
      <c r="A15" s="9" t="s">
        <v>29</v>
      </c>
      <c r="B15" s="10">
        <v>41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4109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1">
        <f t="shared" si="0"/>
        <v>4150</v>
      </c>
    </row>
    <row r="16" spans="1:25" s="2" customFormat="1" x14ac:dyDescent="0.25">
      <c r="A16" s="9" t="s">
        <v>30</v>
      </c>
      <c r="B16" s="10">
        <v>317</v>
      </c>
      <c r="C16" s="10">
        <v>0</v>
      </c>
      <c r="D16" s="10">
        <v>545</v>
      </c>
      <c r="E16" s="10">
        <v>0</v>
      </c>
      <c r="F16" s="10">
        <v>0</v>
      </c>
      <c r="G16" s="10">
        <v>0</v>
      </c>
      <c r="H16" s="10">
        <v>142</v>
      </c>
      <c r="I16" s="10">
        <v>841</v>
      </c>
      <c r="J16" s="10">
        <v>2246</v>
      </c>
      <c r="K16" s="10">
        <v>726</v>
      </c>
      <c r="L16" s="10">
        <v>0</v>
      </c>
      <c r="M16" s="10">
        <v>0</v>
      </c>
      <c r="N16" s="10">
        <v>666</v>
      </c>
      <c r="O16" s="10">
        <v>0</v>
      </c>
      <c r="P16" s="10">
        <v>0</v>
      </c>
      <c r="Q16" s="10">
        <v>0</v>
      </c>
      <c r="R16" s="10">
        <v>0</v>
      </c>
      <c r="S16" s="10">
        <v>104</v>
      </c>
      <c r="T16" s="10">
        <v>137</v>
      </c>
      <c r="U16" s="10">
        <v>0</v>
      </c>
      <c r="V16" s="10">
        <v>0</v>
      </c>
      <c r="W16" s="10">
        <v>0</v>
      </c>
      <c r="X16" s="10">
        <v>0</v>
      </c>
      <c r="Y16" s="11">
        <f t="shared" si="0"/>
        <v>5724</v>
      </c>
    </row>
    <row r="17" spans="1:25" s="2" customFormat="1" x14ac:dyDescent="0.25">
      <c r="A17" s="9" t="s">
        <v>31</v>
      </c>
      <c r="B17" s="10">
        <v>11</v>
      </c>
      <c r="C17" s="10">
        <v>0</v>
      </c>
      <c r="D17" s="10">
        <v>378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15</v>
      </c>
      <c r="K17" s="10">
        <v>4511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14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f t="shared" si="0"/>
        <v>4929</v>
      </c>
    </row>
    <row r="18" spans="1:25" s="2" customFormat="1" x14ac:dyDescent="0.25">
      <c r="A18" s="9" t="s">
        <v>32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1">
        <f t="shared" si="0"/>
        <v>0</v>
      </c>
    </row>
    <row r="19" spans="1:25" s="2" customFormat="1" x14ac:dyDescent="0.25">
      <c r="A19" s="9" t="s">
        <v>33</v>
      </c>
      <c r="B19" s="10">
        <v>261</v>
      </c>
      <c r="C19" s="10">
        <v>410</v>
      </c>
      <c r="D19" s="10">
        <v>977</v>
      </c>
      <c r="E19" s="10">
        <v>0</v>
      </c>
      <c r="F19" s="10">
        <v>0</v>
      </c>
      <c r="G19" s="10">
        <v>0</v>
      </c>
      <c r="H19" s="10">
        <v>0</v>
      </c>
      <c r="I19" s="10">
        <v>1015</v>
      </c>
      <c r="J19" s="10">
        <v>864</v>
      </c>
      <c r="K19" s="10">
        <v>776</v>
      </c>
      <c r="L19" s="10">
        <v>0</v>
      </c>
      <c r="M19" s="10">
        <v>0</v>
      </c>
      <c r="N19" s="10">
        <v>539</v>
      </c>
      <c r="O19" s="10">
        <v>109</v>
      </c>
      <c r="P19" s="10">
        <v>0</v>
      </c>
      <c r="Q19" s="10">
        <v>178</v>
      </c>
      <c r="R19" s="10">
        <v>0</v>
      </c>
      <c r="S19" s="10">
        <v>107</v>
      </c>
      <c r="T19" s="10">
        <v>53</v>
      </c>
      <c r="U19" s="10">
        <v>0</v>
      </c>
      <c r="V19" s="10">
        <v>0</v>
      </c>
      <c r="W19" s="10">
        <v>0</v>
      </c>
      <c r="X19" s="10">
        <v>0</v>
      </c>
      <c r="Y19" s="11">
        <f t="shared" si="0"/>
        <v>5289</v>
      </c>
    </row>
    <row r="20" spans="1:25" s="2" customFormat="1" x14ac:dyDescent="0.25">
      <c r="A20" s="9" t="s">
        <v>34</v>
      </c>
      <c r="B20" s="10">
        <v>4</v>
      </c>
      <c r="C20" s="10">
        <v>438</v>
      </c>
      <c r="D20" s="10">
        <v>220</v>
      </c>
      <c r="E20" s="10">
        <v>0</v>
      </c>
      <c r="F20" s="10">
        <v>0</v>
      </c>
      <c r="G20" s="10">
        <v>0</v>
      </c>
      <c r="H20" s="10">
        <v>289</v>
      </c>
      <c r="I20" s="10">
        <v>8950</v>
      </c>
      <c r="J20" s="10">
        <v>656</v>
      </c>
      <c r="K20" s="10">
        <v>89</v>
      </c>
      <c r="L20" s="10">
        <v>0</v>
      </c>
      <c r="M20" s="10">
        <v>0</v>
      </c>
      <c r="N20" s="10">
        <v>1283</v>
      </c>
      <c r="O20" s="10">
        <v>0</v>
      </c>
      <c r="P20" s="10">
        <v>0</v>
      </c>
      <c r="Q20" s="10">
        <v>309</v>
      </c>
      <c r="R20" s="10">
        <v>0</v>
      </c>
      <c r="S20" s="10">
        <v>0</v>
      </c>
      <c r="T20" s="10">
        <v>631</v>
      </c>
      <c r="U20" s="10">
        <v>0</v>
      </c>
      <c r="V20" s="10">
        <v>1168</v>
      </c>
      <c r="W20" s="10">
        <v>0</v>
      </c>
      <c r="X20" s="10">
        <v>0</v>
      </c>
      <c r="Y20" s="11">
        <f t="shared" si="0"/>
        <v>14037</v>
      </c>
    </row>
    <row r="21" spans="1:25" s="2" customFormat="1" x14ac:dyDescent="0.25">
      <c r="A21" s="9" t="s">
        <v>35</v>
      </c>
      <c r="B21" s="10">
        <v>1240</v>
      </c>
      <c r="C21" s="10">
        <v>0</v>
      </c>
      <c r="D21" s="10">
        <v>1568</v>
      </c>
      <c r="E21" s="10">
        <v>0</v>
      </c>
      <c r="F21" s="10">
        <v>0</v>
      </c>
      <c r="G21" s="10">
        <v>0</v>
      </c>
      <c r="H21" s="10">
        <v>0</v>
      </c>
      <c r="I21" s="10">
        <v>126</v>
      </c>
      <c r="J21" s="10">
        <v>50</v>
      </c>
      <c r="K21" s="10">
        <v>1706</v>
      </c>
      <c r="L21" s="10">
        <v>0</v>
      </c>
      <c r="M21" s="10">
        <v>0</v>
      </c>
      <c r="N21" s="10">
        <v>28</v>
      </c>
      <c r="O21" s="10">
        <v>0</v>
      </c>
      <c r="P21" s="10">
        <v>0</v>
      </c>
      <c r="Q21" s="10">
        <v>0</v>
      </c>
      <c r="R21" s="10">
        <v>0</v>
      </c>
      <c r="S21" s="10">
        <v>77</v>
      </c>
      <c r="T21" s="10">
        <v>18</v>
      </c>
      <c r="U21" s="10">
        <v>0</v>
      </c>
      <c r="V21" s="10">
        <v>108</v>
      </c>
      <c r="W21" s="10">
        <v>0</v>
      </c>
      <c r="X21" s="10">
        <v>0</v>
      </c>
      <c r="Y21" s="11">
        <f t="shared" si="0"/>
        <v>4921</v>
      </c>
    </row>
    <row r="22" spans="1:25" s="2" customFormat="1" x14ac:dyDescent="0.25">
      <c r="A22" s="9" t="s">
        <v>36</v>
      </c>
      <c r="B22" s="10">
        <v>654</v>
      </c>
      <c r="C22" s="10">
        <v>6850</v>
      </c>
      <c r="D22" s="10">
        <v>8998</v>
      </c>
      <c r="E22" s="10">
        <v>0</v>
      </c>
      <c r="F22" s="10">
        <v>0</v>
      </c>
      <c r="G22" s="10">
        <v>0</v>
      </c>
      <c r="H22" s="10">
        <v>2248</v>
      </c>
      <c r="I22" s="10">
        <v>3171</v>
      </c>
      <c r="J22" s="10">
        <v>68604</v>
      </c>
      <c r="K22" s="10">
        <v>4317</v>
      </c>
      <c r="L22" s="10">
        <v>0</v>
      </c>
      <c r="M22" s="10">
        <v>0</v>
      </c>
      <c r="N22" s="10">
        <v>12507</v>
      </c>
      <c r="O22" s="10">
        <v>48</v>
      </c>
      <c r="P22" s="10">
        <v>0</v>
      </c>
      <c r="Q22" s="10">
        <v>0</v>
      </c>
      <c r="R22" s="10">
        <v>0</v>
      </c>
      <c r="S22" s="10">
        <v>223</v>
      </c>
      <c r="T22" s="10">
        <v>2720</v>
      </c>
      <c r="U22" s="10">
        <v>0</v>
      </c>
      <c r="V22" s="10">
        <v>0</v>
      </c>
      <c r="W22" s="10">
        <v>0</v>
      </c>
      <c r="X22" s="10">
        <v>0</v>
      </c>
      <c r="Y22" s="11">
        <f t="shared" si="0"/>
        <v>110340</v>
      </c>
    </row>
    <row r="23" spans="1:25" s="2" customFormat="1" x14ac:dyDescent="0.25">
      <c r="A23" s="9" t="s">
        <v>37</v>
      </c>
      <c r="B23" s="10">
        <v>80</v>
      </c>
      <c r="C23" s="10">
        <v>2510</v>
      </c>
      <c r="D23" s="10">
        <v>608</v>
      </c>
      <c r="E23" s="10">
        <v>0</v>
      </c>
      <c r="F23" s="10">
        <v>0</v>
      </c>
      <c r="G23" s="10">
        <v>0</v>
      </c>
      <c r="H23" s="10">
        <v>0</v>
      </c>
      <c r="I23" s="10">
        <v>57</v>
      </c>
      <c r="J23" s="10">
        <v>130</v>
      </c>
      <c r="K23" s="10">
        <v>631</v>
      </c>
      <c r="L23" s="10">
        <v>0</v>
      </c>
      <c r="M23" s="10">
        <v>0</v>
      </c>
      <c r="N23" s="10">
        <v>43</v>
      </c>
      <c r="O23" s="10">
        <v>0</v>
      </c>
      <c r="P23" s="10">
        <v>0</v>
      </c>
      <c r="Q23" s="10">
        <v>0</v>
      </c>
      <c r="R23" s="10">
        <v>0</v>
      </c>
      <c r="S23" s="10">
        <v>43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4102</v>
      </c>
    </row>
    <row r="24" spans="1:25" s="2" customFormat="1" x14ac:dyDescent="0.25">
      <c r="A24" s="9" t="s">
        <v>38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0</v>
      </c>
    </row>
    <row r="25" spans="1:25" s="2" customFormat="1" x14ac:dyDescent="0.25">
      <c r="A25" s="9" t="s">
        <v>39</v>
      </c>
      <c r="B25" s="10">
        <v>330</v>
      </c>
      <c r="C25" s="10">
        <v>687</v>
      </c>
      <c r="D25" s="10">
        <v>648</v>
      </c>
      <c r="E25" s="10">
        <v>0</v>
      </c>
      <c r="F25" s="10">
        <v>0</v>
      </c>
      <c r="G25" s="10">
        <v>0</v>
      </c>
      <c r="H25" s="10">
        <v>0</v>
      </c>
      <c r="I25" s="10">
        <v>49</v>
      </c>
      <c r="J25" s="10">
        <v>554</v>
      </c>
      <c r="K25" s="10">
        <v>9017</v>
      </c>
      <c r="L25" s="10">
        <v>0</v>
      </c>
      <c r="M25" s="10">
        <v>0</v>
      </c>
      <c r="N25" s="10">
        <v>71</v>
      </c>
      <c r="O25" s="10">
        <v>0</v>
      </c>
      <c r="P25" s="10">
        <v>0</v>
      </c>
      <c r="Q25" s="10">
        <v>0</v>
      </c>
      <c r="R25" s="10">
        <v>0</v>
      </c>
      <c r="S25" s="10">
        <v>68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11424</v>
      </c>
    </row>
    <row r="26" spans="1:25" s="2" customFormat="1" x14ac:dyDescent="0.25">
      <c r="A26" s="9" t="s">
        <v>40</v>
      </c>
      <c r="B26" s="10">
        <v>96</v>
      </c>
      <c r="C26" s="10">
        <v>0</v>
      </c>
      <c r="D26" s="10">
        <v>1355</v>
      </c>
      <c r="E26" s="10">
        <v>0</v>
      </c>
      <c r="F26" s="10">
        <v>0</v>
      </c>
      <c r="G26" s="10">
        <v>0</v>
      </c>
      <c r="H26" s="10">
        <v>265</v>
      </c>
      <c r="I26" s="10">
        <v>1089</v>
      </c>
      <c r="J26" s="10">
        <v>17968</v>
      </c>
      <c r="K26" s="10">
        <v>216</v>
      </c>
      <c r="L26" s="10">
        <v>0</v>
      </c>
      <c r="M26" s="10">
        <v>0</v>
      </c>
      <c r="N26" s="10">
        <v>888</v>
      </c>
      <c r="O26" s="10">
        <v>0</v>
      </c>
      <c r="P26" s="10">
        <v>0</v>
      </c>
      <c r="Q26" s="10">
        <v>135</v>
      </c>
      <c r="R26" s="10">
        <v>0</v>
      </c>
      <c r="S26" s="10">
        <v>16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1">
        <f t="shared" si="0"/>
        <v>22028</v>
      </c>
    </row>
    <row r="27" spans="1:25" s="2" customFormat="1" x14ac:dyDescent="0.25">
      <c r="A27" s="9" t="s">
        <v>41</v>
      </c>
      <c r="B27" s="10">
        <v>2692</v>
      </c>
      <c r="C27" s="10">
        <v>438</v>
      </c>
      <c r="D27" s="10">
        <v>242</v>
      </c>
      <c r="E27" s="10">
        <v>0</v>
      </c>
      <c r="F27" s="10">
        <v>0</v>
      </c>
      <c r="G27" s="10">
        <v>0</v>
      </c>
      <c r="H27" s="10">
        <v>0</v>
      </c>
      <c r="I27" s="10">
        <v>48</v>
      </c>
      <c r="J27" s="10">
        <v>14</v>
      </c>
      <c r="K27" s="10">
        <v>1119</v>
      </c>
      <c r="L27" s="10">
        <v>0</v>
      </c>
      <c r="M27" s="10">
        <v>0</v>
      </c>
      <c r="N27" s="10">
        <v>77</v>
      </c>
      <c r="O27" s="10">
        <v>84</v>
      </c>
      <c r="P27" s="10">
        <v>0</v>
      </c>
      <c r="Q27" s="10">
        <v>0</v>
      </c>
      <c r="R27" s="10">
        <v>0</v>
      </c>
      <c r="S27" s="10">
        <v>120</v>
      </c>
      <c r="T27" s="10">
        <v>7</v>
      </c>
      <c r="U27" s="10">
        <v>0</v>
      </c>
      <c r="V27" s="10">
        <v>0</v>
      </c>
      <c r="W27" s="10">
        <v>0</v>
      </c>
      <c r="X27" s="10">
        <v>0</v>
      </c>
      <c r="Y27" s="11">
        <f t="shared" si="0"/>
        <v>4841</v>
      </c>
    </row>
    <row r="28" spans="1:25" s="2" customFormat="1" x14ac:dyDescent="0.25">
      <c r="A28" s="9" t="s">
        <v>42</v>
      </c>
      <c r="B28" s="10">
        <v>1123</v>
      </c>
      <c r="C28" s="10">
        <v>32</v>
      </c>
      <c r="D28" s="10">
        <v>663</v>
      </c>
      <c r="E28" s="10">
        <v>0</v>
      </c>
      <c r="F28" s="10">
        <v>0</v>
      </c>
      <c r="G28" s="10">
        <v>0</v>
      </c>
      <c r="H28" s="10">
        <v>10</v>
      </c>
      <c r="I28" s="10">
        <v>307</v>
      </c>
      <c r="J28" s="10">
        <v>10363</v>
      </c>
      <c r="K28" s="10">
        <v>1557</v>
      </c>
      <c r="L28" s="10">
        <v>0</v>
      </c>
      <c r="M28" s="10">
        <v>0</v>
      </c>
      <c r="N28" s="10">
        <v>65</v>
      </c>
      <c r="O28" s="10">
        <v>0</v>
      </c>
      <c r="P28" s="10">
        <v>0</v>
      </c>
      <c r="Q28" s="10">
        <v>0</v>
      </c>
      <c r="R28" s="10">
        <v>0</v>
      </c>
      <c r="S28" s="10">
        <v>37</v>
      </c>
      <c r="T28" s="10">
        <v>111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14268</v>
      </c>
    </row>
    <row r="29" spans="1:25" s="2" customFormat="1" x14ac:dyDescent="0.25">
      <c r="A29" s="9" t="s">
        <v>43</v>
      </c>
      <c r="B29" s="10">
        <v>456</v>
      </c>
      <c r="C29" s="10">
        <v>225</v>
      </c>
      <c r="D29" s="10">
        <v>1585</v>
      </c>
      <c r="E29" s="10">
        <v>0</v>
      </c>
      <c r="F29" s="10">
        <v>0</v>
      </c>
      <c r="G29" s="10">
        <v>0</v>
      </c>
      <c r="H29" s="10">
        <v>0</v>
      </c>
      <c r="I29" s="10">
        <v>690</v>
      </c>
      <c r="J29" s="10">
        <v>426</v>
      </c>
      <c r="K29" s="10">
        <v>5739</v>
      </c>
      <c r="L29" s="10">
        <v>0</v>
      </c>
      <c r="M29" s="10">
        <v>0</v>
      </c>
      <c r="N29" s="10">
        <v>143</v>
      </c>
      <c r="O29" s="10">
        <v>68</v>
      </c>
      <c r="P29" s="10">
        <v>0</v>
      </c>
      <c r="Q29" s="10">
        <v>48</v>
      </c>
      <c r="R29" s="10">
        <v>0</v>
      </c>
      <c r="S29" s="10">
        <v>270</v>
      </c>
      <c r="T29" s="10">
        <v>105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9755</v>
      </c>
    </row>
    <row r="30" spans="1:25" s="2" customFormat="1" x14ac:dyDescent="0.25">
      <c r="A30" s="9" t="s">
        <v>44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f t="shared" si="0"/>
        <v>0</v>
      </c>
    </row>
    <row r="31" spans="1:25" s="2" customFormat="1" x14ac:dyDescent="0.25">
      <c r="A31" s="9" t="s">
        <v>45</v>
      </c>
      <c r="B31" s="10">
        <v>776</v>
      </c>
      <c r="C31" s="10">
        <v>868</v>
      </c>
      <c r="D31" s="10">
        <v>1889</v>
      </c>
      <c r="E31" s="10">
        <v>0</v>
      </c>
      <c r="F31" s="10">
        <v>0</v>
      </c>
      <c r="G31" s="10">
        <v>0</v>
      </c>
      <c r="H31" s="10">
        <v>65</v>
      </c>
      <c r="I31" s="10">
        <v>285</v>
      </c>
      <c r="J31" s="10">
        <v>253</v>
      </c>
      <c r="K31" s="10">
        <v>9175</v>
      </c>
      <c r="L31" s="10">
        <v>0</v>
      </c>
      <c r="M31" s="10">
        <v>0</v>
      </c>
      <c r="N31" s="10">
        <v>166</v>
      </c>
      <c r="O31" s="10">
        <v>0</v>
      </c>
      <c r="P31" s="10">
        <v>0</v>
      </c>
      <c r="Q31" s="10">
        <v>0</v>
      </c>
      <c r="R31" s="10">
        <v>0</v>
      </c>
      <c r="S31" s="10">
        <v>504</v>
      </c>
      <c r="T31" s="10">
        <v>1737</v>
      </c>
      <c r="U31" s="10">
        <v>0</v>
      </c>
      <c r="V31" s="10">
        <v>151</v>
      </c>
      <c r="W31" s="10">
        <v>0</v>
      </c>
      <c r="X31" s="10">
        <v>0</v>
      </c>
      <c r="Y31" s="11">
        <f t="shared" si="0"/>
        <v>15869</v>
      </c>
    </row>
    <row r="32" spans="1:25" s="2" customFormat="1" x14ac:dyDescent="0.25">
      <c r="A32" s="9" t="s">
        <v>46</v>
      </c>
      <c r="B32" s="10">
        <v>1065</v>
      </c>
      <c r="C32" s="10">
        <v>8</v>
      </c>
      <c r="D32" s="10">
        <v>916</v>
      </c>
      <c r="E32" s="10">
        <v>0</v>
      </c>
      <c r="F32" s="10">
        <v>0</v>
      </c>
      <c r="G32" s="10">
        <v>0</v>
      </c>
      <c r="H32" s="10">
        <v>0</v>
      </c>
      <c r="I32" s="10">
        <v>46</v>
      </c>
      <c r="J32" s="10">
        <v>225</v>
      </c>
      <c r="K32" s="10">
        <v>1344</v>
      </c>
      <c r="L32" s="10">
        <v>0</v>
      </c>
      <c r="M32" s="10">
        <v>0</v>
      </c>
      <c r="N32" s="10">
        <v>31</v>
      </c>
      <c r="O32" s="10">
        <v>0</v>
      </c>
      <c r="P32" s="10">
        <v>0</v>
      </c>
      <c r="Q32" s="10">
        <v>0</v>
      </c>
      <c r="R32" s="10">
        <v>0</v>
      </c>
      <c r="S32" s="10">
        <v>21</v>
      </c>
      <c r="T32" s="10">
        <v>49</v>
      </c>
      <c r="U32" s="10">
        <v>0</v>
      </c>
      <c r="V32" s="10">
        <v>0</v>
      </c>
      <c r="W32" s="10">
        <v>0</v>
      </c>
      <c r="X32" s="10">
        <v>0</v>
      </c>
      <c r="Y32" s="11">
        <f t="shared" si="0"/>
        <v>3705</v>
      </c>
    </row>
    <row r="33" spans="1:25" s="2" customFormat="1" x14ac:dyDescent="0.25">
      <c r="A33" s="9" t="s">
        <v>47</v>
      </c>
      <c r="B33" s="10">
        <v>1231</v>
      </c>
      <c r="C33" s="10">
        <v>0</v>
      </c>
      <c r="D33" s="10">
        <v>1406</v>
      </c>
      <c r="E33" s="10">
        <v>0</v>
      </c>
      <c r="F33" s="10">
        <v>0</v>
      </c>
      <c r="G33" s="10">
        <v>0</v>
      </c>
      <c r="H33" s="10">
        <v>0</v>
      </c>
      <c r="I33" s="10">
        <v>688</v>
      </c>
      <c r="J33" s="10">
        <v>914</v>
      </c>
      <c r="K33" s="10">
        <v>30727</v>
      </c>
      <c r="L33" s="10">
        <v>0</v>
      </c>
      <c r="M33" s="10">
        <v>0</v>
      </c>
      <c r="N33" s="10">
        <v>859</v>
      </c>
      <c r="O33" s="10">
        <v>0</v>
      </c>
      <c r="P33" s="10">
        <v>0</v>
      </c>
      <c r="Q33" s="10">
        <v>0</v>
      </c>
      <c r="R33" s="10">
        <v>0</v>
      </c>
      <c r="S33" s="10">
        <v>233</v>
      </c>
      <c r="T33" s="10">
        <v>835</v>
      </c>
      <c r="U33" s="10">
        <v>0</v>
      </c>
      <c r="V33" s="10">
        <v>123</v>
      </c>
      <c r="W33" s="10">
        <v>0</v>
      </c>
      <c r="X33" s="10">
        <v>0</v>
      </c>
      <c r="Y33" s="11">
        <f t="shared" si="0"/>
        <v>37016</v>
      </c>
    </row>
    <row r="34" spans="1:25" s="2" customFormat="1" x14ac:dyDescent="0.25">
      <c r="A34" s="9" t="s">
        <v>48</v>
      </c>
      <c r="B34" s="10">
        <v>301</v>
      </c>
      <c r="C34" s="10">
        <v>20161</v>
      </c>
      <c r="D34" s="10">
        <v>825</v>
      </c>
      <c r="E34" s="10">
        <v>0</v>
      </c>
      <c r="F34" s="10">
        <v>0</v>
      </c>
      <c r="G34" s="10">
        <v>0</v>
      </c>
      <c r="H34" s="10">
        <v>0</v>
      </c>
      <c r="I34" s="10">
        <v>2559</v>
      </c>
      <c r="J34" s="10">
        <v>3408</v>
      </c>
      <c r="K34" s="10">
        <v>792</v>
      </c>
      <c r="L34" s="10">
        <v>0</v>
      </c>
      <c r="M34" s="10">
        <v>0</v>
      </c>
      <c r="N34" s="10">
        <v>2502</v>
      </c>
      <c r="O34" s="10">
        <v>0</v>
      </c>
      <c r="P34" s="10">
        <v>0</v>
      </c>
      <c r="Q34" s="10">
        <v>0</v>
      </c>
      <c r="R34" s="10">
        <v>0</v>
      </c>
      <c r="S34" s="10">
        <v>123</v>
      </c>
      <c r="T34" s="10">
        <v>762</v>
      </c>
      <c r="U34" s="10">
        <v>0</v>
      </c>
      <c r="V34" s="10">
        <v>6</v>
      </c>
      <c r="W34" s="10">
        <v>0</v>
      </c>
      <c r="X34" s="10">
        <v>0</v>
      </c>
      <c r="Y34" s="11">
        <f t="shared" si="0"/>
        <v>31439</v>
      </c>
    </row>
    <row r="35" spans="1:25" s="2" customFormat="1" x14ac:dyDescent="0.25">
      <c r="A35" s="9" t="s">
        <v>49</v>
      </c>
      <c r="B35" s="10">
        <v>1281</v>
      </c>
      <c r="C35" s="10">
        <v>302</v>
      </c>
      <c r="D35" s="10">
        <v>1279</v>
      </c>
      <c r="E35" s="10">
        <v>0</v>
      </c>
      <c r="F35" s="10">
        <v>0</v>
      </c>
      <c r="G35" s="10">
        <v>0</v>
      </c>
      <c r="H35" s="10">
        <v>639</v>
      </c>
      <c r="I35" s="10">
        <v>1664</v>
      </c>
      <c r="J35" s="10">
        <v>1583</v>
      </c>
      <c r="K35" s="10">
        <v>16522</v>
      </c>
      <c r="L35" s="10">
        <v>0</v>
      </c>
      <c r="M35" s="10">
        <v>0</v>
      </c>
      <c r="N35" s="10">
        <v>2716</v>
      </c>
      <c r="O35" s="10">
        <v>0</v>
      </c>
      <c r="P35" s="10">
        <v>0</v>
      </c>
      <c r="Q35" s="10">
        <v>0</v>
      </c>
      <c r="R35" s="10">
        <v>0</v>
      </c>
      <c r="S35" s="10">
        <v>345</v>
      </c>
      <c r="T35" s="10">
        <v>208</v>
      </c>
      <c r="U35" s="10">
        <v>0</v>
      </c>
      <c r="V35" s="10">
        <v>62</v>
      </c>
      <c r="W35" s="10">
        <v>0</v>
      </c>
      <c r="X35" s="10">
        <v>0</v>
      </c>
      <c r="Y35" s="11">
        <f t="shared" si="0"/>
        <v>26601</v>
      </c>
    </row>
    <row r="36" spans="1:25" s="2" customFormat="1" x14ac:dyDescent="0.25">
      <c r="A36" s="9" t="s">
        <v>50</v>
      </c>
      <c r="B36" s="10">
        <v>4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5977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22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1">
        <f t="shared" si="0"/>
        <v>6003</v>
      </c>
    </row>
    <row r="37" spans="1:25" s="2" customFormat="1" x14ac:dyDescent="0.25">
      <c r="A37" s="9" t="s">
        <v>51</v>
      </c>
      <c r="B37" s="10">
        <v>439</v>
      </c>
      <c r="C37" s="10">
        <v>8</v>
      </c>
      <c r="D37" s="10">
        <v>237</v>
      </c>
      <c r="E37" s="10">
        <v>0</v>
      </c>
      <c r="F37" s="10">
        <v>0</v>
      </c>
      <c r="G37" s="10">
        <v>0</v>
      </c>
      <c r="H37" s="10">
        <v>0</v>
      </c>
      <c r="I37" s="10">
        <v>66</v>
      </c>
      <c r="J37" s="10">
        <v>55</v>
      </c>
      <c r="K37" s="10">
        <v>16272</v>
      </c>
      <c r="L37" s="10">
        <v>0</v>
      </c>
      <c r="M37" s="10">
        <v>0</v>
      </c>
      <c r="N37" s="10">
        <v>29</v>
      </c>
      <c r="O37" s="10">
        <v>0</v>
      </c>
      <c r="P37" s="10">
        <v>0</v>
      </c>
      <c r="Q37" s="10">
        <v>0</v>
      </c>
      <c r="R37" s="10">
        <v>0</v>
      </c>
      <c r="S37" s="10">
        <v>123</v>
      </c>
      <c r="T37" s="10">
        <v>85</v>
      </c>
      <c r="U37" s="10">
        <v>0</v>
      </c>
      <c r="V37" s="10">
        <v>65</v>
      </c>
      <c r="W37" s="10">
        <v>0</v>
      </c>
      <c r="X37" s="10">
        <v>0</v>
      </c>
      <c r="Y37" s="11">
        <f t="shared" si="0"/>
        <v>17379</v>
      </c>
    </row>
    <row r="38" spans="1:25" s="2" customFormat="1" x14ac:dyDescent="0.25">
      <c r="A38" s="9" t="s">
        <v>52</v>
      </c>
      <c r="B38" s="10">
        <v>1421</v>
      </c>
      <c r="C38" s="10">
        <v>0</v>
      </c>
      <c r="D38" s="10">
        <v>172618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166</v>
      </c>
      <c r="K38" s="10">
        <v>51925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1">
        <f t="shared" si="0"/>
        <v>226130</v>
      </c>
    </row>
    <row r="39" spans="1:25" s="2" customFormat="1" x14ac:dyDescent="0.25">
      <c r="A39" s="9" t="s">
        <v>53</v>
      </c>
      <c r="B39" s="10">
        <v>725</v>
      </c>
      <c r="C39" s="10">
        <v>327</v>
      </c>
      <c r="D39" s="10">
        <v>1166</v>
      </c>
      <c r="E39" s="10">
        <v>0</v>
      </c>
      <c r="F39" s="10">
        <v>0</v>
      </c>
      <c r="G39" s="10">
        <v>0</v>
      </c>
      <c r="H39" s="10">
        <v>0</v>
      </c>
      <c r="I39" s="10">
        <v>875</v>
      </c>
      <c r="J39" s="10">
        <v>717</v>
      </c>
      <c r="K39" s="10">
        <v>6346</v>
      </c>
      <c r="L39" s="10">
        <v>0</v>
      </c>
      <c r="M39" s="10">
        <v>6</v>
      </c>
      <c r="N39" s="10">
        <v>158</v>
      </c>
      <c r="O39" s="10">
        <v>0</v>
      </c>
      <c r="P39" s="10">
        <v>0</v>
      </c>
      <c r="Q39" s="10">
        <v>0</v>
      </c>
      <c r="R39" s="10">
        <v>0</v>
      </c>
      <c r="S39" s="10">
        <v>307</v>
      </c>
      <c r="T39" s="10">
        <v>282</v>
      </c>
      <c r="U39" s="10">
        <v>0</v>
      </c>
      <c r="V39" s="10">
        <v>28</v>
      </c>
      <c r="W39" s="10">
        <v>0</v>
      </c>
      <c r="X39" s="10">
        <v>0</v>
      </c>
      <c r="Y39" s="11">
        <f t="shared" si="0"/>
        <v>10937</v>
      </c>
    </row>
    <row r="40" spans="1:25" s="2" customFormat="1" x14ac:dyDescent="0.25">
      <c r="A40" s="9" t="s">
        <v>54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1">
        <f t="shared" si="0"/>
        <v>0</v>
      </c>
    </row>
    <row r="41" spans="1:25" s="2" customFormat="1" x14ac:dyDescent="0.25">
      <c r="A41" s="9" t="s">
        <v>55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1">
        <f t="shared" si="0"/>
        <v>0</v>
      </c>
    </row>
    <row r="42" spans="1:25" s="2" customFormat="1" x14ac:dyDescent="0.25">
      <c r="A42" s="9" t="s">
        <v>56</v>
      </c>
      <c r="B42" s="10">
        <v>3672</v>
      </c>
      <c r="C42" s="10">
        <v>4990</v>
      </c>
      <c r="D42" s="10">
        <v>2513</v>
      </c>
      <c r="E42" s="10">
        <v>0</v>
      </c>
      <c r="F42" s="10">
        <v>0</v>
      </c>
      <c r="G42" s="10">
        <v>0</v>
      </c>
      <c r="H42" s="10">
        <v>507</v>
      </c>
      <c r="I42" s="10">
        <v>2478</v>
      </c>
      <c r="J42" s="10">
        <v>6273</v>
      </c>
      <c r="K42" s="10">
        <v>45772</v>
      </c>
      <c r="L42" s="10">
        <v>0</v>
      </c>
      <c r="M42" s="10">
        <v>0</v>
      </c>
      <c r="N42" s="10">
        <v>1190</v>
      </c>
      <c r="O42" s="10">
        <v>0</v>
      </c>
      <c r="P42" s="10">
        <v>0</v>
      </c>
      <c r="Q42" s="10">
        <v>0</v>
      </c>
      <c r="R42" s="10">
        <v>0</v>
      </c>
      <c r="S42" s="10">
        <v>204</v>
      </c>
      <c r="T42" s="10">
        <v>313</v>
      </c>
      <c r="U42" s="10">
        <v>0</v>
      </c>
      <c r="V42" s="10">
        <v>0</v>
      </c>
      <c r="W42" s="10">
        <v>0</v>
      </c>
      <c r="X42" s="10">
        <v>0</v>
      </c>
      <c r="Y42" s="11">
        <f t="shared" si="0"/>
        <v>67912</v>
      </c>
    </row>
    <row r="43" spans="1:25" s="2" customFormat="1" x14ac:dyDescent="0.25">
      <c r="A43" s="9" t="s">
        <v>57</v>
      </c>
      <c r="B43" s="10">
        <v>0</v>
      </c>
      <c r="C43" s="10">
        <v>13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60</v>
      </c>
      <c r="K43" s="10">
        <v>0</v>
      </c>
      <c r="L43" s="10">
        <v>0</v>
      </c>
      <c r="M43" s="10">
        <v>0</v>
      </c>
      <c r="N43" s="10">
        <v>36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1018</v>
      </c>
      <c r="U43" s="10">
        <v>0</v>
      </c>
      <c r="V43" s="10">
        <v>2760</v>
      </c>
      <c r="W43" s="10">
        <v>0</v>
      </c>
      <c r="X43" s="10">
        <v>0</v>
      </c>
      <c r="Y43" s="11">
        <f t="shared" si="0"/>
        <v>3887</v>
      </c>
    </row>
    <row r="44" spans="1:25" s="2" customFormat="1" x14ac:dyDescent="0.25">
      <c r="A44" s="9" t="s">
        <v>58</v>
      </c>
      <c r="B44" s="10">
        <v>5718</v>
      </c>
      <c r="C44" s="10">
        <v>5088</v>
      </c>
      <c r="D44" s="10">
        <v>9204</v>
      </c>
      <c r="E44" s="10">
        <v>0</v>
      </c>
      <c r="F44" s="10">
        <v>0</v>
      </c>
      <c r="G44" s="10">
        <v>0</v>
      </c>
      <c r="H44" s="10">
        <v>422</v>
      </c>
      <c r="I44" s="10">
        <v>2350</v>
      </c>
      <c r="J44" s="10">
        <v>91490</v>
      </c>
      <c r="K44" s="10">
        <v>69799</v>
      </c>
      <c r="L44" s="10">
        <v>0</v>
      </c>
      <c r="M44" s="10">
        <v>7</v>
      </c>
      <c r="N44" s="10">
        <v>646</v>
      </c>
      <c r="O44" s="10">
        <v>0</v>
      </c>
      <c r="P44" s="10">
        <v>0</v>
      </c>
      <c r="Q44" s="10">
        <v>0</v>
      </c>
      <c r="R44" s="10">
        <v>0</v>
      </c>
      <c r="S44" s="10">
        <v>1153</v>
      </c>
      <c r="T44" s="10">
        <v>5711</v>
      </c>
      <c r="U44" s="10">
        <v>0</v>
      </c>
      <c r="V44" s="10">
        <v>141</v>
      </c>
      <c r="W44" s="10">
        <v>0</v>
      </c>
      <c r="X44" s="10">
        <v>0</v>
      </c>
      <c r="Y44" s="11">
        <f t="shared" si="0"/>
        <v>191729</v>
      </c>
    </row>
    <row r="45" spans="1:25" s="2" customFormat="1" x14ac:dyDescent="0.25">
      <c r="A45" s="9" t="s">
        <v>59</v>
      </c>
      <c r="B45" s="10">
        <v>1055</v>
      </c>
      <c r="C45" s="10">
        <v>11</v>
      </c>
      <c r="D45" s="10">
        <v>889</v>
      </c>
      <c r="E45" s="10">
        <v>0</v>
      </c>
      <c r="F45" s="10">
        <v>0</v>
      </c>
      <c r="G45" s="10">
        <v>0</v>
      </c>
      <c r="H45" s="10">
        <v>263</v>
      </c>
      <c r="I45" s="10">
        <v>306</v>
      </c>
      <c r="J45" s="10">
        <v>0</v>
      </c>
      <c r="K45" s="10">
        <v>45376</v>
      </c>
      <c r="L45" s="10">
        <v>0</v>
      </c>
      <c r="M45" s="10">
        <v>0</v>
      </c>
      <c r="N45" s="10">
        <v>14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1">
        <f t="shared" si="0"/>
        <v>47914</v>
      </c>
    </row>
    <row r="46" spans="1:25" s="2" customFormat="1" x14ac:dyDescent="0.25">
      <c r="A46" s="9" t="s">
        <v>60</v>
      </c>
      <c r="B46" s="10">
        <v>0</v>
      </c>
      <c r="C46" s="10">
        <v>0</v>
      </c>
      <c r="D46" s="10">
        <v>140</v>
      </c>
      <c r="E46" s="10">
        <v>0</v>
      </c>
      <c r="F46" s="10">
        <v>0</v>
      </c>
      <c r="G46" s="10">
        <v>0</v>
      </c>
      <c r="H46" s="10">
        <v>0</v>
      </c>
      <c r="I46" s="10">
        <v>7</v>
      </c>
      <c r="J46" s="10">
        <v>0</v>
      </c>
      <c r="K46" s="10">
        <v>10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1">
        <f t="shared" si="0"/>
        <v>157</v>
      </c>
    </row>
    <row r="47" spans="1:25" s="2" customFormat="1" x14ac:dyDescent="0.25">
      <c r="A47" s="9" t="s">
        <v>61</v>
      </c>
      <c r="B47" s="10">
        <v>203</v>
      </c>
      <c r="C47" s="10">
        <v>446</v>
      </c>
      <c r="D47" s="10">
        <v>1406</v>
      </c>
      <c r="E47" s="10">
        <v>0</v>
      </c>
      <c r="F47" s="10">
        <v>0</v>
      </c>
      <c r="G47" s="10">
        <v>0</v>
      </c>
      <c r="H47" s="10">
        <v>0</v>
      </c>
      <c r="I47" s="10">
        <v>644</v>
      </c>
      <c r="J47" s="10">
        <v>310</v>
      </c>
      <c r="K47" s="10">
        <v>2255</v>
      </c>
      <c r="L47" s="10">
        <v>0</v>
      </c>
      <c r="M47" s="10">
        <v>0</v>
      </c>
      <c r="N47" s="10">
        <v>225</v>
      </c>
      <c r="O47" s="10">
        <v>0</v>
      </c>
      <c r="P47" s="10">
        <v>0</v>
      </c>
      <c r="Q47" s="10">
        <v>0</v>
      </c>
      <c r="R47" s="10">
        <v>0</v>
      </c>
      <c r="S47" s="10">
        <v>168</v>
      </c>
      <c r="T47" s="10">
        <v>131</v>
      </c>
      <c r="U47" s="10">
        <v>0</v>
      </c>
      <c r="V47" s="10">
        <v>0</v>
      </c>
      <c r="W47" s="10">
        <v>0</v>
      </c>
      <c r="X47" s="10">
        <v>0</v>
      </c>
      <c r="Y47" s="11">
        <f t="shared" si="0"/>
        <v>5788</v>
      </c>
    </row>
    <row r="48" spans="1:25" s="2" customFormat="1" x14ac:dyDescent="0.25">
      <c r="A48" s="9" t="s">
        <v>62</v>
      </c>
      <c r="B48" s="10">
        <v>164</v>
      </c>
      <c r="C48" s="10">
        <v>0</v>
      </c>
      <c r="D48" s="10">
        <v>34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46</v>
      </c>
      <c r="K48" s="10">
        <v>11783</v>
      </c>
      <c r="L48" s="10">
        <v>0</v>
      </c>
      <c r="M48" s="10">
        <v>0</v>
      </c>
      <c r="N48" s="10">
        <v>2</v>
      </c>
      <c r="O48" s="10">
        <v>0</v>
      </c>
      <c r="P48" s="10">
        <v>0</v>
      </c>
      <c r="Q48" s="10">
        <v>0</v>
      </c>
      <c r="R48" s="10">
        <v>0</v>
      </c>
      <c r="S48" s="10">
        <v>13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1">
        <f t="shared" si="0"/>
        <v>12042</v>
      </c>
    </row>
    <row r="49" spans="1:25" s="2" customFormat="1" x14ac:dyDescent="0.25">
      <c r="A49" s="9" t="s">
        <v>63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1">
        <f t="shared" si="0"/>
        <v>0</v>
      </c>
    </row>
    <row r="50" spans="1:25" x14ac:dyDescent="0.25">
      <c r="A50" s="9" t="s">
        <v>64</v>
      </c>
      <c r="B50" s="10">
        <v>579</v>
      </c>
      <c r="C50" s="10">
        <v>223</v>
      </c>
      <c r="D50" s="10">
        <v>1499</v>
      </c>
      <c r="E50" s="10">
        <v>0</v>
      </c>
      <c r="F50" s="10">
        <v>0</v>
      </c>
      <c r="G50" s="10">
        <v>0</v>
      </c>
      <c r="H50" s="10">
        <v>0</v>
      </c>
      <c r="I50" s="10">
        <v>354</v>
      </c>
      <c r="J50" s="10">
        <v>362</v>
      </c>
      <c r="K50" s="10">
        <v>3765</v>
      </c>
      <c r="L50" s="10">
        <v>0</v>
      </c>
      <c r="M50" s="10">
        <v>0</v>
      </c>
      <c r="N50" s="10">
        <v>76</v>
      </c>
      <c r="O50" s="10">
        <v>0</v>
      </c>
      <c r="P50" s="10">
        <v>0</v>
      </c>
      <c r="Q50" s="10">
        <v>0</v>
      </c>
      <c r="R50" s="10">
        <v>0</v>
      </c>
      <c r="S50" s="10">
        <v>220</v>
      </c>
      <c r="T50" s="10">
        <v>154</v>
      </c>
      <c r="U50" s="10">
        <v>0</v>
      </c>
      <c r="V50" s="10">
        <v>0</v>
      </c>
      <c r="W50" s="10">
        <v>0</v>
      </c>
      <c r="X50" s="10">
        <v>0</v>
      </c>
      <c r="Y50" s="11">
        <f t="shared" si="0"/>
        <v>7232</v>
      </c>
    </row>
    <row r="51" spans="1:25" s="2" customFormat="1" x14ac:dyDescent="0.25">
      <c r="A51" s="12" t="s">
        <v>89</v>
      </c>
      <c r="B51" s="13">
        <f t="shared" ref="B51:Y51" si="1">SUM(B5:B50)</f>
        <v>37985</v>
      </c>
      <c r="C51" s="13">
        <f t="shared" si="1"/>
        <v>113553</v>
      </c>
      <c r="D51" s="13">
        <f t="shared" si="1"/>
        <v>231608</v>
      </c>
      <c r="E51" s="13">
        <f t="shared" si="1"/>
        <v>0</v>
      </c>
      <c r="F51" s="13">
        <f t="shared" si="1"/>
        <v>0</v>
      </c>
      <c r="G51" s="13">
        <f t="shared" si="1"/>
        <v>0</v>
      </c>
      <c r="H51" s="13">
        <f t="shared" si="1"/>
        <v>5890</v>
      </c>
      <c r="I51" s="13">
        <f t="shared" si="1"/>
        <v>42212</v>
      </c>
      <c r="J51" s="13">
        <f t="shared" si="1"/>
        <v>214502</v>
      </c>
      <c r="K51" s="13">
        <f t="shared" si="1"/>
        <v>421138</v>
      </c>
      <c r="L51" s="13">
        <f t="shared" si="1"/>
        <v>0</v>
      </c>
      <c r="M51" s="13">
        <f t="shared" si="1"/>
        <v>13</v>
      </c>
      <c r="N51" s="13">
        <f t="shared" si="1"/>
        <v>30111</v>
      </c>
      <c r="O51" s="13">
        <f t="shared" si="1"/>
        <v>399</v>
      </c>
      <c r="P51" s="13">
        <f t="shared" si="1"/>
        <v>2</v>
      </c>
      <c r="Q51" s="13">
        <f t="shared" si="1"/>
        <v>760</v>
      </c>
      <c r="R51" s="13">
        <f t="shared" si="1"/>
        <v>0</v>
      </c>
      <c r="S51" s="13">
        <f t="shared" si="1"/>
        <v>6723</v>
      </c>
      <c r="T51" s="13">
        <f t="shared" si="1"/>
        <v>108991</v>
      </c>
      <c r="U51" s="13">
        <f t="shared" si="1"/>
        <v>0</v>
      </c>
      <c r="V51" s="13">
        <f t="shared" si="1"/>
        <v>100229</v>
      </c>
      <c r="W51" s="13">
        <f t="shared" si="1"/>
        <v>0</v>
      </c>
      <c r="X51" s="13">
        <f t="shared" si="1"/>
        <v>0</v>
      </c>
      <c r="Y51" s="14">
        <f t="shared" si="1"/>
        <v>1314116</v>
      </c>
    </row>
  </sheetData>
  <pageMargins left="0.70866141732283472" right="0.70866141732283472" top="0.74803149606299213" bottom="0.74803149606299213" header="0.31496062992125984" footer="0.31496062992125984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 </vt:lpstr>
      <vt:lpstr>Tabela 1</vt:lpstr>
      <vt:lpstr>Tabela 2</vt:lpstr>
      <vt:lpstr>Tabela 3</vt:lpstr>
      <vt:lpstr>Tabela 4</vt:lpstr>
      <vt:lpstr>'0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cp:lastPrinted>2023-07-05T06:23:21Z</cp:lastPrinted>
  <dcterms:created xsi:type="dcterms:W3CDTF">2023-07-05T05:54:22Z</dcterms:created>
  <dcterms:modified xsi:type="dcterms:W3CDTF">2023-07-05T06:23:28Z</dcterms:modified>
</cp:coreProperties>
</file>