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3\1K2023\AL\"/>
    </mc:Choice>
  </mc:AlternateContent>
  <bookViews>
    <workbookView xWindow="-120" yWindow="-120" windowWidth="29040" windowHeight="15840" activeTab="2"/>
  </bookViews>
  <sheets>
    <sheet name="Portofolin e tregut" sheetId="2" r:id="rId1"/>
    <sheet name="Pjesë e tregut" sheetId="1" r:id="rId2"/>
    <sheet name="Rezultat financiar" sheetId="3" r:id="rId3"/>
  </sheets>
  <definedNames>
    <definedName name="_xlnm.Print_Area" localSheetId="1">'Pjesë e tregut'!$A$4:$J$26</definedName>
    <definedName name="_xlnm.Print_Area" localSheetId="0">'Portofolin e tregut'!$A$4:$I$15</definedName>
  </definedNames>
  <calcPr calcId="152511"/>
</workbook>
</file>

<file path=xl/calcChain.xml><?xml version="1.0" encoding="utf-8"?>
<calcChain xmlns="http://schemas.openxmlformats.org/spreadsheetml/2006/main">
  <c r="B23" i="3" l="1"/>
  <c r="B16" i="3"/>
</calcChain>
</file>

<file path=xl/sharedStrings.xml><?xml version="1.0" encoding="utf-8"?>
<sst xmlns="http://schemas.openxmlformats.org/spreadsheetml/2006/main" count="106" uniqueCount="57">
  <si>
    <t>Shoqëritë e sigurimeve</t>
  </si>
  <si>
    <t>Primi i shkruar bruto</t>
  </si>
  <si>
    <t>Dëme të paguara (likuiduara) bruto</t>
  </si>
  <si>
    <t>Pjesëmarja %</t>
  </si>
  <si>
    <t>MKD (në milona)</t>
  </si>
  <si>
    <t>Kroacija jetë</t>
  </si>
  <si>
    <t>Viner jetë</t>
  </si>
  <si>
    <t>Unika jetë</t>
  </si>
  <si>
    <t>Triglav jetë</t>
  </si>
  <si>
    <t>Gjithësej</t>
  </si>
  <si>
    <t xml:space="preserve">Sigurimi jojetë </t>
  </si>
  <si>
    <t>Eurolink</t>
  </si>
  <si>
    <t>Viner</t>
  </si>
  <si>
    <t>Kroacija jojetë</t>
  </si>
  <si>
    <t>Osiguritelna polisa</t>
  </si>
  <si>
    <t>Halk</t>
  </si>
  <si>
    <t>Shpjegim</t>
  </si>
  <si>
    <t>klikoni këtu...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</si>
  <si>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</si>
  <si>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2. Shoqëritë e sigurimeve janë paraqitur në dy grupe në përputhje me fushën në të cilën kryejnë veprimtarinë, si shoqëri për sigurimin e jojetës dhe shoqëri sigurimi për sigurimin e jetës të klasifikuara sipas rradhës në zbritje të primit të shkruar bruto.</t>
  </si>
  <si>
    <t xml:space="preserve">Sigurimi jetë </t>
  </si>
  <si>
    <t>Evroins</t>
  </si>
  <si>
    <t>Unika</t>
  </si>
  <si>
    <t>Nr. ren.</t>
  </si>
  <si>
    <t>Triglav</t>
  </si>
  <si>
    <t>Sava</t>
  </si>
  <si>
    <t>Grave jojetë</t>
  </si>
  <si>
    <t>Change</t>
  </si>
  <si>
    <t>Klasa e sigurimit</t>
  </si>
  <si>
    <t>Pjesëmarje %</t>
  </si>
  <si>
    <t>Δ %</t>
  </si>
  <si>
    <t>Gjithësej jetë</t>
  </si>
  <si>
    <t>Gjithësej jojetë, prej të cilave:</t>
  </si>
  <si>
    <t>Sigurimi i pronës  (gjithësej)</t>
  </si>
  <si>
    <t xml:space="preserve">    Prona nga zjarri dhe fatkeqësi natyrore</t>
  </si>
  <si>
    <t xml:space="preserve">    Sigurime të tjera të pronës </t>
  </si>
  <si>
    <t>Sigurimi i mjeteve motorike(gjithësej)</t>
  </si>
  <si>
    <t xml:space="preserve">     Kasko automjete motorike</t>
  </si>
  <si>
    <t xml:space="preserve">    Përgjegjësisë nga përdorimi i mjeteve    motorike   (gjithësej)</t>
  </si>
  <si>
    <t>Përgjegjësia e përgjithshme</t>
  </si>
  <si>
    <t xml:space="preserve">
Klasa të tjera të sigurimit të jo-jetës</t>
  </si>
  <si>
    <t>Burimi: AMS</t>
  </si>
  <si>
    <t>1Q2023</t>
  </si>
  <si>
    <t>1Q2022</t>
  </si>
  <si>
    <t>Portfolio e tregut, 1Q2023</t>
  </si>
  <si>
    <t>MKD</t>
  </si>
  <si>
    <t>Profit/ Loss before Tax</t>
  </si>
  <si>
    <t>Euroins</t>
  </si>
  <si>
    <t>Winner</t>
  </si>
  <si>
    <t>Makedonija- VIG</t>
  </si>
  <si>
    <t>Explanation</t>
  </si>
  <si>
    <t>Click here...</t>
  </si>
  <si>
    <t>Grave jetë</t>
  </si>
  <si>
    <t>Makedonija VIG</t>
  </si>
  <si>
    <t>Gjithësej  jojetë</t>
  </si>
  <si>
    <t>Gjithësej  jetë</t>
  </si>
  <si>
    <t>Rezultat financiar për kompanitë e sigurimit, 1Q2023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</si>
</sst>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l_e_i_-;\-* #,##0.00\ _l_e_i_-;_-* &quot;-&quot;??\ _l_e_i_-;_-@_-"/>
    <numFmt numFmtId="165" formatCode="_-* #,##0.00\ _€_-;\-* #,##0.00\ _€_-;_-* &quot;-&quot;??\ _€_-;_-@_-"/>
    <numFmt numFmtId="166" formatCode="#,##0.00_ ;\-#,##0.00\ 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0"/>
      <color theme="1"/>
      <name val="Tahoma"/>
      <family val="2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ahoma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9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/>
    <xf numFmtId="0" fontId="15" fillId="0" borderId="0"/>
  </cellStyleXfs>
  <cellXfs count="93">
    <xf numFmtId="0" fontId="0" fillId="0" borderId="0" xfId="0"/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/>
    <xf numFmtId="4" fontId="10" fillId="0" borderId="2" xfId="1" applyNumberFormat="1" applyFont="1" applyFill="1" applyBorder="1" applyAlignment="1" applyProtection="1">
      <alignment horizontal="right"/>
      <protection locked="0"/>
    </xf>
    <xf numFmtId="4" fontId="9" fillId="0" borderId="2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 applyProtection="1">
      <alignment horizontal="right" wrapText="1"/>
    </xf>
    <xf numFmtId="10" fontId="9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7" fillId="6" borderId="0" xfId="0" applyFont="1" applyFill="1"/>
    <xf numFmtId="0" fontId="0" fillId="6" borderId="0" xfId="0" applyFont="1" applyFill="1"/>
    <xf numFmtId="165" fontId="0" fillId="6" borderId="0" xfId="0" applyNumberFormat="1" applyFill="1"/>
    <xf numFmtId="4" fontId="15" fillId="0" borderId="2" xfId="1" applyNumberFormat="1" applyFont="1" applyFill="1" applyBorder="1" applyAlignment="1">
      <alignment horizontal="right"/>
    </xf>
    <xf numFmtId="10" fontId="16" fillId="0" borderId="2" xfId="1" applyNumberFormat="1" applyFont="1" applyFill="1" applyBorder="1" applyAlignment="1" applyProtection="1">
      <alignment horizontal="right" wrapText="1"/>
    </xf>
    <xf numFmtId="10" fontId="15" fillId="0" borderId="2" xfId="1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/>
    </xf>
    <xf numFmtId="0" fontId="0" fillId="7" borderId="0" xfId="0" applyFill="1"/>
    <xf numFmtId="4" fontId="15" fillId="0" borderId="2" xfId="1" applyNumberFormat="1" applyFont="1" applyFill="1" applyBorder="1" applyAlignment="1"/>
    <xf numFmtId="10" fontId="16" fillId="0" borderId="2" xfId="1" applyNumberFormat="1" applyFont="1" applyFill="1" applyBorder="1" applyAlignment="1" applyProtection="1">
      <alignment wrapText="1"/>
    </xf>
    <xf numFmtId="10" fontId="11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wrapText="1"/>
    </xf>
    <xf numFmtId="0" fontId="18" fillId="7" borderId="0" xfId="0" applyFont="1" applyFill="1" applyAlignment="1">
      <alignment wrapText="1"/>
    </xf>
    <xf numFmtId="0" fontId="4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alignment horizontal="left"/>
      <protection locked="0"/>
    </xf>
    <xf numFmtId="0" fontId="8" fillId="0" borderId="4" xfId="0" applyFont="1" applyFill="1" applyBorder="1" applyAlignment="1" applyProtection="1">
      <alignment horizontal="left"/>
      <protection locked="0"/>
    </xf>
    <xf numFmtId="0" fontId="17" fillId="7" borderId="0" xfId="0" applyFont="1" applyFill="1" applyAlignment="1">
      <alignment horizontal="left"/>
    </xf>
    <xf numFmtId="0" fontId="13" fillId="0" borderId="0" xfId="2" applyAlignment="1">
      <alignment horizontal="left" vertical="top" wrapText="1"/>
    </xf>
    <xf numFmtId="0" fontId="12" fillId="6" borderId="1" xfId="0" applyFont="1" applyFill="1" applyBorder="1" applyAlignment="1">
      <alignment horizontal="right"/>
    </xf>
    <xf numFmtId="0" fontId="18" fillId="0" borderId="0" xfId="0" applyFont="1" applyAlignment="1">
      <alignment horizontal="left" vertical="top" wrapText="1"/>
    </xf>
    <xf numFmtId="0" fontId="19" fillId="0" borderId="1" xfId="0" applyFont="1" applyFill="1" applyBorder="1" applyAlignment="1"/>
    <xf numFmtId="0" fontId="20" fillId="0" borderId="0" xfId="0" applyFont="1" applyFill="1"/>
    <xf numFmtId="0" fontId="19" fillId="6" borderId="1" xfId="0" applyFont="1" applyFill="1" applyBorder="1" applyAlignment="1">
      <alignment horizontal="right"/>
    </xf>
    <xf numFmtId="0" fontId="19" fillId="2" borderId="5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/>
    </xf>
    <xf numFmtId="0" fontId="21" fillId="8" borderId="2" xfId="0" applyFont="1" applyFill="1" applyBorder="1"/>
    <xf numFmtId="166" fontId="11" fillId="8" borderId="2" xfId="1" applyNumberFormat="1" applyFont="1" applyFill="1" applyBorder="1"/>
    <xf numFmtId="10" fontId="11" fillId="8" borderId="2" xfId="1" applyNumberFormat="1" applyFont="1" applyFill="1" applyBorder="1"/>
    <xf numFmtId="10" fontId="22" fillId="8" borderId="2" xfId="1" applyNumberFormat="1" applyFont="1" applyFill="1" applyBorder="1"/>
    <xf numFmtId="0" fontId="21" fillId="0" borderId="2" xfId="0" applyFont="1" applyFill="1" applyBorder="1" applyAlignment="1">
      <alignment horizontal="left" wrapText="1"/>
    </xf>
    <xf numFmtId="166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22" fillId="0" borderId="2" xfId="1" applyNumberFormat="1" applyFont="1" applyFill="1" applyBorder="1"/>
    <xf numFmtId="0" fontId="23" fillId="0" borderId="2" xfId="0" applyFont="1" applyFill="1" applyBorder="1" applyAlignment="1"/>
    <xf numFmtId="166" fontId="24" fillId="0" borderId="2" xfId="1" applyNumberFormat="1" applyFont="1" applyFill="1" applyBorder="1"/>
    <xf numFmtId="10" fontId="24" fillId="0" borderId="2" xfId="1" applyNumberFormat="1" applyFont="1" applyFill="1" applyBorder="1"/>
    <xf numFmtId="10" fontId="14" fillId="0" borderId="2" xfId="1" applyNumberFormat="1" applyFont="1" applyFill="1" applyBorder="1"/>
    <xf numFmtId="0" fontId="23" fillId="0" borderId="2" xfId="0" applyFont="1" applyFill="1" applyBorder="1" applyAlignment="1">
      <alignment wrapText="1"/>
    </xf>
    <xf numFmtId="0" fontId="9" fillId="0" borderId="2" xfId="0" applyFont="1" applyFill="1" applyBorder="1"/>
    <xf numFmtId="0" fontId="9" fillId="0" borderId="2" xfId="0" applyFont="1" applyBorder="1" applyAlignment="1">
      <alignment wrapText="1"/>
    </xf>
    <xf numFmtId="0" fontId="25" fillId="0" borderId="0" xfId="0" applyFont="1"/>
    <xf numFmtId="164" fontId="23" fillId="0" borderId="0" xfId="0" applyNumberFormat="1" applyFont="1"/>
    <xf numFmtId="0" fontId="23" fillId="0" borderId="0" xfId="0" applyFont="1"/>
    <xf numFmtId="0" fontId="18" fillId="0" borderId="0" xfId="0" applyFont="1" applyAlignment="1">
      <alignment vertical="top" wrapText="1"/>
    </xf>
    <xf numFmtId="0" fontId="18" fillId="7" borderId="0" xfId="0" applyFont="1" applyFill="1" applyAlignment="1">
      <alignment horizontal="left" wrapText="1"/>
    </xf>
    <xf numFmtId="0" fontId="18" fillId="7" borderId="0" xfId="0" applyFont="1" applyFill="1" applyAlignment="1">
      <alignment horizontal="left" wrapText="1"/>
    </xf>
    <xf numFmtId="0" fontId="19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9" fillId="6" borderId="0" xfId="0" applyFont="1" applyFill="1"/>
    <xf numFmtId="0" fontId="7" fillId="8" borderId="2" xfId="0" applyNumberFormat="1" applyFont="1" applyFill="1" applyBorder="1" applyAlignment="1" applyProtection="1">
      <alignment horizontal="left" vertical="center" wrapText="1"/>
    </xf>
    <xf numFmtId="0" fontId="26" fillId="8" borderId="2" xfId="4" applyNumberFormat="1" applyFont="1" applyFill="1" applyBorder="1" applyAlignment="1" applyProtection="1">
      <alignment horizontal="right" vertical="center" wrapText="1"/>
    </xf>
    <xf numFmtId="0" fontId="7" fillId="9" borderId="2" xfId="0" applyNumberFormat="1" applyFont="1" applyFill="1" applyBorder="1" applyAlignment="1" applyProtection="1">
      <alignment horizontal="left" vertical="center" wrapText="1"/>
    </xf>
    <xf numFmtId="0" fontId="27" fillId="9" borderId="2" xfId="4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left" vertical="center" wrapText="1"/>
    </xf>
    <xf numFmtId="3" fontId="27" fillId="0" borderId="2" xfId="4" applyNumberFormat="1" applyFont="1" applyFill="1" applyBorder="1" applyAlignment="1" applyProtection="1">
      <alignment vertical="center" wrapText="1"/>
    </xf>
    <xf numFmtId="0" fontId="7" fillId="2" borderId="2" xfId="0" applyNumberFormat="1" applyFont="1" applyFill="1" applyBorder="1" applyAlignment="1" applyProtection="1">
      <alignment horizontal="left" vertical="center" wrapText="1"/>
    </xf>
    <xf numFmtId="3" fontId="26" fillId="2" borderId="2" xfId="4" applyNumberFormat="1" applyFont="1" applyFill="1" applyBorder="1" applyAlignment="1" applyProtection="1">
      <alignment vertical="center" wrapText="1"/>
    </xf>
    <xf numFmtId="3" fontId="26" fillId="8" borderId="2" xfId="4" applyNumberFormat="1" applyFont="1" applyFill="1" applyBorder="1" applyAlignment="1" applyProtection="1">
      <alignment vertical="center" wrapText="1"/>
    </xf>
    <xf numFmtId="0" fontId="28" fillId="6" borderId="0" xfId="0" applyFont="1" applyFill="1" applyAlignment="1">
      <alignment horizontal="left"/>
    </xf>
    <xf numFmtId="0" fontId="29" fillId="6" borderId="0" xfId="0" applyFont="1" applyFill="1" applyAlignment="1">
      <alignment horizontal="left" vertical="center" wrapText="1"/>
    </xf>
    <xf numFmtId="0" fontId="15" fillId="6" borderId="0" xfId="0" applyFont="1" applyFill="1" applyAlignment="1">
      <alignment vertical="center" wrapText="1"/>
    </xf>
    <xf numFmtId="0" fontId="15" fillId="6" borderId="0" xfId="0" applyFont="1" applyFill="1"/>
    <xf numFmtId="0" fontId="13" fillId="6" borderId="0" xfId="2" applyFill="1" applyAlignment="1">
      <alignment horizontal="left" vertical="center" wrapText="1"/>
    </xf>
    <xf numFmtId="0" fontId="26" fillId="6" borderId="0" xfId="0" applyFont="1" applyFill="1" applyAlignment="1">
      <alignment horizontal="right"/>
    </xf>
  </cellXfs>
  <cellStyles count="5">
    <cellStyle name="Comma" xfId="1" builtinId="3"/>
    <cellStyle name="Hyperlink" xfId="2" builtinId="8"/>
    <cellStyle name="Normal" xfId="0" builtinId="0"/>
    <cellStyle name="Normal 2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aso.mk/en/category/reports/isa-reports-en/insurance-agencies-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2"/>
  <sheetViews>
    <sheetView showGridLines="0" workbookViewId="0">
      <selection activeCell="D23" sqref="D23"/>
    </sheetView>
  </sheetViews>
  <sheetFormatPr defaultRowHeight="15" x14ac:dyDescent="0.25"/>
  <cols>
    <col min="1" max="1" width="40.28515625" customWidth="1"/>
    <col min="2" max="9" width="13" customWidth="1"/>
    <col min="10" max="36" width="9.140625" style="11"/>
  </cols>
  <sheetData>
    <row r="1" spans="1:36" s="11" customFormat="1" x14ac:dyDescent="0.25">
      <c r="A1" s="41" t="s">
        <v>44</v>
      </c>
      <c r="B1" s="42"/>
      <c r="C1" s="43" t="s">
        <v>4</v>
      </c>
      <c r="D1" s="43"/>
      <c r="E1" s="43"/>
      <c r="F1" s="43"/>
      <c r="G1" s="43"/>
      <c r="H1" s="43"/>
      <c r="I1" s="43"/>
    </row>
    <row r="2" spans="1:36" s="11" customFormat="1" x14ac:dyDescent="0.25">
      <c r="A2" s="44" t="s">
        <v>28</v>
      </c>
      <c r="B2" s="45" t="s">
        <v>1</v>
      </c>
      <c r="C2" s="46"/>
      <c r="D2" s="47"/>
      <c r="E2" s="48" t="s">
        <v>2</v>
      </c>
      <c r="F2" s="49"/>
      <c r="G2" s="50"/>
      <c r="H2" s="51" t="s">
        <v>29</v>
      </c>
      <c r="I2" s="52"/>
    </row>
    <row r="3" spans="1:36" s="11" customFormat="1" x14ac:dyDescent="0.25">
      <c r="A3" s="53"/>
      <c r="B3" s="75" t="s">
        <v>42</v>
      </c>
      <c r="C3" s="75" t="s">
        <v>43</v>
      </c>
      <c r="D3" s="75" t="s">
        <v>30</v>
      </c>
      <c r="E3" s="75" t="s">
        <v>42</v>
      </c>
      <c r="F3" s="75" t="s">
        <v>43</v>
      </c>
      <c r="G3" s="75" t="s">
        <v>30</v>
      </c>
      <c r="H3" s="75" t="s">
        <v>42</v>
      </c>
      <c r="I3" s="75" t="s">
        <v>43</v>
      </c>
    </row>
    <row r="4" spans="1:36" s="11" customFormat="1" x14ac:dyDescent="0.25">
      <c r="A4" s="54" t="s">
        <v>9</v>
      </c>
      <c r="B4" s="55">
        <v>3515.8</v>
      </c>
      <c r="C4" s="55">
        <v>2984.2220000000002</v>
      </c>
      <c r="D4" s="56">
        <v>0.17812950913169323</v>
      </c>
      <c r="E4" s="55">
        <v>1346.6469999999999</v>
      </c>
      <c r="F4" s="55">
        <v>2984.2220000000002</v>
      </c>
      <c r="G4" s="56">
        <v>-0.54874436285236161</v>
      </c>
      <c r="H4" s="57">
        <v>1</v>
      </c>
      <c r="I4" s="57">
        <v>0.99999999999999989</v>
      </c>
    </row>
    <row r="5" spans="1:36" s="11" customFormat="1" x14ac:dyDescent="0.25">
      <c r="A5" s="54" t="s">
        <v>31</v>
      </c>
      <c r="B5" s="55">
        <v>538.32399999999996</v>
      </c>
      <c r="C5" s="55">
        <v>494.08800000000002</v>
      </c>
      <c r="D5" s="56">
        <v>8.9530609931833816E-2</v>
      </c>
      <c r="E5" s="55">
        <v>195.58500000000001</v>
      </c>
      <c r="F5" s="55">
        <v>494.08800000000002</v>
      </c>
      <c r="G5" s="56">
        <v>-0.60414946325350949</v>
      </c>
      <c r="H5" s="57">
        <v>0.15311564935434324</v>
      </c>
      <c r="I5" s="57">
        <v>0.16556677083675408</v>
      </c>
    </row>
    <row r="6" spans="1:36" s="11" customFormat="1" x14ac:dyDescent="0.25">
      <c r="A6" s="54" t="s">
        <v>32</v>
      </c>
      <c r="B6" s="55">
        <v>2977.4760000000001</v>
      </c>
      <c r="C6" s="55">
        <v>2490.134</v>
      </c>
      <c r="D6" s="56">
        <v>0.19570914657604765</v>
      </c>
      <c r="E6" s="55">
        <v>1151.0619999999999</v>
      </c>
      <c r="F6" s="55">
        <v>2490.134</v>
      </c>
      <c r="G6" s="56">
        <v>-0.53775098046932412</v>
      </c>
      <c r="H6" s="57">
        <v>0.8468843506456567</v>
      </c>
      <c r="I6" s="57">
        <v>0.8344332291632458</v>
      </c>
    </row>
    <row r="7" spans="1:36" s="11" customFormat="1" x14ac:dyDescent="0.25">
      <c r="A7" s="58" t="s">
        <v>33</v>
      </c>
      <c r="B7" s="59">
        <v>611.88300000000004</v>
      </c>
      <c r="C7" s="59">
        <v>555.64599999999996</v>
      </c>
      <c r="D7" s="60">
        <v>0.10121012299197707</v>
      </c>
      <c r="E7" s="59">
        <v>207.3</v>
      </c>
      <c r="F7" s="59">
        <v>555.64599999999996</v>
      </c>
      <c r="G7" s="60">
        <v>-0.62692073730396691</v>
      </c>
      <c r="H7" s="61">
        <v>0.20550392345731755</v>
      </c>
      <c r="I7" s="61">
        <v>0.22313899573275975</v>
      </c>
    </row>
    <row r="8" spans="1:36" s="11" customFormat="1" x14ac:dyDescent="0.25">
      <c r="A8" s="62" t="s">
        <v>34</v>
      </c>
      <c r="B8" s="63">
        <v>242.02500000000001</v>
      </c>
      <c r="C8" s="63">
        <v>217.65199999999999</v>
      </c>
      <c r="D8" s="60">
        <v>0.11198151177108429</v>
      </c>
      <c r="E8" s="63">
        <v>92.481999999999999</v>
      </c>
      <c r="F8" s="63">
        <v>217.65199999999999</v>
      </c>
      <c r="G8" s="64">
        <v>-0.5750923492547737</v>
      </c>
      <c r="H8" s="65">
        <v>0.3955413044650693</v>
      </c>
      <c r="I8" s="65">
        <v>0.39170982963973466</v>
      </c>
    </row>
    <row r="9" spans="1:36" s="11" customFormat="1" x14ac:dyDescent="0.25">
      <c r="A9" s="62" t="s">
        <v>35</v>
      </c>
      <c r="B9" s="63">
        <v>369.858</v>
      </c>
      <c r="C9" s="63">
        <v>337.99400000000003</v>
      </c>
      <c r="D9" s="60">
        <v>9.4273862849636236E-2</v>
      </c>
      <c r="E9" s="63">
        <v>114.818</v>
      </c>
      <c r="F9" s="63">
        <v>337.99400000000003</v>
      </c>
      <c r="G9" s="64">
        <v>-0.66029574489487985</v>
      </c>
      <c r="H9" s="65">
        <v>0.6044586955349307</v>
      </c>
      <c r="I9" s="65">
        <v>0.60829017036026545</v>
      </c>
    </row>
    <row r="10" spans="1:36" s="11" customFormat="1" x14ac:dyDescent="0.25">
      <c r="A10" s="58" t="s">
        <v>36</v>
      </c>
      <c r="B10" s="59">
        <v>1451.8489999999999</v>
      </c>
      <c r="C10" s="59">
        <v>1261.749</v>
      </c>
      <c r="D10" s="60">
        <v>0.15066388005855358</v>
      </c>
      <c r="E10" s="59">
        <v>674.82799999999997</v>
      </c>
      <c r="F10" s="59">
        <v>1261.749</v>
      </c>
      <c r="G10" s="60">
        <v>-0.46516462465989672</v>
      </c>
      <c r="H10" s="61">
        <v>0.4876106474074014</v>
      </c>
      <c r="I10" s="61">
        <v>0.50669923787233939</v>
      </c>
    </row>
    <row r="11" spans="1:36" s="11" customFormat="1" x14ac:dyDescent="0.25">
      <c r="A11" s="62" t="s">
        <v>37</v>
      </c>
      <c r="B11" s="63">
        <v>272.06900000000002</v>
      </c>
      <c r="C11" s="63">
        <v>218.07499999999999</v>
      </c>
      <c r="D11" s="60">
        <v>0.24759371775765238</v>
      </c>
      <c r="E11" s="63">
        <v>147.571</v>
      </c>
      <c r="F11" s="63">
        <v>218.07499999999999</v>
      </c>
      <c r="G11" s="64">
        <v>-0.32330161641637045</v>
      </c>
      <c r="H11" s="65">
        <v>0.18739483238270649</v>
      </c>
      <c r="I11" s="65">
        <v>0.17283548471209406</v>
      </c>
    </row>
    <row r="12" spans="1:36" s="11" customFormat="1" ht="30" x14ac:dyDescent="0.25">
      <c r="A12" s="66" t="s">
        <v>38</v>
      </c>
      <c r="B12" s="63">
        <v>1179.78</v>
      </c>
      <c r="C12" s="63">
        <v>1043.674</v>
      </c>
      <c r="D12" s="60">
        <v>0.13041045383903405</v>
      </c>
      <c r="E12" s="63">
        <v>527.25699999999995</v>
      </c>
      <c r="F12" s="63">
        <v>1043.674</v>
      </c>
      <c r="G12" s="64">
        <v>-0.49480680748969508</v>
      </c>
      <c r="H12" s="65">
        <v>0.81260516761729351</v>
      </c>
      <c r="I12" s="65">
        <v>0.82716451528790591</v>
      </c>
    </row>
    <row r="13" spans="1:36" s="11" customFormat="1" x14ac:dyDescent="0.25">
      <c r="A13" s="67" t="s">
        <v>39</v>
      </c>
      <c r="B13" s="63">
        <v>112.38800000000001</v>
      </c>
      <c r="C13" s="63">
        <v>92.864999999999995</v>
      </c>
      <c r="D13" s="60">
        <v>0.21022990362353977</v>
      </c>
      <c r="E13" s="63">
        <v>6.3390000000000004</v>
      </c>
      <c r="F13" s="63">
        <v>92.864999999999995</v>
      </c>
      <c r="G13" s="64">
        <v>-0.93173962203198191</v>
      </c>
      <c r="H13" s="65">
        <v>3.7746064116049971E-2</v>
      </c>
      <c r="I13" s="65">
        <v>3.7293173781009374E-2</v>
      </c>
    </row>
    <row r="14" spans="1:36" s="11" customFormat="1" ht="17.25" customHeight="1" x14ac:dyDescent="0.25">
      <c r="A14" s="68" t="s">
        <v>40</v>
      </c>
      <c r="B14" s="59">
        <v>801.35599999999988</v>
      </c>
      <c r="C14" s="59">
        <v>579.87400000000002</v>
      </c>
      <c r="D14" s="60">
        <v>0.3819484922586629</v>
      </c>
      <c r="E14" s="59">
        <v>262.59499999999997</v>
      </c>
      <c r="F14" s="59">
        <v>579.87400000000002</v>
      </c>
      <c r="G14" s="60">
        <v>-0.54715162259387395</v>
      </c>
      <c r="H14" s="61">
        <v>0.26913936501923102</v>
      </c>
      <c r="I14" s="61">
        <v>0.23286859261389148</v>
      </c>
    </row>
    <row r="15" spans="1:36" s="11" customFormat="1" x14ac:dyDescent="0.25">
      <c r="A15" s="69" t="s">
        <v>41</v>
      </c>
      <c r="C15" s="70"/>
      <c r="D15" s="70"/>
      <c r="E15" s="70"/>
      <c r="F15" s="70"/>
      <c r="G15" s="70"/>
      <c r="H15" s="71"/>
      <c r="I15" s="71"/>
      <c r="J15" s="71"/>
    </row>
    <row r="16" spans="1:36" x14ac:dyDescent="0.25">
      <c r="A16" s="37" t="s">
        <v>16</v>
      </c>
      <c r="B16" s="37"/>
      <c r="C16" s="37"/>
      <c r="D16" s="37"/>
      <c r="E16" s="37"/>
      <c r="F16" s="37"/>
      <c r="G16" s="37"/>
      <c r="H16" s="37"/>
      <c r="I16" s="37"/>
      <c r="J16" s="37"/>
      <c r="K16" s="19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25">
      <c r="A17" s="40" t="s">
        <v>18</v>
      </c>
      <c r="B17" s="40"/>
      <c r="C17" s="40"/>
      <c r="D17" s="40"/>
      <c r="E17" s="40"/>
      <c r="F17" s="40"/>
      <c r="G17" s="40"/>
      <c r="H17" s="40"/>
      <c r="I17" s="40"/>
      <c r="J17" s="72"/>
      <c r="K17" s="19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25">
      <c r="A18" s="38" t="s">
        <v>17</v>
      </c>
      <c r="B18" s="38"/>
      <c r="C18" s="38"/>
      <c r="D18" s="38"/>
      <c r="E18" s="38"/>
      <c r="F18" s="38"/>
      <c r="G18" s="38"/>
      <c r="H18" s="38"/>
      <c r="I18" s="38"/>
      <c r="J18" s="19"/>
      <c r="K18" s="19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25">
      <c r="A19" s="73"/>
      <c r="B19" s="73"/>
      <c r="C19" s="73"/>
      <c r="D19" s="73"/>
      <c r="E19" s="73"/>
      <c r="F19" s="73"/>
      <c r="G19" s="73"/>
      <c r="H19" s="73"/>
      <c r="I19" s="73"/>
      <c r="J19" s="74"/>
      <c r="K19" s="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11" customFormat="1" x14ac:dyDescent="0.25"/>
    <row r="21" spans="1:36" s="11" customFormat="1" x14ac:dyDescent="0.25"/>
    <row r="22" spans="1:36" s="11" customFormat="1" x14ac:dyDescent="0.25"/>
    <row r="23" spans="1:36" s="11" customFormat="1" x14ac:dyDescent="0.25"/>
    <row r="24" spans="1:36" s="11" customFormat="1" x14ac:dyDescent="0.25"/>
    <row r="25" spans="1:36" s="11" customFormat="1" x14ac:dyDescent="0.25"/>
    <row r="26" spans="1:36" s="11" customFormat="1" x14ac:dyDescent="0.25"/>
    <row r="27" spans="1:36" s="11" customFormat="1" x14ac:dyDescent="0.25"/>
    <row r="28" spans="1:36" s="11" customFormat="1" x14ac:dyDescent="0.25"/>
    <row r="29" spans="1:36" s="11" customFormat="1" x14ac:dyDescent="0.25"/>
    <row r="30" spans="1:36" s="11" customFormat="1" x14ac:dyDescent="0.25"/>
    <row r="31" spans="1:36" s="11" customFormat="1" x14ac:dyDescent="0.25"/>
    <row r="32" spans="1:36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  <row r="48" s="11" customFormat="1" x14ac:dyDescent="0.25"/>
    <row r="49" s="11" customFormat="1" x14ac:dyDescent="0.25"/>
    <row r="50" s="11" customFormat="1" x14ac:dyDescent="0.25"/>
    <row r="51" s="11" customFormat="1" x14ac:dyDescent="0.25"/>
    <row r="52" s="11" customFormat="1" x14ac:dyDescent="0.25"/>
    <row r="53" s="11" customFormat="1" x14ac:dyDescent="0.25"/>
    <row r="54" s="11" customFormat="1" x14ac:dyDescent="0.25"/>
    <row r="55" s="11" customFormat="1" x14ac:dyDescent="0.25"/>
    <row r="56" s="11" customFormat="1" x14ac:dyDescent="0.25"/>
    <row r="57" s="11" customFormat="1" x14ac:dyDescent="0.25"/>
    <row r="58" s="11" customFormat="1" x14ac:dyDescent="0.25"/>
    <row r="59" s="11" customFormat="1" x14ac:dyDescent="0.25"/>
    <row r="60" s="11" customFormat="1" x14ac:dyDescent="0.25"/>
    <row r="61" s="11" customFormat="1" x14ac:dyDescent="0.25"/>
    <row r="62" s="11" customFormat="1" x14ac:dyDescent="0.25"/>
    <row r="63" s="11" customFormat="1" x14ac:dyDescent="0.25"/>
    <row r="64" s="11" customFormat="1" x14ac:dyDescent="0.25"/>
    <row r="65" s="11" customFormat="1" x14ac:dyDescent="0.25"/>
    <row r="66" s="11" customFormat="1" x14ac:dyDescent="0.25"/>
    <row r="67" s="11" customFormat="1" x14ac:dyDescent="0.25"/>
    <row r="68" s="11" customFormat="1" x14ac:dyDescent="0.25"/>
    <row r="69" s="11" customFormat="1" x14ac:dyDescent="0.25"/>
    <row r="70" s="11" customFormat="1" x14ac:dyDescent="0.25"/>
    <row r="71" s="11" customFormat="1" x14ac:dyDescent="0.25"/>
    <row r="72" s="11" customFormat="1" x14ac:dyDescent="0.25"/>
    <row r="73" s="11" customFormat="1" x14ac:dyDescent="0.25"/>
    <row r="74" s="11" customFormat="1" x14ac:dyDescent="0.25"/>
    <row r="75" s="11" customFormat="1" x14ac:dyDescent="0.25"/>
    <row r="76" s="11" customFormat="1" x14ac:dyDescent="0.25"/>
    <row r="77" s="11" customFormat="1" x14ac:dyDescent="0.25"/>
    <row r="78" s="11" customFormat="1" x14ac:dyDescent="0.25"/>
    <row r="79" s="11" customFormat="1" x14ac:dyDescent="0.25"/>
    <row r="80" s="11" customFormat="1" x14ac:dyDescent="0.25"/>
    <row r="81" s="11" customFormat="1" x14ac:dyDescent="0.25"/>
    <row r="82" s="11" customFormat="1" x14ac:dyDescent="0.25"/>
    <row r="83" s="11" customFormat="1" x14ac:dyDescent="0.25"/>
    <row r="84" s="11" customFormat="1" x14ac:dyDescent="0.25"/>
    <row r="85" s="11" customFormat="1" x14ac:dyDescent="0.25"/>
    <row r="86" s="11" customFormat="1" x14ac:dyDescent="0.25"/>
    <row r="87" s="11" customFormat="1" x14ac:dyDescent="0.25"/>
    <row r="88" s="11" customFormat="1" x14ac:dyDescent="0.25"/>
    <row r="89" s="11" customFormat="1" x14ac:dyDescent="0.25"/>
    <row r="90" s="11" customFormat="1" x14ac:dyDescent="0.25"/>
    <row r="91" s="11" customFormat="1" x14ac:dyDescent="0.25"/>
    <row r="92" s="11" customFormat="1" x14ac:dyDescent="0.25"/>
    <row r="93" s="11" customFormat="1" x14ac:dyDescent="0.25"/>
    <row r="94" s="11" customFormat="1" x14ac:dyDescent="0.25"/>
    <row r="95" s="11" customFormat="1" x14ac:dyDescent="0.25"/>
    <row r="96" s="11" customFormat="1" x14ac:dyDescent="0.25"/>
    <row r="97" s="11" customFormat="1" x14ac:dyDescent="0.25"/>
    <row r="98" s="11" customFormat="1" x14ac:dyDescent="0.25"/>
    <row r="99" s="11" customFormat="1" x14ac:dyDescent="0.25"/>
    <row r="100" s="11" customFormat="1" x14ac:dyDescent="0.25"/>
    <row r="101" s="11" customFormat="1" x14ac:dyDescent="0.25"/>
    <row r="102" s="11" customFormat="1" x14ac:dyDescent="0.25"/>
    <row r="103" s="11" customFormat="1" x14ac:dyDescent="0.25"/>
    <row r="104" s="11" customFormat="1" x14ac:dyDescent="0.25"/>
    <row r="105" s="11" customFormat="1" x14ac:dyDescent="0.25"/>
    <row r="106" s="11" customFormat="1" x14ac:dyDescent="0.25"/>
    <row r="107" s="11" customFormat="1" x14ac:dyDescent="0.25"/>
    <row r="108" s="11" customFormat="1" x14ac:dyDescent="0.25"/>
    <row r="109" s="11" customFormat="1" x14ac:dyDescent="0.25"/>
    <row r="110" s="11" customFormat="1" x14ac:dyDescent="0.25"/>
    <row r="111" s="11" customFormat="1" x14ac:dyDescent="0.25"/>
    <row r="112" s="11" customFormat="1" x14ac:dyDescent="0.25"/>
  </sheetData>
  <mergeCells count="9">
    <mergeCell ref="A17:I17"/>
    <mergeCell ref="A18:I18"/>
    <mergeCell ref="A19:I19"/>
    <mergeCell ref="C1:I1"/>
    <mergeCell ref="A2:A3"/>
    <mergeCell ref="B2:D2"/>
    <mergeCell ref="E2:G2"/>
    <mergeCell ref="H2:I2"/>
    <mergeCell ref="A16:J16"/>
  </mergeCells>
  <hyperlinks>
    <hyperlink ref="A18" r:id="rId1" display="http://www.aso.mk/index.php?option=com_fjrelated&amp;view=fjrelated&amp;id=0&amp;Itemid=91&amp;lang=mk"/>
    <hyperlink ref="A18:I18" r:id="rId2" display="klikoni këtu...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72"/>
  <sheetViews>
    <sheetView zoomScaleNormal="100" workbookViewId="0">
      <selection activeCell="O25" sqref="O25:O26"/>
    </sheetView>
  </sheetViews>
  <sheetFormatPr defaultRowHeight="15" x14ac:dyDescent="0.25"/>
  <cols>
    <col min="1" max="1" width="4.7109375" customWidth="1"/>
    <col min="2" max="2" width="22.7109375" bestFit="1" customWidth="1"/>
    <col min="3" max="4" width="9.7109375" customWidth="1"/>
    <col min="5" max="5" width="8.140625" bestFit="1" customWidth="1"/>
    <col min="6" max="7" width="9.7109375" customWidth="1"/>
    <col min="8" max="8" width="9.5703125" customWidth="1"/>
    <col min="9" max="10" width="9.28515625" bestFit="1" customWidth="1"/>
    <col min="11" max="29" width="9.140625" style="11"/>
  </cols>
  <sheetData>
    <row r="1" spans="1:29" s="11" customFormat="1" x14ac:dyDescent="0.25">
      <c r="A1" s="18" t="s">
        <v>20</v>
      </c>
      <c r="B1" s="18"/>
      <c r="C1" s="9"/>
      <c r="D1" s="10"/>
      <c r="E1" s="25" t="s">
        <v>4</v>
      </c>
      <c r="F1" s="25"/>
      <c r="G1" s="25"/>
      <c r="H1" s="25"/>
      <c r="I1" s="25"/>
      <c r="J1" s="25"/>
    </row>
    <row r="2" spans="1:29" ht="24.75" customHeight="1" x14ac:dyDescent="0.25">
      <c r="A2" s="31" t="s">
        <v>23</v>
      </c>
      <c r="B2" s="29" t="s">
        <v>0</v>
      </c>
      <c r="C2" s="26" t="s">
        <v>1</v>
      </c>
      <c r="D2" s="26"/>
      <c r="E2" s="26"/>
      <c r="F2" s="27" t="s">
        <v>2</v>
      </c>
      <c r="G2" s="27"/>
      <c r="H2" s="27"/>
      <c r="I2" s="28" t="s">
        <v>3</v>
      </c>
      <c r="J2" s="28"/>
    </row>
    <row r="3" spans="1:29" x14ac:dyDescent="0.25">
      <c r="A3" s="32"/>
      <c r="B3" s="30"/>
      <c r="C3" s="76" t="s">
        <v>42</v>
      </c>
      <c r="D3" s="76" t="s">
        <v>43</v>
      </c>
      <c r="E3" s="76" t="s">
        <v>27</v>
      </c>
      <c r="F3" s="76" t="s">
        <v>42</v>
      </c>
      <c r="G3" s="76" t="s">
        <v>43</v>
      </c>
      <c r="H3" s="76" t="s">
        <v>27</v>
      </c>
      <c r="I3" s="76" t="s">
        <v>42</v>
      </c>
      <c r="J3" s="76" t="s">
        <v>43</v>
      </c>
    </row>
    <row r="4" spans="1:29" x14ac:dyDescent="0.25">
      <c r="A4" s="1">
        <v>1</v>
      </c>
      <c r="B4" s="1" t="s">
        <v>5</v>
      </c>
      <c r="C4" s="20">
        <v>155.08699999999999</v>
      </c>
      <c r="D4" s="20">
        <v>155.697</v>
      </c>
      <c r="E4" s="21">
        <v>-3.9178661117427183E-3</v>
      </c>
      <c r="F4" s="20">
        <v>71.792000000000002</v>
      </c>
      <c r="G4" s="20">
        <v>155.697</v>
      </c>
      <c r="H4" s="21">
        <v>-0.53889927230454027</v>
      </c>
      <c r="I4" s="21">
        <v>0.28809230129067254</v>
      </c>
      <c r="J4" s="21">
        <v>0.31511997862728908</v>
      </c>
    </row>
    <row r="5" spans="1:29" x14ac:dyDescent="0.25">
      <c r="A5" s="1">
        <v>2</v>
      </c>
      <c r="B5" s="1" t="s">
        <v>6</v>
      </c>
      <c r="C5" s="20">
        <v>112.03</v>
      </c>
      <c r="D5" s="20">
        <v>91.855000000000004</v>
      </c>
      <c r="E5" s="21">
        <v>0.21963964944749881</v>
      </c>
      <c r="F5" s="20">
        <v>23.311</v>
      </c>
      <c r="G5" s="20">
        <v>91.855000000000004</v>
      </c>
      <c r="H5" s="21">
        <v>-0.74621958521582932</v>
      </c>
      <c r="I5" s="21">
        <v>0.20810887123739608</v>
      </c>
      <c r="J5" s="21">
        <v>0.18590817830022183</v>
      </c>
    </row>
    <row r="6" spans="1:29" x14ac:dyDescent="0.25">
      <c r="A6" s="1">
        <v>3</v>
      </c>
      <c r="B6" s="1" t="s">
        <v>52</v>
      </c>
      <c r="C6" s="20">
        <v>107.455</v>
      </c>
      <c r="D6" s="20">
        <v>107.331</v>
      </c>
      <c r="E6" s="21">
        <v>1.1553046184233917E-3</v>
      </c>
      <c r="F6" s="20">
        <v>40.404000000000003</v>
      </c>
      <c r="G6" s="20">
        <v>107.331</v>
      </c>
      <c r="H6" s="21">
        <v>-0.62355703384856187</v>
      </c>
      <c r="I6" s="21">
        <v>0.19961027188087474</v>
      </c>
      <c r="J6" s="21">
        <v>0.21723053383202992</v>
      </c>
    </row>
    <row r="7" spans="1:29" ht="15.75" customHeight="1" x14ac:dyDescent="0.25">
      <c r="A7" s="1">
        <v>4</v>
      </c>
      <c r="B7" s="1" t="s">
        <v>8</v>
      </c>
      <c r="C7" s="20">
        <v>101.099</v>
      </c>
      <c r="D7" s="20">
        <v>83.641999999999996</v>
      </c>
      <c r="E7" s="21">
        <v>0.20871093469787927</v>
      </c>
      <c r="F7" s="20">
        <v>51.896999999999998</v>
      </c>
      <c r="G7" s="20">
        <v>83.641999999999996</v>
      </c>
      <c r="H7" s="21">
        <v>-0.37953420530355564</v>
      </c>
      <c r="I7" s="21">
        <v>0.18780325603168355</v>
      </c>
      <c r="J7" s="21">
        <v>0.16928563332847588</v>
      </c>
    </row>
    <row r="8" spans="1:29" ht="15.75" customHeight="1" x14ac:dyDescent="0.25">
      <c r="A8" s="1">
        <v>5</v>
      </c>
      <c r="B8" s="1" t="s">
        <v>7</v>
      </c>
      <c r="C8" s="20">
        <v>62.652999999999999</v>
      </c>
      <c r="D8" s="20">
        <v>55.563000000000002</v>
      </c>
      <c r="E8" s="21">
        <v>0.12760290121123763</v>
      </c>
      <c r="F8" s="20">
        <v>8.1809999999999992</v>
      </c>
      <c r="G8" s="20">
        <v>55.563000000000002</v>
      </c>
      <c r="H8" s="21">
        <v>-0.85276172992818966</v>
      </c>
      <c r="I8" s="21">
        <v>0.11638529955937317</v>
      </c>
      <c r="J8" s="21">
        <v>0.11245567591198329</v>
      </c>
    </row>
    <row r="9" spans="1:29" x14ac:dyDescent="0.25">
      <c r="A9" s="33" t="s">
        <v>9</v>
      </c>
      <c r="B9" s="34"/>
      <c r="C9" s="4">
        <v>538.32399999999996</v>
      </c>
      <c r="D9" s="4">
        <v>494.08800000000002</v>
      </c>
      <c r="E9" s="23">
        <v>8.9530609931833816E-2</v>
      </c>
      <c r="F9" s="4">
        <v>195.58500000000001</v>
      </c>
      <c r="G9" s="4">
        <v>494.08800000000002</v>
      </c>
      <c r="H9" s="22">
        <v>-0.60414946325350949</v>
      </c>
      <c r="I9" s="22">
        <v>1.0000000000000002</v>
      </c>
      <c r="J9" s="22">
        <v>1</v>
      </c>
    </row>
    <row r="10" spans="1:29" s="11" customFormat="1" x14ac:dyDescent="0.25">
      <c r="C10" s="14"/>
    </row>
    <row r="11" spans="1:29" s="13" customFormat="1" x14ac:dyDescent="0.25">
      <c r="A11" s="12" t="s">
        <v>10</v>
      </c>
      <c r="C11" s="12"/>
      <c r="E11" s="39" t="s">
        <v>4</v>
      </c>
      <c r="F11" s="39"/>
      <c r="G11" s="39"/>
      <c r="H11" s="39"/>
      <c r="I11" s="39"/>
      <c r="J11" s="39"/>
    </row>
    <row r="12" spans="1:29" s="2" customFormat="1" ht="29.25" customHeight="1" x14ac:dyDescent="0.25">
      <c r="A12" s="31" t="s">
        <v>23</v>
      </c>
      <c r="B12" s="29" t="s">
        <v>0</v>
      </c>
      <c r="C12" s="26" t="s">
        <v>1</v>
      </c>
      <c r="D12" s="26"/>
      <c r="E12" s="26"/>
      <c r="F12" s="27" t="s">
        <v>2</v>
      </c>
      <c r="G12" s="27"/>
      <c r="H12" s="27"/>
      <c r="I12" s="28" t="s">
        <v>3</v>
      </c>
      <c r="J12" s="2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s="2" customFormat="1" x14ac:dyDescent="0.25">
      <c r="A13" s="32"/>
      <c r="B13" s="30"/>
      <c r="C13" s="76" t="s">
        <v>42</v>
      </c>
      <c r="D13" s="76" t="s">
        <v>43</v>
      </c>
      <c r="E13" s="76" t="s">
        <v>27</v>
      </c>
      <c r="F13" s="76" t="s">
        <v>42</v>
      </c>
      <c r="G13" s="76" t="s">
        <v>43</v>
      </c>
      <c r="H13" s="76" t="s">
        <v>27</v>
      </c>
      <c r="I13" s="76" t="s">
        <v>42</v>
      </c>
      <c r="J13" s="76" t="s">
        <v>43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s="2" customFormat="1" x14ac:dyDescent="0.25">
      <c r="A14" s="3">
        <v>1</v>
      </c>
      <c r="B14" s="3" t="s">
        <v>11</v>
      </c>
      <c r="C14" s="15">
        <v>440.33199999999999</v>
      </c>
      <c r="D14" s="15">
        <v>333.78199999999998</v>
      </c>
      <c r="E14" s="16">
        <v>0.31922032943657841</v>
      </c>
      <c r="F14" s="15">
        <v>105.49299999999999</v>
      </c>
      <c r="G14" s="15">
        <v>333.78199999999998</v>
      </c>
      <c r="H14" s="17">
        <v>-0.6839464081346508</v>
      </c>
      <c r="I14" s="17">
        <v>0.14788767398964758</v>
      </c>
      <c r="J14" s="17">
        <v>0.13404178249042017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s="2" customFormat="1" x14ac:dyDescent="0.25">
      <c r="A15" s="3">
        <v>2</v>
      </c>
      <c r="B15" s="3" t="s">
        <v>24</v>
      </c>
      <c r="C15" s="15">
        <v>371.08800000000002</v>
      </c>
      <c r="D15" s="15">
        <v>334.46800000000002</v>
      </c>
      <c r="E15" s="16">
        <v>0.10948730521305478</v>
      </c>
      <c r="F15" s="15">
        <v>140.226</v>
      </c>
      <c r="G15" s="15">
        <v>334.46800000000002</v>
      </c>
      <c r="H15" s="17">
        <v>-0.58074912996161066</v>
      </c>
      <c r="I15" s="17">
        <v>0.12463173506688213</v>
      </c>
      <c r="J15" s="17">
        <v>0.13431726967303767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s="2" customFormat="1" x14ac:dyDescent="0.25">
      <c r="A16" s="3">
        <v>3</v>
      </c>
      <c r="B16" s="3" t="s">
        <v>22</v>
      </c>
      <c r="C16" s="15">
        <v>316.38099999999997</v>
      </c>
      <c r="D16" s="15">
        <v>241.88200000000001</v>
      </c>
      <c r="E16" s="16">
        <v>0.30799728793378578</v>
      </c>
      <c r="F16" s="15">
        <v>121.06100000000001</v>
      </c>
      <c r="G16" s="15">
        <v>241.88200000000001</v>
      </c>
      <c r="H16" s="17">
        <v>-0.49950389032668818</v>
      </c>
      <c r="I16" s="17">
        <v>0.10625811929298504</v>
      </c>
      <c r="J16" s="17">
        <v>9.713613805522113E-2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pans="1:29" s="2" customFormat="1" x14ac:dyDescent="0.25">
      <c r="A17" s="3">
        <v>4</v>
      </c>
      <c r="B17" s="3" t="s">
        <v>13</v>
      </c>
      <c r="C17" s="15">
        <v>301.75099999999998</v>
      </c>
      <c r="D17" s="15">
        <v>263.60399999999998</v>
      </c>
      <c r="E17" s="16">
        <v>0.14471328204427852</v>
      </c>
      <c r="F17" s="15">
        <v>197.73500000000001</v>
      </c>
      <c r="G17" s="15">
        <v>263.60399999999998</v>
      </c>
      <c r="H17" s="17">
        <v>-0.24987860578746898</v>
      </c>
      <c r="I17" s="17">
        <v>0.10134456163542542</v>
      </c>
      <c r="J17" s="17">
        <v>0.10585936339168896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29" s="2" customFormat="1" x14ac:dyDescent="0.25">
      <c r="A18" s="3">
        <v>5</v>
      </c>
      <c r="B18" s="3" t="s">
        <v>25</v>
      </c>
      <c r="C18" s="15">
        <v>301.45800000000003</v>
      </c>
      <c r="D18" s="15">
        <v>258.01100000000002</v>
      </c>
      <c r="E18" s="16">
        <v>0.16839204530039417</v>
      </c>
      <c r="F18" s="15">
        <v>109.878</v>
      </c>
      <c r="G18" s="15">
        <v>258.01100000000002</v>
      </c>
      <c r="H18" s="17">
        <v>-0.5741344361286923</v>
      </c>
      <c r="I18" s="17">
        <v>0.10124615614030137</v>
      </c>
      <c r="J18" s="17">
        <v>0.10361329952524644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1:29" s="2" customFormat="1" x14ac:dyDescent="0.25">
      <c r="A19" s="3">
        <v>6</v>
      </c>
      <c r="B19" s="3" t="s">
        <v>53</v>
      </c>
      <c r="C19" s="15">
        <v>281.54700000000003</v>
      </c>
      <c r="D19" s="15">
        <v>251.048</v>
      </c>
      <c r="E19" s="16">
        <v>0.12148672763774268</v>
      </c>
      <c r="F19" s="15">
        <v>119.82899999999999</v>
      </c>
      <c r="G19" s="15">
        <v>251.048</v>
      </c>
      <c r="H19" s="17">
        <v>-0.5226849048787483</v>
      </c>
      <c r="I19" s="17">
        <v>9.4558948585983557E-2</v>
      </c>
      <c r="J19" s="17">
        <v>0.10081706446319756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1:29" s="2" customFormat="1" x14ac:dyDescent="0.25">
      <c r="A20" s="3">
        <v>7</v>
      </c>
      <c r="B20" s="3" t="s">
        <v>21</v>
      </c>
      <c r="C20" s="15">
        <v>251.12100000000001</v>
      </c>
      <c r="D20" s="15">
        <v>230.203</v>
      </c>
      <c r="E20" s="16">
        <v>9.086762553051006E-2</v>
      </c>
      <c r="F20" s="15">
        <v>61.4</v>
      </c>
      <c r="G20" s="15">
        <v>230.203</v>
      </c>
      <c r="H20" s="17">
        <v>-0.733278888633076</v>
      </c>
      <c r="I20" s="17">
        <v>8.4340226419961056E-2</v>
      </c>
      <c r="J20" s="17">
        <v>9.2446029008880645E-2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s="2" customFormat="1" x14ac:dyDescent="0.25">
      <c r="A21" s="3">
        <v>8</v>
      </c>
      <c r="B21" s="3" t="s">
        <v>12</v>
      </c>
      <c r="C21" s="15">
        <v>238.30699999999999</v>
      </c>
      <c r="D21" s="15">
        <v>181.97</v>
      </c>
      <c r="E21" s="16">
        <v>0.30959498818486558</v>
      </c>
      <c r="F21" s="15">
        <v>95.447999999999993</v>
      </c>
      <c r="G21" s="15">
        <v>181.97</v>
      </c>
      <c r="H21" s="17">
        <v>-0.47547397922734519</v>
      </c>
      <c r="I21" s="17">
        <v>8.0036581319211292E-2</v>
      </c>
      <c r="J21" s="17">
        <v>7.3076388660208644E-2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s="2" customFormat="1" x14ac:dyDescent="0.25">
      <c r="A22" s="3">
        <v>9</v>
      </c>
      <c r="B22" s="3" t="s">
        <v>15</v>
      </c>
      <c r="C22" s="15">
        <v>212.8</v>
      </c>
      <c r="D22" s="15">
        <v>189.58199999999999</v>
      </c>
      <c r="E22" s="16">
        <v>0.12246943275205462</v>
      </c>
      <c r="F22" s="15">
        <v>104.651</v>
      </c>
      <c r="G22" s="15">
        <v>189.58199999999999</v>
      </c>
      <c r="H22" s="17">
        <v>-0.44799084301252229</v>
      </c>
      <c r="I22" s="17">
        <v>7.1469929564503612E-2</v>
      </c>
      <c r="J22" s="17">
        <v>7.6133252266745485E-2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s="2" customFormat="1" x14ac:dyDescent="0.25">
      <c r="A23" s="3">
        <v>10</v>
      </c>
      <c r="B23" s="3" t="s">
        <v>14</v>
      </c>
      <c r="C23" s="15">
        <v>167.018</v>
      </c>
      <c r="D23" s="15">
        <v>150.51900000000001</v>
      </c>
      <c r="E23" s="16">
        <v>0.10961406865578428</v>
      </c>
      <c r="F23" s="15">
        <v>59.305999999999997</v>
      </c>
      <c r="G23" s="15">
        <v>150.51900000000001</v>
      </c>
      <c r="H23" s="17">
        <v>-0.60598994146918328</v>
      </c>
      <c r="I23" s="17">
        <v>5.6093819060170413E-2</v>
      </c>
      <c r="J23" s="17">
        <v>6.0446144665307171E-2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s="2" customFormat="1" x14ac:dyDescent="0.25">
      <c r="A24" s="3">
        <v>11</v>
      </c>
      <c r="B24" s="3" t="s">
        <v>26</v>
      </c>
      <c r="C24" s="15">
        <v>95.673000000000002</v>
      </c>
      <c r="D24" s="15">
        <v>55.064999999999998</v>
      </c>
      <c r="E24" s="16">
        <v>0.73745573413238907</v>
      </c>
      <c r="F24" s="15">
        <v>36.034999999999997</v>
      </c>
      <c r="G24" s="15">
        <v>55.064999999999998</v>
      </c>
      <c r="H24" s="17">
        <v>-0.34559157359484249</v>
      </c>
      <c r="I24" s="17">
        <v>3.2132248924928358E-2</v>
      </c>
      <c r="J24" s="17">
        <v>2.2113267800046101E-2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s="2" customFormat="1" x14ac:dyDescent="0.25">
      <c r="A25" s="35" t="s">
        <v>9</v>
      </c>
      <c r="B25" s="36"/>
      <c r="C25" s="4">
        <v>2977.4760000000006</v>
      </c>
      <c r="D25" s="4">
        <v>2490.134</v>
      </c>
      <c r="E25" s="8">
        <v>0.19570914657604793</v>
      </c>
      <c r="F25" s="6">
        <v>1151.0619999999999</v>
      </c>
      <c r="G25" s="5">
        <v>2490.134</v>
      </c>
      <c r="H25" s="7">
        <v>-0.53775098046932424</v>
      </c>
      <c r="I25" s="7">
        <v>0.99999999999999978</v>
      </c>
      <c r="J25" s="7">
        <v>1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s="13" customFormat="1" x14ac:dyDescent="0.25">
      <c r="C26" s="11"/>
      <c r="D26" s="11"/>
      <c r="E26" s="11"/>
      <c r="F26" s="11"/>
    </row>
    <row r="27" spans="1:29" s="11" customFormat="1" ht="21.75" customHeight="1" x14ac:dyDescent="0.25">
      <c r="A27" s="37" t="s">
        <v>16</v>
      </c>
      <c r="B27" s="37"/>
      <c r="C27" s="37"/>
      <c r="D27" s="37"/>
      <c r="E27" s="37"/>
      <c r="F27" s="37"/>
      <c r="G27" s="37"/>
      <c r="H27" s="37"/>
      <c r="I27" s="37"/>
      <c r="J27" s="37"/>
    </row>
    <row r="28" spans="1:29" s="11" customFormat="1" ht="41.25" customHeight="1" x14ac:dyDescent="0.25">
      <c r="A28" s="40" t="s">
        <v>18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29" s="11" customFormat="1" x14ac:dyDescent="0.25">
      <c r="A29" s="38" t="s">
        <v>17</v>
      </c>
      <c r="B29" s="38"/>
      <c r="C29" s="38"/>
      <c r="D29" s="38"/>
      <c r="E29" s="38"/>
      <c r="F29" s="38"/>
      <c r="G29" s="38"/>
      <c r="H29" s="38"/>
      <c r="I29" s="38"/>
      <c r="J29" s="19"/>
    </row>
    <row r="30" spans="1:29" s="11" customFormat="1" ht="34.5" customHeight="1" x14ac:dyDescent="0.25">
      <c r="A30" s="24" t="s">
        <v>19</v>
      </c>
      <c r="B30" s="24"/>
      <c r="C30" s="24"/>
      <c r="D30" s="24"/>
      <c r="E30" s="24"/>
      <c r="F30" s="24"/>
      <c r="G30" s="24"/>
      <c r="H30" s="24"/>
      <c r="I30" s="24"/>
      <c r="J30" s="24"/>
    </row>
    <row r="31" spans="1:29" s="11" customFormat="1" x14ac:dyDescent="0.25"/>
    <row r="32" spans="1:29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  <row r="48" s="11" customFormat="1" x14ac:dyDescent="0.25"/>
    <row r="49" spans="1:10" s="11" customFormat="1" x14ac:dyDescent="0.25"/>
    <row r="50" spans="1:10" s="11" customFormat="1" x14ac:dyDescent="0.25"/>
    <row r="51" spans="1:10" s="11" customFormat="1" x14ac:dyDescent="0.25"/>
    <row r="52" spans="1:10" s="11" customFormat="1" x14ac:dyDescent="0.25"/>
    <row r="53" spans="1:10" s="11" customFormat="1" x14ac:dyDescent="0.25"/>
    <row r="54" spans="1:10" s="11" customFormat="1" x14ac:dyDescent="0.25"/>
    <row r="55" spans="1:10" s="11" customFormat="1" x14ac:dyDescent="0.25"/>
    <row r="56" spans="1:10" s="11" customFormat="1" x14ac:dyDescent="0.25"/>
    <row r="57" spans="1:10" s="11" customFormat="1" x14ac:dyDescent="0.25"/>
    <row r="58" spans="1:10" s="11" customFormat="1" x14ac:dyDescent="0.25"/>
    <row r="59" spans="1:10" s="11" customFormat="1" x14ac:dyDescent="0.25">
      <c r="A59"/>
      <c r="B59"/>
      <c r="C59"/>
      <c r="D59"/>
      <c r="E59"/>
      <c r="F59"/>
      <c r="G59"/>
      <c r="H59"/>
      <c r="I59"/>
      <c r="J59"/>
    </row>
    <row r="60" spans="1:10" s="11" customFormat="1" x14ac:dyDescent="0.25">
      <c r="A60"/>
      <c r="B60"/>
      <c r="C60"/>
      <c r="D60"/>
      <c r="E60"/>
      <c r="F60"/>
      <c r="G60"/>
      <c r="H60"/>
      <c r="I60"/>
      <c r="J60"/>
    </row>
    <row r="61" spans="1:10" s="11" customFormat="1" x14ac:dyDescent="0.25">
      <c r="A61"/>
      <c r="B61"/>
      <c r="C61"/>
      <c r="D61"/>
      <c r="E61"/>
      <c r="F61"/>
      <c r="G61"/>
      <c r="H61"/>
      <c r="I61"/>
      <c r="J61"/>
    </row>
    <row r="62" spans="1:10" s="11" customFormat="1" x14ac:dyDescent="0.25">
      <c r="A62"/>
      <c r="B62"/>
      <c r="C62"/>
      <c r="D62"/>
      <c r="E62"/>
      <c r="F62"/>
      <c r="G62"/>
      <c r="H62"/>
      <c r="I62"/>
      <c r="J62"/>
    </row>
    <row r="63" spans="1:10" s="11" customFormat="1" x14ac:dyDescent="0.25">
      <c r="A63"/>
      <c r="B63"/>
      <c r="C63"/>
      <c r="D63"/>
      <c r="E63"/>
      <c r="F63"/>
      <c r="G63"/>
      <c r="H63"/>
      <c r="I63"/>
      <c r="J63"/>
    </row>
    <row r="64" spans="1:10" s="11" customFormat="1" x14ac:dyDescent="0.25">
      <c r="A64"/>
      <c r="B64"/>
      <c r="C64"/>
      <c r="D64"/>
      <c r="E64"/>
      <c r="F64"/>
      <c r="G64"/>
      <c r="H64"/>
      <c r="I64"/>
      <c r="J64"/>
    </row>
    <row r="65" spans="1:10" s="11" customFormat="1" x14ac:dyDescent="0.25">
      <c r="A65"/>
      <c r="B65"/>
      <c r="C65"/>
      <c r="D65"/>
      <c r="E65"/>
      <c r="F65"/>
      <c r="G65"/>
      <c r="H65"/>
      <c r="I65"/>
      <c r="J65"/>
    </row>
    <row r="66" spans="1:10" s="11" customFormat="1" x14ac:dyDescent="0.25">
      <c r="A66"/>
      <c r="B66"/>
      <c r="C66"/>
      <c r="D66"/>
      <c r="E66"/>
      <c r="F66"/>
      <c r="G66"/>
      <c r="H66"/>
      <c r="I66"/>
      <c r="J66"/>
    </row>
    <row r="67" spans="1:10" s="11" customFormat="1" x14ac:dyDescent="0.25">
      <c r="A67"/>
      <c r="B67"/>
      <c r="C67"/>
      <c r="D67"/>
      <c r="E67"/>
      <c r="F67"/>
      <c r="G67"/>
      <c r="H67"/>
      <c r="I67"/>
      <c r="J67"/>
    </row>
    <row r="68" spans="1:10" s="11" customFormat="1" x14ac:dyDescent="0.25">
      <c r="A68"/>
      <c r="B68"/>
      <c r="C68"/>
      <c r="D68"/>
      <c r="E68"/>
      <c r="F68"/>
      <c r="G68"/>
      <c r="H68"/>
      <c r="I68"/>
      <c r="J68"/>
    </row>
    <row r="69" spans="1:10" s="11" customFormat="1" x14ac:dyDescent="0.25">
      <c r="A69"/>
      <c r="B69"/>
      <c r="C69"/>
      <c r="D69"/>
      <c r="E69"/>
      <c r="F69"/>
      <c r="G69"/>
      <c r="H69"/>
      <c r="I69"/>
      <c r="J69"/>
    </row>
    <row r="70" spans="1:10" s="11" customFormat="1" x14ac:dyDescent="0.25">
      <c r="A70"/>
      <c r="B70"/>
      <c r="C70"/>
      <c r="D70"/>
      <c r="E70"/>
      <c r="F70"/>
      <c r="G70"/>
      <c r="H70"/>
      <c r="I70"/>
      <c r="J70"/>
    </row>
    <row r="71" spans="1:10" s="11" customFormat="1" x14ac:dyDescent="0.25">
      <c r="A71"/>
      <c r="B71"/>
      <c r="C71"/>
      <c r="D71"/>
      <c r="E71"/>
      <c r="F71"/>
      <c r="G71"/>
      <c r="H71"/>
      <c r="I71"/>
      <c r="J71"/>
    </row>
    <row r="72" spans="1:10" s="11" customFormat="1" x14ac:dyDescent="0.25">
      <c r="A72"/>
      <c r="B72"/>
      <c r="C72"/>
      <c r="D72"/>
      <c r="E72"/>
      <c r="F72"/>
      <c r="G72"/>
      <c r="H72"/>
      <c r="I72"/>
      <c r="J72"/>
    </row>
  </sheetData>
  <sortState ref="C35:E45">
    <sortCondition descending="1" ref="D35:D45"/>
  </sortState>
  <mergeCells count="18">
    <mergeCell ref="B12:B13"/>
    <mergeCell ref="A28:J28"/>
    <mergeCell ref="A30:J30"/>
    <mergeCell ref="E1:J1"/>
    <mergeCell ref="C2:E2"/>
    <mergeCell ref="F2:H2"/>
    <mergeCell ref="I2:J2"/>
    <mergeCell ref="B2:B3"/>
    <mergeCell ref="A2:A3"/>
    <mergeCell ref="A9:B9"/>
    <mergeCell ref="A25:B25"/>
    <mergeCell ref="A27:J27"/>
    <mergeCell ref="A29:I29"/>
    <mergeCell ref="E11:J11"/>
    <mergeCell ref="A12:A13"/>
    <mergeCell ref="C12:E12"/>
    <mergeCell ref="F12:H12"/>
    <mergeCell ref="I12:J12"/>
  </mergeCells>
  <hyperlinks>
    <hyperlink ref="A29" r:id="rId1" display="http://www.aso.mk/index.php?option=com_fjrelated&amp;view=fjrelated&amp;id=0&amp;Itemid=91&amp;lang=mk"/>
    <hyperlink ref="A29:I29" r:id="rId2" display="klikoni këtu...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97"/>
  <sheetViews>
    <sheetView tabSelected="1" workbookViewId="0">
      <selection activeCell="F27" sqref="E27:F27"/>
    </sheetView>
  </sheetViews>
  <sheetFormatPr defaultRowHeight="15" x14ac:dyDescent="0.25"/>
  <cols>
    <col min="1" max="1" width="30" customWidth="1"/>
    <col min="2" max="2" width="26.7109375" customWidth="1"/>
    <col min="3" max="48" width="9.140625" style="11"/>
  </cols>
  <sheetData>
    <row r="1" spans="1:2" s="11" customFormat="1" x14ac:dyDescent="0.25">
      <c r="A1" s="77" t="s">
        <v>56</v>
      </c>
    </row>
    <row r="2" spans="1:2" s="11" customFormat="1" x14ac:dyDescent="0.25">
      <c r="A2" s="77"/>
      <c r="B2" s="92" t="s">
        <v>45</v>
      </c>
    </row>
    <row r="3" spans="1:2" x14ac:dyDescent="0.25">
      <c r="A3" s="78"/>
      <c r="B3" s="79" t="s">
        <v>46</v>
      </c>
    </row>
    <row r="4" spans="1:2" ht="11.25" customHeight="1" x14ac:dyDescent="0.25">
      <c r="A4" s="80"/>
      <c r="B4" s="81"/>
    </row>
    <row r="5" spans="1:2" x14ac:dyDescent="0.25">
      <c r="A5" s="82" t="s">
        <v>24</v>
      </c>
      <c r="B5" s="83">
        <v>120287</v>
      </c>
    </row>
    <row r="6" spans="1:2" x14ac:dyDescent="0.25">
      <c r="A6" s="82" t="s">
        <v>25</v>
      </c>
      <c r="B6" s="83">
        <v>-5159166</v>
      </c>
    </row>
    <row r="7" spans="1:2" x14ac:dyDescent="0.25">
      <c r="A7" s="82" t="s">
        <v>47</v>
      </c>
      <c r="B7" s="83">
        <v>63557003</v>
      </c>
    </row>
    <row r="8" spans="1:2" x14ac:dyDescent="0.25">
      <c r="A8" s="82" t="s">
        <v>48</v>
      </c>
      <c r="B8" s="83">
        <v>17307735</v>
      </c>
    </row>
    <row r="9" spans="1:2" x14ac:dyDescent="0.25">
      <c r="A9" s="82" t="s">
        <v>11</v>
      </c>
      <c r="B9" s="83">
        <v>49344408</v>
      </c>
    </row>
    <row r="10" spans="1:2" x14ac:dyDescent="0.25">
      <c r="A10" s="82" t="s">
        <v>22</v>
      </c>
      <c r="B10" s="83">
        <v>14085127</v>
      </c>
    </row>
    <row r="11" spans="1:2" x14ac:dyDescent="0.25">
      <c r="A11" s="82" t="s">
        <v>14</v>
      </c>
      <c r="B11" s="83">
        <v>28576695</v>
      </c>
    </row>
    <row r="12" spans="1:2" x14ac:dyDescent="0.25">
      <c r="A12" s="82" t="s">
        <v>13</v>
      </c>
      <c r="B12" s="83">
        <v>-1101638</v>
      </c>
    </row>
    <row r="13" spans="1:2" x14ac:dyDescent="0.25">
      <c r="A13" s="82" t="s">
        <v>15</v>
      </c>
      <c r="B13" s="83">
        <v>-15360506</v>
      </c>
    </row>
    <row r="14" spans="1:2" x14ac:dyDescent="0.25">
      <c r="A14" s="82" t="s">
        <v>26</v>
      </c>
      <c r="B14" s="83">
        <v>3117149</v>
      </c>
    </row>
    <row r="15" spans="1:2" x14ac:dyDescent="0.25">
      <c r="A15" s="82" t="s">
        <v>49</v>
      </c>
      <c r="B15" s="83">
        <v>3459580</v>
      </c>
    </row>
    <row r="16" spans="1:2" x14ac:dyDescent="0.25">
      <c r="A16" s="84" t="s">
        <v>54</v>
      </c>
      <c r="B16" s="85">
        <f>SUM(B5:B15)</f>
        <v>157946674</v>
      </c>
    </row>
    <row r="17" spans="1:10" x14ac:dyDescent="0.25">
      <c r="A17" s="82" t="s">
        <v>8</v>
      </c>
      <c r="B17" s="83">
        <v>3081751</v>
      </c>
    </row>
    <row r="18" spans="1:10" x14ac:dyDescent="0.25">
      <c r="A18" s="82" t="s">
        <v>5</v>
      </c>
      <c r="B18" s="83">
        <v>31035934</v>
      </c>
    </row>
    <row r="19" spans="1:10" x14ac:dyDescent="0.25">
      <c r="A19" s="82" t="s">
        <v>52</v>
      </c>
      <c r="B19" s="83">
        <v>22613005</v>
      </c>
    </row>
    <row r="20" spans="1:10" x14ac:dyDescent="0.25">
      <c r="A20" s="82" t="s">
        <v>6</v>
      </c>
      <c r="B20" s="83">
        <v>12766071</v>
      </c>
    </row>
    <row r="21" spans="1:10" x14ac:dyDescent="0.25">
      <c r="A21" s="82" t="s">
        <v>7</v>
      </c>
      <c r="B21" s="83">
        <v>1014733</v>
      </c>
    </row>
    <row r="22" spans="1:10" x14ac:dyDescent="0.25">
      <c r="A22" s="84" t="s">
        <v>55</v>
      </c>
      <c r="B22" s="85">
        <v>70511494</v>
      </c>
    </row>
    <row r="23" spans="1:10" x14ac:dyDescent="0.25">
      <c r="A23" s="78" t="s">
        <v>9</v>
      </c>
      <c r="B23" s="86">
        <f>B16+B22</f>
        <v>228458168</v>
      </c>
    </row>
    <row r="25" spans="1:10" s="11" customFormat="1" x14ac:dyDescent="0.25">
      <c r="A25" s="87" t="s">
        <v>50</v>
      </c>
      <c r="B25" s="87"/>
      <c r="C25" s="87"/>
      <c r="D25" s="87"/>
      <c r="E25" s="87"/>
      <c r="F25" s="87"/>
      <c r="G25" s="87"/>
      <c r="H25" s="87"/>
      <c r="I25" s="87"/>
      <c r="J25" s="87"/>
    </row>
    <row r="26" spans="1:10" s="90" customFormat="1" ht="15" customHeight="1" x14ac:dyDescent="0.25">
      <c r="A26" s="88" t="s">
        <v>18</v>
      </c>
      <c r="B26" s="88"/>
      <c r="C26" s="89"/>
      <c r="D26" s="89"/>
      <c r="E26" s="89"/>
      <c r="F26" s="89"/>
      <c r="G26" s="89"/>
      <c r="H26" s="89"/>
      <c r="I26" s="89"/>
      <c r="J26" s="89"/>
    </row>
    <row r="27" spans="1:10" s="90" customFormat="1" ht="46.5" customHeight="1" x14ac:dyDescent="0.25">
      <c r="A27" s="88"/>
      <c r="B27" s="88"/>
      <c r="C27" s="89"/>
      <c r="D27" s="89"/>
      <c r="E27" s="89"/>
      <c r="F27" s="89"/>
      <c r="G27" s="89"/>
      <c r="H27" s="89"/>
      <c r="I27" s="89"/>
      <c r="J27" s="89"/>
    </row>
    <row r="28" spans="1:10" s="90" customFormat="1" x14ac:dyDescent="0.25">
      <c r="A28" s="91" t="s">
        <v>51</v>
      </c>
      <c r="B28" s="91"/>
      <c r="C28" s="11"/>
      <c r="D28" s="11"/>
      <c r="E28" s="11"/>
      <c r="F28" s="11"/>
      <c r="G28" s="11"/>
      <c r="H28" s="11"/>
      <c r="I28" s="11"/>
      <c r="J28" s="11"/>
    </row>
    <row r="29" spans="1:10" s="11" customFormat="1" x14ac:dyDescent="0.25"/>
    <row r="30" spans="1:10" s="11" customFormat="1" x14ac:dyDescent="0.25"/>
    <row r="31" spans="1:10" s="11" customFormat="1" x14ac:dyDescent="0.25"/>
    <row r="32" spans="1:10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  <row r="48" s="11" customFormat="1" x14ac:dyDescent="0.25"/>
    <row r="49" s="11" customFormat="1" x14ac:dyDescent="0.25"/>
    <row r="50" s="11" customFormat="1" x14ac:dyDescent="0.25"/>
    <row r="51" s="11" customFormat="1" x14ac:dyDescent="0.25"/>
    <row r="52" s="11" customFormat="1" x14ac:dyDescent="0.25"/>
    <row r="53" s="11" customFormat="1" x14ac:dyDescent="0.25"/>
    <row r="54" s="11" customFormat="1" x14ac:dyDescent="0.25"/>
    <row r="55" s="11" customFormat="1" x14ac:dyDescent="0.25"/>
    <row r="56" s="11" customFormat="1" x14ac:dyDescent="0.25"/>
    <row r="57" s="11" customFormat="1" x14ac:dyDescent="0.25"/>
    <row r="58" s="11" customFormat="1" x14ac:dyDescent="0.25"/>
    <row r="59" s="11" customFormat="1" x14ac:dyDescent="0.25"/>
    <row r="60" s="11" customFormat="1" x14ac:dyDescent="0.25"/>
    <row r="61" s="11" customFormat="1" x14ac:dyDescent="0.25"/>
    <row r="62" s="11" customFormat="1" x14ac:dyDescent="0.25"/>
    <row r="63" s="11" customFormat="1" x14ac:dyDescent="0.25"/>
    <row r="64" s="11" customFormat="1" x14ac:dyDescent="0.25"/>
    <row r="65" s="11" customFormat="1" x14ac:dyDescent="0.25"/>
    <row r="66" s="11" customFormat="1" x14ac:dyDescent="0.25"/>
    <row r="67" s="11" customFormat="1" x14ac:dyDescent="0.25"/>
    <row r="68" s="11" customFormat="1" x14ac:dyDescent="0.25"/>
    <row r="69" s="11" customFormat="1" x14ac:dyDescent="0.25"/>
    <row r="70" s="11" customFormat="1" x14ac:dyDescent="0.25"/>
    <row r="71" s="11" customFormat="1" x14ac:dyDescent="0.25"/>
    <row r="72" s="11" customFormat="1" x14ac:dyDescent="0.25"/>
    <row r="73" s="11" customFormat="1" x14ac:dyDescent="0.25"/>
    <row r="74" s="11" customFormat="1" x14ac:dyDescent="0.25"/>
    <row r="75" s="11" customFormat="1" x14ac:dyDescent="0.25"/>
    <row r="76" s="11" customFormat="1" x14ac:dyDescent="0.25"/>
    <row r="77" s="11" customFormat="1" x14ac:dyDescent="0.25"/>
    <row r="78" s="11" customFormat="1" x14ac:dyDescent="0.25"/>
    <row r="79" s="11" customFormat="1" x14ac:dyDescent="0.25"/>
    <row r="80" s="11" customFormat="1" x14ac:dyDescent="0.25"/>
    <row r="81" s="11" customFormat="1" x14ac:dyDescent="0.25"/>
    <row r="82" s="11" customFormat="1" x14ac:dyDescent="0.25"/>
    <row r="83" s="11" customFormat="1" x14ac:dyDescent="0.25"/>
    <row r="84" s="11" customFormat="1" x14ac:dyDescent="0.25"/>
    <row r="85" s="11" customFormat="1" x14ac:dyDescent="0.25"/>
    <row r="86" s="11" customFormat="1" x14ac:dyDescent="0.25"/>
    <row r="87" s="11" customFormat="1" x14ac:dyDescent="0.25"/>
    <row r="88" s="11" customFormat="1" x14ac:dyDescent="0.25"/>
    <row r="89" s="11" customFormat="1" x14ac:dyDescent="0.25"/>
    <row r="90" s="11" customFormat="1" x14ac:dyDescent="0.25"/>
    <row r="91" s="11" customFormat="1" x14ac:dyDescent="0.25"/>
    <row r="92" s="11" customFormat="1" x14ac:dyDescent="0.25"/>
    <row r="93" s="11" customFormat="1" x14ac:dyDescent="0.25"/>
    <row r="94" s="11" customFormat="1" x14ac:dyDescent="0.25"/>
    <row r="95" s="11" customFormat="1" x14ac:dyDescent="0.25"/>
    <row r="96" s="11" customFormat="1" x14ac:dyDescent="0.25"/>
    <row r="97" s="11" customFormat="1" x14ac:dyDescent="0.25"/>
    <row r="98" s="11" customFormat="1" x14ac:dyDescent="0.25"/>
    <row r="99" s="11" customFormat="1" x14ac:dyDescent="0.25"/>
    <row r="100" s="11" customFormat="1" x14ac:dyDescent="0.25"/>
    <row r="101" s="11" customFormat="1" x14ac:dyDescent="0.25"/>
    <row r="102" s="11" customFormat="1" x14ac:dyDescent="0.25"/>
    <row r="103" s="11" customFormat="1" x14ac:dyDescent="0.25"/>
    <row r="104" s="11" customFormat="1" x14ac:dyDescent="0.25"/>
    <row r="105" s="11" customFormat="1" x14ac:dyDescent="0.25"/>
    <row r="106" s="11" customFormat="1" x14ac:dyDescent="0.25"/>
    <row r="107" s="11" customFormat="1" x14ac:dyDescent="0.25"/>
    <row r="108" s="11" customFormat="1" x14ac:dyDescent="0.25"/>
    <row r="109" s="11" customFormat="1" x14ac:dyDescent="0.25"/>
    <row r="110" s="11" customFormat="1" x14ac:dyDescent="0.25"/>
    <row r="111" s="11" customFormat="1" x14ac:dyDescent="0.25"/>
    <row r="112" s="11" customFormat="1" x14ac:dyDescent="0.25"/>
    <row r="113" s="11" customFormat="1" x14ac:dyDescent="0.25"/>
    <row r="114" s="11" customFormat="1" x14ac:dyDescent="0.25"/>
    <row r="115" s="11" customFormat="1" x14ac:dyDescent="0.25"/>
    <row r="116" s="11" customFormat="1" x14ac:dyDescent="0.25"/>
    <row r="117" s="11" customFormat="1" x14ac:dyDescent="0.25"/>
    <row r="118" s="11" customFormat="1" x14ac:dyDescent="0.25"/>
    <row r="119" s="11" customFormat="1" x14ac:dyDescent="0.25"/>
    <row r="120" s="11" customFormat="1" x14ac:dyDescent="0.25"/>
    <row r="121" s="11" customFormat="1" x14ac:dyDescent="0.25"/>
    <row r="122" s="11" customFormat="1" x14ac:dyDescent="0.25"/>
    <row r="123" s="11" customFormat="1" x14ac:dyDescent="0.25"/>
    <row r="124" s="11" customFormat="1" x14ac:dyDescent="0.25"/>
    <row r="125" s="11" customFormat="1" x14ac:dyDescent="0.25"/>
    <row r="126" s="11" customFormat="1" x14ac:dyDescent="0.25"/>
    <row r="127" s="11" customFormat="1" x14ac:dyDescent="0.25"/>
    <row r="128" s="11" customFormat="1" x14ac:dyDescent="0.25"/>
    <row r="129" s="11" customFormat="1" x14ac:dyDescent="0.25"/>
    <row r="130" s="11" customFormat="1" x14ac:dyDescent="0.25"/>
    <row r="131" s="11" customFormat="1" x14ac:dyDescent="0.25"/>
    <row r="132" s="11" customFormat="1" x14ac:dyDescent="0.25"/>
    <row r="133" s="11" customFormat="1" x14ac:dyDescent="0.25"/>
    <row r="134" s="11" customFormat="1" x14ac:dyDescent="0.25"/>
    <row r="135" s="11" customFormat="1" x14ac:dyDescent="0.25"/>
    <row r="136" s="11" customFormat="1" x14ac:dyDescent="0.25"/>
    <row r="137" s="11" customFormat="1" x14ac:dyDescent="0.25"/>
    <row r="138" s="11" customFormat="1" x14ac:dyDescent="0.25"/>
    <row r="139" s="11" customFormat="1" x14ac:dyDescent="0.25"/>
    <row r="140" s="11" customFormat="1" x14ac:dyDescent="0.25"/>
    <row r="141" s="11" customFormat="1" x14ac:dyDescent="0.25"/>
    <row r="142" s="11" customFormat="1" x14ac:dyDescent="0.25"/>
    <row r="143" s="11" customFormat="1" x14ac:dyDescent="0.25"/>
    <row r="144" s="11" customFormat="1" x14ac:dyDescent="0.25"/>
    <row r="145" s="11" customFormat="1" x14ac:dyDescent="0.25"/>
    <row r="146" s="11" customFormat="1" x14ac:dyDescent="0.25"/>
    <row r="147" s="11" customFormat="1" x14ac:dyDescent="0.25"/>
    <row r="148" s="11" customFormat="1" x14ac:dyDescent="0.25"/>
    <row r="149" s="11" customFormat="1" x14ac:dyDescent="0.25"/>
    <row r="150" s="11" customFormat="1" x14ac:dyDescent="0.25"/>
    <row r="151" s="11" customFormat="1" x14ac:dyDescent="0.25"/>
    <row r="152" s="11" customFormat="1" x14ac:dyDescent="0.25"/>
    <row r="153" s="11" customFormat="1" x14ac:dyDescent="0.25"/>
    <row r="154" s="11" customFormat="1" x14ac:dyDescent="0.25"/>
    <row r="155" s="11" customFormat="1" x14ac:dyDescent="0.25"/>
    <row r="156" s="11" customFormat="1" x14ac:dyDescent="0.25"/>
    <row r="157" s="11" customFormat="1" x14ac:dyDescent="0.25"/>
    <row r="158" s="11" customFormat="1" x14ac:dyDescent="0.25"/>
    <row r="159" s="11" customFormat="1" x14ac:dyDescent="0.25"/>
    <row r="160" s="11" customFormat="1" x14ac:dyDescent="0.25"/>
    <row r="161" s="11" customFormat="1" x14ac:dyDescent="0.25"/>
    <row r="162" s="11" customFormat="1" x14ac:dyDescent="0.25"/>
    <row r="163" s="11" customFormat="1" x14ac:dyDescent="0.25"/>
    <row r="164" s="11" customFormat="1" x14ac:dyDescent="0.25"/>
    <row r="165" s="11" customFormat="1" x14ac:dyDescent="0.25"/>
    <row r="166" s="11" customFormat="1" x14ac:dyDescent="0.25"/>
    <row r="167" s="11" customFormat="1" x14ac:dyDescent="0.25"/>
    <row r="168" s="11" customFormat="1" x14ac:dyDescent="0.25"/>
    <row r="169" s="11" customFormat="1" x14ac:dyDescent="0.25"/>
    <row r="170" s="11" customFormat="1" x14ac:dyDescent="0.25"/>
    <row r="171" s="11" customFormat="1" x14ac:dyDescent="0.25"/>
    <row r="172" s="11" customFormat="1" x14ac:dyDescent="0.25"/>
    <row r="173" s="11" customFormat="1" x14ac:dyDescent="0.25"/>
    <row r="174" s="11" customFormat="1" x14ac:dyDescent="0.25"/>
    <row r="175" s="11" customFormat="1" x14ac:dyDescent="0.25"/>
    <row r="176" s="11" customFormat="1" x14ac:dyDescent="0.25"/>
    <row r="177" s="11" customFormat="1" x14ac:dyDescent="0.25"/>
    <row r="178" s="11" customFormat="1" x14ac:dyDescent="0.25"/>
    <row r="179" s="11" customFormat="1" x14ac:dyDescent="0.25"/>
    <row r="180" s="11" customFormat="1" x14ac:dyDescent="0.25"/>
    <row r="181" s="11" customFormat="1" x14ac:dyDescent="0.25"/>
    <row r="182" s="11" customFormat="1" x14ac:dyDescent="0.25"/>
    <row r="183" s="11" customFormat="1" x14ac:dyDescent="0.25"/>
    <row r="184" s="11" customFormat="1" x14ac:dyDescent="0.25"/>
    <row r="185" s="11" customFormat="1" x14ac:dyDescent="0.25"/>
    <row r="186" s="11" customFormat="1" x14ac:dyDescent="0.25"/>
    <row r="187" s="11" customFormat="1" x14ac:dyDescent="0.25"/>
    <row r="188" s="11" customFormat="1" x14ac:dyDescent="0.25"/>
    <row r="189" s="11" customFormat="1" x14ac:dyDescent="0.25"/>
    <row r="190" s="11" customFormat="1" x14ac:dyDescent="0.25"/>
    <row r="191" s="11" customFormat="1" x14ac:dyDescent="0.25"/>
    <row r="192" s="11" customFormat="1" x14ac:dyDescent="0.25"/>
    <row r="193" s="11" customFormat="1" x14ac:dyDescent="0.25"/>
    <row r="194" s="11" customFormat="1" x14ac:dyDescent="0.25"/>
    <row r="195" s="11" customFormat="1" x14ac:dyDescent="0.25"/>
    <row r="196" s="11" customFormat="1" x14ac:dyDescent="0.25"/>
    <row r="197" s="11" customFormat="1" x14ac:dyDescent="0.25"/>
    <row r="198" s="11" customFormat="1" x14ac:dyDescent="0.25"/>
    <row r="199" s="11" customFormat="1" x14ac:dyDescent="0.25"/>
    <row r="200" s="11" customFormat="1" x14ac:dyDescent="0.25"/>
    <row r="201" s="11" customFormat="1" x14ac:dyDescent="0.25"/>
    <row r="202" s="11" customFormat="1" x14ac:dyDescent="0.25"/>
    <row r="203" s="11" customFormat="1" x14ac:dyDescent="0.25"/>
    <row r="204" s="11" customFormat="1" x14ac:dyDescent="0.25"/>
    <row r="205" s="11" customFormat="1" x14ac:dyDescent="0.25"/>
    <row r="206" s="11" customFormat="1" x14ac:dyDescent="0.25"/>
    <row r="207" s="11" customFormat="1" x14ac:dyDescent="0.25"/>
    <row r="208" s="11" customFormat="1" x14ac:dyDescent="0.25"/>
    <row r="209" s="11" customFormat="1" x14ac:dyDescent="0.25"/>
    <row r="210" s="11" customFormat="1" x14ac:dyDescent="0.25"/>
    <row r="211" s="11" customFormat="1" x14ac:dyDescent="0.25"/>
    <row r="212" s="11" customFormat="1" x14ac:dyDescent="0.25"/>
    <row r="213" s="11" customFormat="1" x14ac:dyDescent="0.25"/>
    <row r="214" s="11" customFormat="1" x14ac:dyDescent="0.25"/>
    <row r="215" s="11" customFormat="1" x14ac:dyDescent="0.25"/>
    <row r="216" s="11" customFormat="1" x14ac:dyDescent="0.25"/>
    <row r="217" s="11" customFormat="1" x14ac:dyDescent="0.25"/>
    <row r="218" s="11" customFormat="1" x14ac:dyDescent="0.25"/>
    <row r="219" s="11" customFormat="1" x14ac:dyDescent="0.25"/>
    <row r="220" s="11" customFormat="1" x14ac:dyDescent="0.25"/>
    <row r="221" s="11" customFormat="1" x14ac:dyDescent="0.25"/>
    <row r="222" s="11" customFormat="1" x14ac:dyDescent="0.25"/>
    <row r="223" s="11" customFormat="1" x14ac:dyDescent="0.25"/>
    <row r="224" s="11" customFormat="1" x14ac:dyDescent="0.25"/>
    <row r="225" s="11" customFormat="1" x14ac:dyDescent="0.25"/>
    <row r="226" s="11" customFormat="1" x14ac:dyDescent="0.25"/>
    <row r="227" s="11" customFormat="1" x14ac:dyDescent="0.25"/>
    <row r="228" s="11" customFormat="1" x14ac:dyDescent="0.25"/>
    <row r="229" s="11" customFormat="1" x14ac:dyDescent="0.25"/>
    <row r="230" s="11" customFormat="1" x14ac:dyDescent="0.25"/>
    <row r="231" s="11" customFormat="1" x14ac:dyDescent="0.25"/>
    <row r="232" s="11" customFormat="1" x14ac:dyDescent="0.25"/>
    <row r="233" s="11" customFormat="1" x14ac:dyDescent="0.25"/>
    <row r="234" s="11" customFormat="1" x14ac:dyDescent="0.25"/>
    <row r="235" s="11" customFormat="1" x14ac:dyDescent="0.25"/>
    <row r="236" s="11" customFormat="1" x14ac:dyDescent="0.25"/>
    <row r="237" s="11" customFormat="1" x14ac:dyDescent="0.25"/>
    <row r="238" s="11" customFormat="1" x14ac:dyDescent="0.25"/>
    <row r="239" s="11" customFormat="1" x14ac:dyDescent="0.25"/>
    <row r="240" s="11" customFormat="1" x14ac:dyDescent="0.25"/>
    <row r="241" s="11" customFormat="1" x14ac:dyDescent="0.25"/>
    <row r="242" s="11" customFormat="1" x14ac:dyDescent="0.25"/>
    <row r="243" s="11" customFormat="1" x14ac:dyDescent="0.25"/>
    <row r="244" s="11" customFormat="1" x14ac:dyDescent="0.25"/>
    <row r="245" s="11" customFormat="1" x14ac:dyDescent="0.25"/>
    <row r="246" s="11" customFormat="1" x14ac:dyDescent="0.25"/>
    <row r="247" s="11" customFormat="1" x14ac:dyDescent="0.25"/>
    <row r="248" s="11" customFormat="1" x14ac:dyDescent="0.25"/>
    <row r="249" s="11" customFormat="1" x14ac:dyDescent="0.25"/>
    <row r="250" s="11" customFormat="1" x14ac:dyDescent="0.25"/>
    <row r="251" s="11" customFormat="1" x14ac:dyDescent="0.25"/>
    <row r="252" s="11" customFormat="1" x14ac:dyDescent="0.25"/>
    <row r="253" s="11" customFormat="1" x14ac:dyDescent="0.25"/>
    <row r="254" s="11" customFormat="1" x14ac:dyDescent="0.25"/>
    <row r="255" s="11" customFormat="1" x14ac:dyDescent="0.25"/>
    <row r="256" s="11" customFormat="1" x14ac:dyDescent="0.25"/>
    <row r="257" s="11" customFormat="1" x14ac:dyDescent="0.25"/>
    <row r="258" s="11" customFormat="1" x14ac:dyDescent="0.25"/>
    <row r="259" s="11" customFormat="1" x14ac:dyDescent="0.25"/>
    <row r="260" s="11" customFormat="1" x14ac:dyDescent="0.25"/>
    <row r="261" s="11" customFormat="1" x14ac:dyDescent="0.25"/>
    <row r="262" s="11" customFormat="1" x14ac:dyDescent="0.25"/>
    <row r="263" s="11" customFormat="1" x14ac:dyDescent="0.25"/>
    <row r="264" s="11" customFormat="1" x14ac:dyDescent="0.25"/>
    <row r="265" s="11" customFormat="1" x14ac:dyDescent="0.25"/>
    <row r="266" s="11" customFormat="1" x14ac:dyDescent="0.25"/>
    <row r="267" s="11" customFormat="1" x14ac:dyDescent="0.25"/>
    <row r="268" s="11" customFormat="1" x14ac:dyDescent="0.25"/>
    <row r="269" s="11" customFormat="1" x14ac:dyDescent="0.25"/>
    <row r="270" s="11" customFormat="1" x14ac:dyDescent="0.25"/>
    <row r="271" s="11" customFormat="1" x14ac:dyDescent="0.25"/>
    <row r="272" s="11" customFormat="1" x14ac:dyDescent="0.25"/>
    <row r="273" s="11" customFormat="1" x14ac:dyDescent="0.25"/>
    <row r="274" s="11" customFormat="1" x14ac:dyDescent="0.25"/>
    <row r="275" s="11" customFormat="1" x14ac:dyDescent="0.25"/>
    <row r="276" s="11" customFormat="1" x14ac:dyDescent="0.25"/>
    <row r="277" s="11" customFormat="1" x14ac:dyDescent="0.25"/>
    <row r="278" s="11" customFormat="1" x14ac:dyDescent="0.25"/>
    <row r="279" s="11" customFormat="1" x14ac:dyDescent="0.25"/>
    <row r="280" s="11" customFormat="1" x14ac:dyDescent="0.25"/>
    <row r="281" s="11" customFormat="1" x14ac:dyDescent="0.25"/>
    <row r="282" s="11" customFormat="1" x14ac:dyDescent="0.25"/>
    <row r="283" s="11" customFormat="1" x14ac:dyDescent="0.25"/>
    <row r="284" s="11" customFormat="1" x14ac:dyDescent="0.25"/>
    <row r="285" s="11" customFormat="1" x14ac:dyDescent="0.25"/>
    <row r="286" s="11" customFormat="1" x14ac:dyDescent="0.25"/>
    <row r="287" s="11" customFormat="1" x14ac:dyDescent="0.25"/>
    <row r="288" s="11" customFormat="1" x14ac:dyDescent="0.25"/>
    <row r="289" s="11" customFormat="1" x14ac:dyDescent="0.25"/>
    <row r="290" s="11" customFormat="1" x14ac:dyDescent="0.25"/>
    <row r="291" s="11" customFormat="1" x14ac:dyDescent="0.25"/>
    <row r="292" s="11" customFormat="1" x14ac:dyDescent="0.25"/>
    <row r="293" s="11" customFormat="1" x14ac:dyDescent="0.25"/>
    <row r="294" s="11" customFormat="1" x14ac:dyDescent="0.25"/>
    <row r="295" s="11" customFormat="1" x14ac:dyDescent="0.25"/>
    <row r="296" s="11" customFormat="1" x14ac:dyDescent="0.25"/>
    <row r="297" s="11" customFormat="1" x14ac:dyDescent="0.25"/>
  </sheetData>
  <mergeCells count="3">
    <mergeCell ref="A25:J25"/>
    <mergeCell ref="A26:B27"/>
    <mergeCell ref="A28:B28"/>
  </mergeCells>
  <hyperlinks>
    <hyperlink ref="A28:B28" r:id="rId1" display="Click here...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Portofolin e tregut</vt:lpstr>
      <vt:lpstr>Pjesë e tregut</vt:lpstr>
      <vt:lpstr>Rezultat financiar</vt:lpstr>
      <vt:lpstr>'Pjesë e tregut'!Print_Area</vt:lpstr>
      <vt:lpstr>'Portofolin e tregut'!Print_Area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2023-08-21T08:44:54Z</dcterms:modified>
</cp:coreProperties>
</file>