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Kosta.Spaseski\Documents\Drustva za osiguruvanje\23Q2\Web_23Q2\"/>
    </mc:Choice>
  </mc:AlternateContent>
  <xr:revisionPtr revIDLastSave="0" documentId="13_ncr:1_{9E451A16-6FE2-4407-91F5-0A08F17912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z" sheetId="5" r:id="rId1"/>
    <sheet name="Table 1" sheetId="1" r:id="rId2"/>
    <sheet name="Table 2" sheetId="2" r:id="rId3"/>
    <sheet name="Table 3" sheetId="3" r:id="rId4"/>
    <sheet name="Table 4" sheetId="4" r:id="rId5"/>
  </sheets>
  <definedNames>
    <definedName name="_xlnm.Print_Area" localSheetId="0">'0z'!$A$1:$I$42</definedName>
    <definedName name="_xlnm.Print_Titles" localSheetId="1">'Table 1'!$A:$A</definedName>
    <definedName name="_xlnm.Print_Titles" localSheetId="2">'Table 2'!$A:$A</definedName>
    <definedName name="_xlnm.Print_Titles" localSheetId="3">'Table 3'!$A:$A</definedName>
    <definedName name="_xlnm.Print_Titles" localSheetId="4">'Table 4'!$A:$A</definedName>
  </definedNames>
  <calcPr calcId="191029"/>
</workbook>
</file>

<file path=xl/calcChain.xml><?xml version="1.0" encoding="utf-8"?>
<calcChain xmlns="http://schemas.openxmlformats.org/spreadsheetml/2006/main">
  <c r="X32" i="4" l="1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B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32" i="4" s="1"/>
  <c r="Y5" i="4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S31" i="3"/>
  <c r="S30" i="3"/>
  <c r="S29" i="3"/>
  <c r="S28" i="3"/>
  <c r="S27" i="3"/>
  <c r="S26" i="3"/>
  <c r="S25" i="3"/>
  <c r="S24" i="3"/>
  <c r="S23" i="3"/>
  <c r="S22" i="3"/>
  <c r="S21" i="3"/>
  <c r="S20" i="3"/>
  <c r="S19" i="3"/>
  <c r="S18" i="3"/>
  <c r="S17" i="3"/>
  <c r="S16" i="3"/>
  <c r="S15" i="3"/>
  <c r="S14" i="3"/>
  <c r="S13" i="3"/>
  <c r="S12" i="3"/>
  <c r="S11" i="3"/>
  <c r="S10" i="3"/>
  <c r="S9" i="3"/>
  <c r="S8" i="3"/>
  <c r="S7" i="3"/>
  <c r="S6" i="3"/>
  <c r="S5" i="3"/>
  <c r="Y32" i="2"/>
  <c r="X32" i="2"/>
  <c r="W32" i="2"/>
  <c r="V32" i="2"/>
  <c r="U32" i="2"/>
  <c r="T32" i="2"/>
  <c r="S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B32" i="2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B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S6" i="1"/>
  <c r="S5" i="1"/>
  <c r="S32" i="3" l="1"/>
  <c r="S32" i="1"/>
</calcChain>
</file>

<file path=xl/sharedStrings.xml><?xml version="1.0" encoding="utf-8"?>
<sst xmlns="http://schemas.openxmlformats.org/spreadsheetml/2006/main" count="213" uniqueCount="82">
  <si>
    <t>Table 1. Number of contracts (by insurance undertakings) / 2023Q2</t>
  </si>
  <si>
    <t>1. Intermediation in negotiating insurance</t>
  </si>
  <si>
    <t>Triglav</t>
  </si>
  <si>
    <t>Sava</t>
  </si>
  <si>
    <t>Evroins</t>
  </si>
  <si>
    <t>Winner</t>
  </si>
  <si>
    <t>Eurolink</t>
  </si>
  <si>
    <t>Uniqa</t>
  </si>
  <si>
    <t>Insurance policy</t>
  </si>
  <si>
    <t>Croatia nonlife</t>
  </si>
  <si>
    <t>Halk</t>
  </si>
  <si>
    <t>Grawe</t>
  </si>
  <si>
    <t>Macedoinia</t>
  </si>
  <si>
    <t>Triglav life</t>
  </si>
  <si>
    <t>Croatia life</t>
  </si>
  <si>
    <t>Grawe life</t>
  </si>
  <si>
    <t>Winner life</t>
  </si>
  <si>
    <t>Uniqa life</t>
  </si>
  <si>
    <t>PRVA LIFE</t>
  </si>
  <si>
    <t>Total</t>
  </si>
  <si>
    <t>Aktiva</t>
  </si>
  <si>
    <t>FAMILY PARTNER</t>
  </si>
  <si>
    <t>FORTIS PRO</t>
  </si>
  <si>
    <t>GLS Osiguruvanje</t>
  </si>
  <si>
    <t>HALK Banka</t>
  </si>
  <si>
    <t>IBO Insurance</t>
  </si>
  <si>
    <t>INVEST POLISA</t>
  </si>
  <si>
    <t>Komercijalna Banka</t>
  </si>
  <si>
    <t>L.I.F.E</t>
  </si>
  <si>
    <t>LIFE VISION</t>
  </si>
  <si>
    <t>LION INS</t>
  </si>
  <si>
    <t>Magma</t>
  </si>
  <si>
    <t>MK Osiguruvanje</t>
  </si>
  <si>
    <t>MOE OSIGURUVANJE</t>
  </si>
  <si>
    <t>NLB Tutunska Banka</t>
  </si>
  <si>
    <t>PRO-INS</t>
  </si>
  <si>
    <t>PROTECTOR</t>
  </si>
  <si>
    <t>REA INSURANCE GROUP</t>
  </si>
  <si>
    <t>SAFE LIFE</t>
  </si>
  <si>
    <t>Sparkasse Banka</t>
  </si>
  <si>
    <t>Stopanska Banka</t>
  </si>
  <si>
    <t>TREND</t>
  </si>
  <si>
    <t>Uni Banka</t>
  </si>
  <si>
    <t>VAS PRIJATEL</t>
  </si>
  <si>
    <t>МАКО АС АД Струмица</t>
  </si>
  <si>
    <t>СИЛК РОУД БАНКА</t>
  </si>
  <si>
    <t>ТТК Banka</t>
  </si>
  <si>
    <t>Table 2. Number of contracts (by classes of insurance) / 2023Q2</t>
  </si>
  <si>
    <t>01. Accident</t>
  </si>
  <si>
    <t>02. Health</t>
  </si>
  <si>
    <t>03. Motor vehicles (casco)</t>
  </si>
  <si>
    <t>04. Railway vehicles (casco)</t>
  </si>
  <si>
    <t>05. Aircrafts (casco)</t>
  </si>
  <si>
    <t>06. Vessels (casco)</t>
  </si>
  <si>
    <t>07. Cargo</t>
  </si>
  <si>
    <t>08.  Property, fire and nat.forces</t>
  </si>
  <si>
    <t>09.  Property, other</t>
  </si>
  <si>
    <t>10. MTPL (total)</t>
  </si>
  <si>
    <t>11.Aircraft's liability</t>
  </si>
  <si>
    <t>12. Vessel's liability</t>
  </si>
  <si>
    <t>13. General liability</t>
  </si>
  <si>
    <t>14. Credit</t>
  </si>
  <si>
    <t>15. Suretyship</t>
  </si>
  <si>
    <t>16. Financial losses</t>
  </si>
  <si>
    <t>17. Legal expenses</t>
  </si>
  <si>
    <t>18.Tourists assistance</t>
  </si>
  <si>
    <t>19. Life assurance</t>
  </si>
  <si>
    <t>20. Insurance of marriage or childbirth</t>
  </si>
  <si>
    <t>21. Unit- linked</t>
  </si>
  <si>
    <t>22. Tontine</t>
  </si>
  <si>
    <t>23. Capital redemtion</t>
  </si>
  <si>
    <t>Table 3. Gross Written Premium (by insurance undertaking) / 2023Q2</t>
  </si>
  <si>
    <t>Table 4. Gross Written Premium (by classes of insurance) / 2023Q2</t>
  </si>
  <si>
    <t>INSURANCE</t>
  </si>
  <si>
    <t>SUPERVISION</t>
  </si>
  <si>
    <t>AGENCY</t>
  </si>
  <si>
    <t>R e p u b l i c  o f  N o r t h  M a c e d o n i a</t>
  </si>
  <si>
    <t xml:space="preserve">Report on the scope and content of the work </t>
  </si>
  <si>
    <t>of Insurance agencies</t>
  </si>
  <si>
    <t>for the period 1.1-30.6.2023</t>
  </si>
  <si>
    <t>Skopje, 2023</t>
  </si>
  <si>
    <r>
      <t xml:space="preserve">Remark: The data is obtained from the companies through regularly reporting according to the article 151 from the Insurance Supervision Law (“Official Gazette of Republic of Macedonia” no. 27/02, 84/02, 98/02, 33/04, 88/05, 79/07, 8/08, 88/08, 56/09, 67/10, 44/11, 188/13, 43/14, 112/14, 153/15, 192/15, 23/16, 83/18, 23/16, 83/18, 198/18 ),  and  „Official Gazette of the Republic of North Macedonia” no. 101/19, 31/20 and 173/22). The management is responsible for fair presentation and accurate data.
Exchange rate </t>
    </r>
    <r>
      <rPr>
        <sz val="12"/>
        <rFont val="Calibri"/>
        <family val="2"/>
        <scheme val="minor"/>
      </rPr>
      <t>on 30.6.2023: 1 EUR = 61.6320 MKD</t>
    </r>
    <r>
      <rPr>
        <sz val="12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</si>
</sst>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/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8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4" xfId="3" xr:uid="{C020ADEF-7746-4878-BBC4-6DC213D02A00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9A01406C-1B8E-4EFD-A86A-56D0E47AE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  <xdr:twoCellAnchor editAs="oneCell">
    <xdr:from>
      <xdr:col>1</xdr:col>
      <xdr:colOff>571500</xdr:colOff>
      <xdr:row>21</xdr:row>
      <xdr:rowOff>28575</xdr:rowOff>
    </xdr:from>
    <xdr:to>
      <xdr:col>7</xdr:col>
      <xdr:colOff>121208</xdr:colOff>
      <xdr:row>34</xdr:row>
      <xdr:rowOff>71891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8D804A9C-7484-449F-91A8-1843A85DE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81100" y="4733925"/>
          <a:ext cx="3207308" cy="251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043C-A950-4AAC-BD97-1D5CA818E84A}">
  <dimension ref="A1:BG317"/>
  <sheetViews>
    <sheetView tabSelected="1" zoomScale="70" zoomScaleNormal="70" workbookViewId="0">
      <selection activeCell="A43" sqref="A43"/>
    </sheetView>
  </sheetViews>
  <sheetFormatPr defaultRowHeight="15" x14ac:dyDescent="0.25"/>
  <cols>
    <col min="1" max="4" width="9.140625" style="19"/>
    <col min="5" max="6" width="9.140625" style="19" customWidth="1"/>
    <col min="7" max="9" width="9.140625" style="19"/>
    <col min="10" max="25" width="9.140625" style="18"/>
    <col min="26" max="16384" width="9.140625" style="19"/>
  </cols>
  <sheetData>
    <row r="1" spans="1:5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</row>
    <row r="2" spans="1:59" x14ac:dyDescent="0.25">
      <c r="A2" s="20"/>
      <c r="B2" s="21"/>
      <c r="C2" s="21"/>
      <c r="D2" s="21"/>
      <c r="E2" s="21"/>
      <c r="F2" s="21"/>
      <c r="G2" s="21"/>
      <c r="H2" s="21"/>
      <c r="I2" s="22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</row>
    <row r="3" spans="1:59" x14ac:dyDescent="0.25">
      <c r="A3" s="20"/>
      <c r="B3" s="21"/>
      <c r="C3" s="21"/>
      <c r="D3" s="21"/>
      <c r="E3" s="21"/>
      <c r="F3" s="21"/>
      <c r="G3" s="21"/>
      <c r="H3" s="21"/>
      <c r="I3" s="22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</row>
    <row r="4" spans="1:59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</row>
    <row r="5" spans="1:59" ht="22.5" customHeight="1" x14ac:dyDescent="0.35">
      <c r="A5" s="23"/>
      <c r="B5" s="21"/>
      <c r="C5" s="21"/>
      <c r="D5" s="21"/>
      <c r="E5" s="24" t="s">
        <v>73</v>
      </c>
      <c r="F5" s="24"/>
      <c r="G5" s="21"/>
      <c r="H5" s="25"/>
      <c r="I5" s="26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</row>
    <row r="6" spans="1:59" ht="22.5" customHeight="1" x14ac:dyDescent="0.35">
      <c r="A6" s="27"/>
      <c r="B6" s="21"/>
      <c r="C6" s="21"/>
      <c r="D6" s="21"/>
      <c r="E6" s="24" t="s">
        <v>74</v>
      </c>
      <c r="F6" s="24"/>
      <c r="G6" s="21"/>
      <c r="H6" s="25"/>
      <c r="I6" s="26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</row>
    <row r="7" spans="1:59" ht="22.5" customHeight="1" x14ac:dyDescent="0.35">
      <c r="A7" s="27"/>
      <c r="B7" s="21"/>
      <c r="C7" s="21"/>
      <c r="D7" s="21"/>
      <c r="E7" s="24" t="s">
        <v>75</v>
      </c>
      <c r="F7" s="24"/>
      <c r="G7" s="21"/>
      <c r="H7" s="25"/>
      <c r="I7" s="26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</row>
    <row r="8" spans="1:59" ht="22.5" customHeight="1" x14ac:dyDescent="0.35">
      <c r="A8" s="27"/>
      <c r="B8" s="21"/>
      <c r="C8" s="21"/>
      <c r="D8" s="21"/>
      <c r="E8" s="24"/>
      <c r="F8" s="24"/>
      <c r="G8" s="21"/>
      <c r="H8" s="25"/>
      <c r="I8" s="26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</row>
    <row r="9" spans="1:59" ht="15" customHeight="1" x14ac:dyDescent="0.25">
      <c r="A9" s="28" t="s">
        <v>76</v>
      </c>
      <c r="B9" s="29"/>
      <c r="C9" s="29"/>
      <c r="D9" s="29"/>
      <c r="E9" s="29"/>
      <c r="F9" s="29"/>
      <c r="G9" s="29"/>
      <c r="H9" s="29"/>
      <c r="I9" s="30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</row>
    <row r="10" spans="1:59" ht="15" customHeight="1" x14ac:dyDescent="0.25">
      <c r="A10" s="28"/>
      <c r="B10" s="29"/>
      <c r="C10" s="29"/>
      <c r="D10" s="29"/>
      <c r="E10" s="29"/>
      <c r="F10" s="29"/>
      <c r="G10" s="29"/>
      <c r="H10" s="29"/>
      <c r="I10" s="30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</row>
    <row r="11" spans="1:59" ht="15" customHeight="1" x14ac:dyDescent="0.25">
      <c r="A11" s="28"/>
      <c r="B11" s="29"/>
      <c r="C11" s="29"/>
      <c r="D11" s="29"/>
      <c r="E11" s="29"/>
      <c r="F11" s="29"/>
      <c r="G11" s="29"/>
      <c r="H11" s="29"/>
      <c r="I11" s="30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</row>
    <row r="12" spans="1:59" ht="15" customHeight="1" x14ac:dyDescent="0.25">
      <c r="A12" s="27"/>
      <c r="B12" s="25"/>
      <c r="C12" s="25"/>
      <c r="D12" s="25"/>
      <c r="E12" s="25"/>
      <c r="F12" s="25"/>
      <c r="G12" s="25"/>
      <c r="H12" s="25"/>
      <c r="I12" s="26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</row>
    <row r="13" spans="1:59" ht="15" customHeight="1" x14ac:dyDescent="0.25">
      <c r="A13" s="27"/>
      <c r="B13" s="25"/>
      <c r="C13" s="25"/>
      <c r="D13" s="25"/>
      <c r="E13" s="25"/>
      <c r="F13" s="25"/>
      <c r="G13" s="25"/>
      <c r="H13" s="25"/>
      <c r="I13" s="26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</row>
    <row r="14" spans="1:59" ht="15" customHeight="1" x14ac:dyDescent="0.25">
      <c r="A14" s="27"/>
      <c r="B14" s="25"/>
      <c r="C14" s="25"/>
      <c r="D14" s="25"/>
      <c r="E14" s="25"/>
      <c r="F14" s="25"/>
      <c r="G14" s="25"/>
      <c r="H14" s="25"/>
      <c r="I14" s="26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</row>
    <row r="15" spans="1:59" ht="15" customHeight="1" x14ac:dyDescent="0.25">
      <c r="A15" s="27"/>
      <c r="B15" s="25"/>
      <c r="C15" s="25"/>
      <c r="D15" s="25"/>
      <c r="E15" s="25"/>
      <c r="F15" s="25"/>
      <c r="G15" s="25"/>
      <c r="H15" s="25"/>
      <c r="I15" s="26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</row>
    <row r="16" spans="1:59" x14ac:dyDescent="0.25">
      <c r="A16" s="20"/>
      <c r="B16" s="21"/>
      <c r="C16" s="21"/>
      <c r="D16" s="31"/>
      <c r="E16" s="21"/>
      <c r="F16" s="21"/>
      <c r="G16" s="21"/>
      <c r="H16" s="21"/>
      <c r="I16" s="22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</row>
    <row r="17" spans="1:59" x14ac:dyDescent="0.25">
      <c r="A17" s="20"/>
      <c r="B17" s="21"/>
      <c r="C17" s="21"/>
      <c r="D17" s="31"/>
      <c r="E17" s="21"/>
      <c r="F17" s="21"/>
      <c r="G17" s="21"/>
      <c r="H17" s="21"/>
      <c r="I17" s="22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</row>
    <row r="18" spans="1:59" ht="23.25" x14ac:dyDescent="0.35">
      <c r="A18" s="32" t="s">
        <v>77</v>
      </c>
      <c r="B18" s="33"/>
      <c r="C18" s="33"/>
      <c r="D18" s="33"/>
      <c r="E18" s="33"/>
      <c r="F18" s="33"/>
      <c r="G18" s="33"/>
      <c r="H18" s="33"/>
      <c r="I18" s="34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</row>
    <row r="19" spans="1:59" ht="23.25" customHeight="1" x14ac:dyDescent="0.35">
      <c r="A19" s="32" t="s">
        <v>78</v>
      </c>
      <c r="B19" s="33"/>
      <c r="C19" s="33"/>
      <c r="D19" s="33"/>
      <c r="E19" s="33"/>
      <c r="F19" s="33"/>
      <c r="G19" s="33"/>
      <c r="H19" s="33"/>
      <c r="I19" s="34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</row>
    <row r="20" spans="1:59" ht="23.25" x14ac:dyDescent="0.35">
      <c r="A20" s="32" t="s">
        <v>79</v>
      </c>
      <c r="B20" s="33"/>
      <c r="C20" s="33"/>
      <c r="D20" s="33"/>
      <c r="E20" s="33"/>
      <c r="F20" s="33"/>
      <c r="G20" s="33"/>
      <c r="H20" s="33"/>
      <c r="I20" s="34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</row>
    <row r="21" spans="1:59" ht="15" customHeight="1" x14ac:dyDescent="0.25">
      <c r="A21" s="20"/>
      <c r="B21" s="21"/>
      <c r="C21" s="21"/>
      <c r="D21" s="31"/>
      <c r="E21" s="21"/>
      <c r="F21" s="21"/>
      <c r="G21" s="21"/>
      <c r="H21" s="21"/>
      <c r="I21" s="22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</row>
    <row r="22" spans="1:59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</row>
    <row r="23" spans="1:59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</row>
    <row r="24" spans="1:59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</row>
    <row r="25" spans="1:59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</row>
    <row r="26" spans="1:59" x14ac:dyDescent="0.25">
      <c r="A26" s="20"/>
      <c r="B26" s="21"/>
      <c r="C26" s="21"/>
      <c r="D26" s="21"/>
      <c r="E26" s="21"/>
      <c r="F26" s="21"/>
      <c r="G26" s="21"/>
      <c r="H26" s="21"/>
      <c r="I26" s="22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</row>
    <row r="27" spans="1:59" x14ac:dyDescent="0.25">
      <c r="A27" s="20"/>
      <c r="B27" s="21"/>
      <c r="C27" s="21"/>
      <c r="D27" s="21"/>
      <c r="E27" s="21"/>
      <c r="F27" s="21"/>
      <c r="G27" s="21"/>
      <c r="H27" s="21"/>
      <c r="I27" s="22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</row>
    <row r="28" spans="1:59" x14ac:dyDescent="0.25">
      <c r="A28" s="20"/>
      <c r="B28" s="21"/>
      <c r="C28" s="21"/>
      <c r="D28" s="21"/>
      <c r="E28" s="21"/>
      <c r="F28" s="21"/>
      <c r="G28" s="21"/>
      <c r="H28" s="21"/>
      <c r="I28" s="22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</row>
    <row r="29" spans="1:59" x14ac:dyDescent="0.25">
      <c r="A29" s="20"/>
      <c r="B29" s="21"/>
      <c r="C29" s="21"/>
      <c r="D29" s="21"/>
      <c r="E29" s="21"/>
      <c r="F29" s="35"/>
      <c r="G29" s="21"/>
      <c r="H29" s="21"/>
      <c r="I29" s="22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</row>
    <row r="30" spans="1:59" x14ac:dyDescent="0.25">
      <c r="A30" s="20"/>
      <c r="B30" s="21"/>
      <c r="C30" s="21"/>
      <c r="D30" s="21"/>
      <c r="E30" s="21"/>
      <c r="F30" s="21"/>
      <c r="G30" s="21"/>
      <c r="H30" s="21"/>
      <c r="I30" s="22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</row>
    <row r="31" spans="1:59" x14ac:dyDescent="0.25">
      <c r="A31" s="20"/>
      <c r="B31" s="21"/>
      <c r="C31" s="21"/>
      <c r="D31" s="21"/>
      <c r="E31" s="21"/>
      <c r="F31" s="21"/>
      <c r="G31" s="21"/>
      <c r="H31" s="21"/>
      <c r="I31" s="22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</row>
    <row r="32" spans="1:59" x14ac:dyDescent="0.25">
      <c r="A32" s="20"/>
      <c r="B32" s="21"/>
      <c r="C32" s="21"/>
      <c r="D32" s="21"/>
      <c r="E32" s="21"/>
      <c r="F32" s="21"/>
      <c r="G32" s="21"/>
      <c r="H32" s="21"/>
      <c r="I32" s="22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</row>
    <row r="33" spans="1:59" ht="15" customHeight="1" x14ac:dyDescent="0.25">
      <c r="A33" s="20"/>
      <c r="B33" s="21"/>
      <c r="C33" s="21"/>
      <c r="D33" s="21"/>
      <c r="E33" s="21"/>
      <c r="F33" s="21"/>
      <c r="G33" s="21"/>
      <c r="H33" s="21"/>
      <c r="I33" s="22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</row>
    <row r="34" spans="1:59" ht="15" customHeight="1" x14ac:dyDescent="0.25">
      <c r="A34" s="20"/>
      <c r="B34" s="21"/>
      <c r="C34" s="21"/>
      <c r="D34" s="21"/>
      <c r="E34" s="21"/>
      <c r="F34" s="21"/>
      <c r="G34" s="21"/>
      <c r="H34" s="21"/>
      <c r="I34" s="22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</row>
    <row r="35" spans="1:59" x14ac:dyDescent="0.25">
      <c r="A35" s="20"/>
      <c r="B35" s="21"/>
      <c r="C35" s="21"/>
      <c r="D35" s="21"/>
      <c r="E35" s="21"/>
      <c r="F35" s="21"/>
      <c r="G35" s="21"/>
      <c r="H35" s="21"/>
      <c r="I35" s="22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</row>
    <row r="36" spans="1:59" x14ac:dyDescent="0.25">
      <c r="A36" s="20"/>
      <c r="B36" s="21"/>
      <c r="C36" s="21"/>
      <c r="D36" s="21"/>
      <c r="E36" s="21"/>
      <c r="F36" s="21"/>
      <c r="G36" s="21"/>
      <c r="H36" s="21"/>
      <c r="I36" s="22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</row>
    <row r="37" spans="1:59" x14ac:dyDescent="0.25">
      <c r="A37" s="20"/>
      <c r="B37" s="21"/>
      <c r="C37" s="21"/>
      <c r="D37" s="21"/>
      <c r="E37" s="21"/>
      <c r="F37" s="21"/>
      <c r="G37" s="21"/>
      <c r="H37" s="21"/>
      <c r="I37" s="22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</row>
    <row r="38" spans="1:59" ht="21" x14ac:dyDescent="0.35">
      <c r="A38" s="20"/>
      <c r="B38" s="21"/>
      <c r="C38" s="21"/>
      <c r="D38" s="36" t="s">
        <v>80</v>
      </c>
      <c r="E38" s="36"/>
      <c r="F38" s="36"/>
      <c r="G38" s="36"/>
      <c r="H38" s="36"/>
      <c r="I38" s="22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</row>
    <row r="39" spans="1:59" x14ac:dyDescent="0.25">
      <c r="A39" s="20"/>
      <c r="B39" s="21"/>
      <c r="C39" s="21"/>
      <c r="D39" s="21"/>
      <c r="E39" s="21"/>
      <c r="F39" s="21"/>
      <c r="G39" s="21"/>
      <c r="H39" s="21"/>
      <c r="I39" s="22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</row>
    <row r="40" spans="1:59" x14ac:dyDescent="0.25">
      <c r="A40" s="20"/>
      <c r="B40" s="21"/>
      <c r="C40" s="21"/>
      <c r="D40" s="21"/>
      <c r="E40" s="21"/>
      <c r="F40" s="21"/>
      <c r="G40" s="21"/>
      <c r="H40" s="21"/>
      <c r="I40" s="22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</row>
    <row r="41" spans="1:59" ht="15.75" thickBot="1" x14ac:dyDescent="0.3">
      <c r="A41" s="37"/>
      <c r="B41" s="38"/>
      <c r="C41" s="38"/>
      <c r="D41" s="38"/>
      <c r="E41" s="38"/>
      <c r="F41" s="38"/>
      <c r="G41" s="38"/>
      <c r="H41" s="38"/>
      <c r="I41" s="39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</row>
    <row r="42" spans="1:59" s="18" customFormat="1" ht="132" customHeight="1" thickTop="1" x14ac:dyDescent="0.25">
      <c r="A42" s="40" t="s">
        <v>81</v>
      </c>
      <c r="B42" s="40"/>
      <c r="C42" s="40"/>
      <c r="D42" s="40"/>
      <c r="E42" s="40"/>
      <c r="F42" s="40"/>
      <c r="G42" s="40"/>
      <c r="H42" s="40"/>
      <c r="I42" s="40"/>
    </row>
    <row r="43" spans="1:59" s="18" customFormat="1" x14ac:dyDescent="0.25"/>
    <row r="44" spans="1:59" s="18" customFormat="1" x14ac:dyDescent="0.25"/>
    <row r="45" spans="1:59" s="18" customFormat="1" x14ac:dyDescent="0.25"/>
    <row r="46" spans="1:59" s="18" customFormat="1" x14ac:dyDescent="0.25"/>
    <row r="47" spans="1:59" s="18" customFormat="1" x14ac:dyDescent="0.25"/>
    <row r="48" spans="1:5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</sheetData>
  <mergeCells count="5">
    <mergeCell ref="A9:I11"/>
    <mergeCell ref="A18:I18"/>
    <mergeCell ref="A19:I19"/>
    <mergeCell ref="A20:I20"/>
    <mergeCell ref="A42:I42"/>
  </mergeCells>
  <printOptions horizontalCentered="1" verticalCentered="1"/>
  <pageMargins left="0.62992125984251968" right="0.62992125984251968" top="0" bottom="0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131AE-E35A-47D8-B46C-58C386559F6E}">
  <dimension ref="A1:AP3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27" sqref="B27"/>
    </sheetView>
  </sheetViews>
  <sheetFormatPr defaultRowHeight="15" x14ac:dyDescent="0.25"/>
  <cols>
    <col min="1" max="1" width="28" style="1" customWidth="1"/>
    <col min="2" max="2" width="17.140625" style="1" customWidth="1"/>
    <col min="3" max="17" width="17.140625" style="2" customWidth="1"/>
    <col min="18" max="19" width="17.140625" style="1" customWidth="1"/>
    <col min="20" max="42" width="9.140625" style="1" customWidth="1"/>
  </cols>
  <sheetData>
    <row r="1" spans="1:19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s="2" customFormat="1" ht="28.5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8" t="s">
        <v>19</v>
      </c>
    </row>
    <row r="5" spans="1:19" x14ac:dyDescent="0.25">
      <c r="A5" s="9" t="s">
        <v>20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14254</v>
      </c>
      <c r="M5" s="10">
        <v>0</v>
      </c>
      <c r="N5" s="10">
        <v>0</v>
      </c>
      <c r="O5" s="10">
        <v>0</v>
      </c>
      <c r="P5" s="10">
        <v>75</v>
      </c>
      <c r="Q5" s="10">
        <v>0</v>
      </c>
      <c r="R5" s="10">
        <v>0</v>
      </c>
      <c r="S5" s="11">
        <f t="shared" ref="S5:S31" si="0">SUM(B5:R5)</f>
        <v>14329</v>
      </c>
    </row>
    <row r="6" spans="1:19" s="2" customFormat="1" ht="15" customHeight="1" x14ac:dyDescent="0.25">
      <c r="A6" s="9" t="s">
        <v>21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1">
        <f t="shared" si="0"/>
        <v>0</v>
      </c>
    </row>
    <row r="7" spans="1:19" s="2" customFormat="1" ht="15" customHeight="1" x14ac:dyDescent="0.25">
      <c r="A7" s="9" t="s">
        <v>22</v>
      </c>
      <c r="B7" s="10">
        <v>0</v>
      </c>
      <c r="C7" s="10">
        <v>247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83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1">
        <f t="shared" si="0"/>
        <v>330</v>
      </c>
    </row>
    <row r="8" spans="1:19" s="2" customFormat="1" ht="15" customHeight="1" x14ac:dyDescent="0.25">
      <c r="A8" s="9" t="s">
        <v>23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1">
        <f t="shared" si="0"/>
        <v>0</v>
      </c>
    </row>
    <row r="9" spans="1:19" s="2" customFormat="1" ht="15" customHeight="1" x14ac:dyDescent="0.25">
      <c r="A9" s="9" t="s">
        <v>24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18240</v>
      </c>
      <c r="K9" s="10">
        <v>0</v>
      </c>
      <c r="L9" s="10">
        <v>0</v>
      </c>
      <c r="M9" s="10">
        <v>1340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1">
        <f t="shared" si="0"/>
        <v>19580</v>
      </c>
    </row>
    <row r="10" spans="1:19" s="2" customFormat="1" ht="15" customHeight="1" x14ac:dyDescent="0.25">
      <c r="A10" s="9" t="s">
        <v>25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1">
        <f t="shared" si="0"/>
        <v>0</v>
      </c>
    </row>
    <row r="11" spans="1:19" s="2" customFormat="1" ht="15" customHeight="1" x14ac:dyDescent="0.25">
      <c r="A11" s="9" t="s">
        <v>26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65</v>
      </c>
      <c r="L11" s="10">
        <v>0</v>
      </c>
      <c r="M11" s="10">
        <v>0</v>
      </c>
      <c r="N11" s="10">
        <v>0</v>
      </c>
      <c r="O11" s="10">
        <v>2</v>
      </c>
      <c r="P11" s="10">
        <v>0</v>
      </c>
      <c r="Q11" s="10">
        <v>0</v>
      </c>
      <c r="R11" s="10">
        <v>0</v>
      </c>
      <c r="S11" s="11">
        <f t="shared" si="0"/>
        <v>67</v>
      </c>
    </row>
    <row r="12" spans="1:19" s="2" customFormat="1" ht="15" customHeight="1" x14ac:dyDescent="0.25">
      <c r="A12" s="9" t="s">
        <v>27</v>
      </c>
      <c r="B12" s="10">
        <v>2212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858</v>
      </c>
      <c r="M12" s="10">
        <v>547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1">
        <f t="shared" si="0"/>
        <v>3617</v>
      </c>
    </row>
    <row r="13" spans="1:19" s="2" customFormat="1" ht="15" customHeight="1" x14ac:dyDescent="0.25">
      <c r="A13" s="9" t="s">
        <v>28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1">
        <f t="shared" si="0"/>
        <v>0</v>
      </c>
    </row>
    <row r="14" spans="1:19" s="2" customFormat="1" ht="15" customHeight="1" x14ac:dyDescent="0.25">
      <c r="A14" s="9" t="s">
        <v>29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1">
        <f t="shared" si="0"/>
        <v>0</v>
      </c>
    </row>
    <row r="15" spans="1:19" s="2" customFormat="1" ht="15" customHeight="1" x14ac:dyDescent="0.25">
      <c r="A15" s="9" t="s">
        <v>30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8736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13</v>
      </c>
      <c r="R15" s="10">
        <v>0</v>
      </c>
      <c r="S15" s="11">
        <f t="shared" si="0"/>
        <v>8749</v>
      </c>
    </row>
    <row r="16" spans="1:19" s="2" customFormat="1" ht="15" customHeight="1" x14ac:dyDescent="0.25">
      <c r="A16" s="9" t="s">
        <v>31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1">
        <f t="shared" si="0"/>
        <v>0</v>
      </c>
    </row>
    <row r="17" spans="1:19" s="2" customFormat="1" ht="15" customHeight="1" x14ac:dyDescent="0.25">
      <c r="A17" s="9" t="s">
        <v>32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1">
        <f t="shared" si="0"/>
        <v>0</v>
      </c>
    </row>
    <row r="18" spans="1:19" s="2" customFormat="1" ht="15" customHeight="1" x14ac:dyDescent="0.25">
      <c r="A18" s="9" t="s">
        <v>33</v>
      </c>
      <c r="B18" s="10">
        <v>0</v>
      </c>
      <c r="C18" s="10">
        <v>2763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2</v>
      </c>
      <c r="R18" s="10">
        <v>0</v>
      </c>
      <c r="S18" s="11">
        <f t="shared" si="0"/>
        <v>2765</v>
      </c>
    </row>
    <row r="19" spans="1:19" s="2" customFormat="1" ht="15" customHeight="1" x14ac:dyDescent="0.25">
      <c r="A19" s="9" t="s">
        <v>34</v>
      </c>
      <c r="B19" s="10">
        <v>0</v>
      </c>
      <c r="C19" s="10">
        <v>33806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31</v>
      </c>
      <c r="N19" s="10">
        <v>138</v>
      </c>
      <c r="O19" s="10">
        <v>0</v>
      </c>
      <c r="P19" s="10">
        <v>0</v>
      </c>
      <c r="Q19" s="10">
        <v>0</v>
      </c>
      <c r="R19" s="10">
        <v>0</v>
      </c>
      <c r="S19" s="11">
        <f t="shared" si="0"/>
        <v>33975</v>
      </c>
    </row>
    <row r="20" spans="1:19" s="2" customFormat="1" ht="15" customHeight="1" x14ac:dyDescent="0.25">
      <c r="A20" s="9" t="s">
        <v>35</v>
      </c>
      <c r="B20" s="10">
        <v>0</v>
      </c>
      <c r="C20" s="10">
        <v>0</v>
      </c>
      <c r="D20" s="10">
        <v>6875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1">
        <f t="shared" si="0"/>
        <v>6875</v>
      </c>
    </row>
    <row r="21" spans="1:19" s="2" customFormat="1" ht="15" customHeight="1" x14ac:dyDescent="0.25">
      <c r="A21" s="9" t="s">
        <v>36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80</v>
      </c>
      <c r="M21" s="10">
        <v>0</v>
      </c>
      <c r="N21" s="10">
        <v>0</v>
      </c>
      <c r="O21" s="10">
        <v>0</v>
      </c>
      <c r="P21" s="10">
        <v>73</v>
      </c>
      <c r="Q21" s="10">
        <v>0</v>
      </c>
      <c r="R21" s="10">
        <v>0</v>
      </c>
      <c r="S21" s="11">
        <f t="shared" si="0"/>
        <v>153</v>
      </c>
    </row>
    <row r="22" spans="1:19" s="2" customFormat="1" ht="15" customHeight="1" x14ac:dyDescent="0.25">
      <c r="A22" s="9" t="s">
        <v>37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8654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2</v>
      </c>
      <c r="R22" s="10">
        <v>0</v>
      </c>
      <c r="S22" s="11">
        <f t="shared" si="0"/>
        <v>8656</v>
      </c>
    </row>
    <row r="23" spans="1:19" s="2" customFormat="1" ht="15" customHeight="1" x14ac:dyDescent="0.25">
      <c r="A23" s="9" t="s">
        <v>38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193</v>
      </c>
      <c r="P23" s="10">
        <v>0</v>
      </c>
      <c r="Q23" s="10">
        <v>0</v>
      </c>
      <c r="R23" s="10">
        <v>0</v>
      </c>
      <c r="S23" s="11">
        <f t="shared" si="0"/>
        <v>193</v>
      </c>
    </row>
    <row r="24" spans="1:19" s="2" customFormat="1" ht="15" customHeight="1" x14ac:dyDescent="0.25">
      <c r="A24" s="9" t="s">
        <v>39</v>
      </c>
      <c r="B24" s="10">
        <v>2189</v>
      </c>
      <c r="C24" s="10">
        <v>0</v>
      </c>
      <c r="D24" s="10">
        <v>0</v>
      </c>
      <c r="E24" s="10">
        <v>890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416</v>
      </c>
      <c r="Q24" s="10">
        <v>0</v>
      </c>
      <c r="R24" s="10">
        <v>0</v>
      </c>
      <c r="S24" s="11">
        <f t="shared" si="0"/>
        <v>3495</v>
      </c>
    </row>
    <row r="25" spans="1:19" s="2" customFormat="1" ht="15" customHeight="1" x14ac:dyDescent="0.25">
      <c r="A25" s="9" t="s">
        <v>40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37059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5555</v>
      </c>
      <c r="R25" s="10">
        <v>0</v>
      </c>
      <c r="S25" s="11">
        <f t="shared" si="0"/>
        <v>42614</v>
      </c>
    </row>
    <row r="26" spans="1:19" s="2" customFormat="1" ht="15" customHeight="1" x14ac:dyDescent="0.25">
      <c r="A26" s="9" t="s">
        <v>41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11887</v>
      </c>
      <c r="M26" s="10">
        <v>0</v>
      </c>
      <c r="N26" s="10">
        <v>0</v>
      </c>
      <c r="O26" s="10">
        <v>0</v>
      </c>
      <c r="P26" s="10">
        <v>74</v>
      </c>
      <c r="Q26" s="10">
        <v>0</v>
      </c>
      <c r="R26" s="10">
        <v>0</v>
      </c>
      <c r="S26" s="11">
        <f t="shared" si="0"/>
        <v>11961</v>
      </c>
    </row>
    <row r="27" spans="1:19" s="2" customFormat="1" ht="15" customHeight="1" x14ac:dyDescent="0.25">
      <c r="A27" s="9" t="s">
        <v>42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1375</v>
      </c>
      <c r="O27" s="10">
        <v>0</v>
      </c>
      <c r="P27" s="10">
        <v>0</v>
      </c>
      <c r="Q27" s="10">
        <v>0</v>
      </c>
      <c r="R27" s="10">
        <v>0</v>
      </c>
      <c r="S27" s="11">
        <f t="shared" si="0"/>
        <v>1375</v>
      </c>
    </row>
    <row r="28" spans="1:19" s="2" customFormat="1" ht="15" customHeight="1" x14ac:dyDescent="0.25">
      <c r="A28" s="9" t="s">
        <v>43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2305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5</v>
      </c>
      <c r="Q28" s="10">
        <v>0</v>
      </c>
      <c r="R28" s="10">
        <v>0</v>
      </c>
      <c r="S28" s="11">
        <f t="shared" si="0"/>
        <v>2310</v>
      </c>
    </row>
    <row r="29" spans="1:19" s="2" customFormat="1" ht="15" customHeight="1" x14ac:dyDescent="0.25">
      <c r="A29" s="9" t="s">
        <v>44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1">
        <f t="shared" si="0"/>
        <v>0</v>
      </c>
    </row>
    <row r="30" spans="1:19" s="2" customFormat="1" ht="15" customHeight="1" x14ac:dyDescent="0.25">
      <c r="A30" s="9" t="s">
        <v>45</v>
      </c>
      <c r="B30" s="10">
        <v>604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119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1">
        <f t="shared" si="0"/>
        <v>723</v>
      </c>
    </row>
    <row r="31" spans="1:19" x14ac:dyDescent="0.25">
      <c r="A31" s="9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209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1">
        <f t="shared" si="0"/>
        <v>209</v>
      </c>
    </row>
    <row r="32" spans="1:19" s="2" customFormat="1" ht="15" customHeight="1" x14ac:dyDescent="0.25">
      <c r="A32" s="12" t="s">
        <v>19</v>
      </c>
      <c r="B32" s="13">
        <f t="shared" ref="B32:S32" si="1">SUM(B5:B31)</f>
        <v>5005</v>
      </c>
      <c r="C32" s="13">
        <f t="shared" si="1"/>
        <v>36816</v>
      </c>
      <c r="D32" s="13">
        <f t="shared" si="1"/>
        <v>6875</v>
      </c>
      <c r="E32" s="13">
        <f t="shared" si="1"/>
        <v>890</v>
      </c>
      <c r="F32" s="13">
        <f t="shared" si="1"/>
        <v>0</v>
      </c>
      <c r="G32" s="13">
        <f t="shared" si="1"/>
        <v>17390</v>
      </c>
      <c r="H32" s="13">
        <f t="shared" si="1"/>
        <v>2305</v>
      </c>
      <c r="I32" s="13">
        <f t="shared" si="1"/>
        <v>37059</v>
      </c>
      <c r="J32" s="13">
        <f t="shared" si="1"/>
        <v>18240</v>
      </c>
      <c r="K32" s="13">
        <f t="shared" si="1"/>
        <v>65</v>
      </c>
      <c r="L32" s="13">
        <f t="shared" si="1"/>
        <v>27079</v>
      </c>
      <c r="M32" s="13">
        <f t="shared" si="1"/>
        <v>2329</v>
      </c>
      <c r="N32" s="13">
        <f t="shared" si="1"/>
        <v>1513</v>
      </c>
      <c r="O32" s="13">
        <f t="shared" si="1"/>
        <v>195</v>
      </c>
      <c r="P32" s="13">
        <f t="shared" si="1"/>
        <v>643</v>
      </c>
      <c r="Q32" s="13">
        <f t="shared" si="1"/>
        <v>5572</v>
      </c>
      <c r="R32" s="13">
        <f t="shared" si="1"/>
        <v>0</v>
      </c>
      <c r="S32" s="14">
        <f t="shared" si="1"/>
        <v>161976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B278F-C27F-4849-BDC5-C311434367DE}">
  <dimension ref="A1:Y3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4" sqref="A24:XFD24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47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48</v>
      </c>
      <c r="C4" s="7" t="s">
        <v>49</v>
      </c>
      <c r="D4" s="7" t="s">
        <v>50</v>
      </c>
      <c r="E4" s="7" t="s">
        <v>51</v>
      </c>
      <c r="F4" s="7" t="s">
        <v>52</v>
      </c>
      <c r="G4" s="7" t="s">
        <v>53</v>
      </c>
      <c r="H4" s="7" t="s">
        <v>54</v>
      </c>
      <c r="I4" s="7" t="s">
        <v>55</v>
      </c>
      <c r="J4" s="7" t="s">
        <v>56</v>
      </c>
      <c r="K4" s="7" t="s">
        <v>57</v>
      </c>
      <c r="L4" s="7" t="s">
        <v>58</v>
      </c>
      <c r="M4" s="7" t="s">
        <v>59</v>
      </c>
      <c r="N4" s="7" t="s">
        <v>60</v>
      </c>
      <c r="O4" s="7" t="s">
        <v>61</v>
      </c>
      <c r="P4" s="7" t="s">
        <v>62</v>
      </c>
      <c r="Q4" s="7" t="s">
        <v>63</v>
      </c>
      <c r="R4" s="7" t="s">
        <v>64</v>
      </c>
      <c r="S4" s="7" t="s">
        <v>65</v>
      </c>
      <c r="T4" s="7" t="s">
        <v>66</v>
      </c>
      <c r="U4" s="7" t="s">
        <v>67</v>
      </c>
      <c r="V4" s="7" t="s">
        <v>68</v>
      </c>
      <c r="W4" s="7" t="s">
        <v>69</v>
      </c>
      <c r="X4" s="7" t="s">
        <v>70</v>
      </c>
      <c r="Y4" s="8" t="s">
        <v>19</v>
      </c>
    </row>
    <row r="5" spans="1:25" x14ac:dyDescent="0.25">
      <c r="A5" s="9" t="s">
        <v>20</v>
      </c>
      <c r="B5" s="10">
        <v>6417</v>
      </c>
      <c r="C5" s="10">
        <v>55</v>
      </c>
      <c r="D5" s="10">
        <v>706</v>
      </c>
      <c r="E5" s="10">
        <v>0</v>
      </c>
      <c r="F5" s="10">
        <v>0</v>
      </c>
      <c r="G5" s="10">
        <v>0</v>
      </c>
      <c r="H5" s="10">
        <v>11</v>
      </c>
      <c r="I5" s="10">
        <v>1725</v>
      </c>
      <c r="J5" s="10">
        <v>390</v>
      </c>
      <c r="K5" s="10">
        <v>8792</v>
      </c>
      <c r="L5" s="10">
        <v>0</v>
      </c>
      <c r="M5" s="10">
        <v>4</v>
      </c>
      <c r="N5" s="10">
        <v>882</v>
      </c>
      <c r="O5" s="10">
        <v>0</v>
      </c>
      <c r="P5" s="10">
        <v>0</v>
      </c>
      <c r="Q5" s="10">
        <v>1</v>
      </c>
      <c r="R5" s="10">
        <v>0</v>
      </c>
      <c r="S5" s="10">
        <v>2316</v>
      </c>
      <c r="T5" s="10">
        <v>75</v>
      </c>
      <c r="U5" s="10">
        <v>0</v>
      </c>
      <c r="V5" s="10">
        <v>0</v>
      </c>
      <c r="W5" s="10">
        <v>0</v>
      </c>
      <c r="X5" s="10">
        <v>0</v>
      </c>
      <c r="Y5" s="11">
        <v>14329</v>
      </c>
    </row>
    <row r="6" spans="1:25" s="2" customFormat="1" ht="15" customHeight="1" x14ac:dyDescent="0.25">
      <c r="A6" s="9" t="s">
        <v>21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ht="15" customHeight="1" x14ac:dyDescent="0.25">
      <c r="A7" s="9" t="s">
        <v>22</v>
      </c>
      <c r="B7" s="10">
        <v>69</v>
      </c>
      <c r="C7" s="10">
        <v>9</v>
      </c>
      <c r="D7" s="10">
        <v>30</v>
      </c>
      <c r="E7" s="10">
        <v>0</v>
      </c>
      <c r="F7" s="10">
        <v>0</v>
      </c>
      <c r="G7" s="10">
        <v>0</v>
      </c>
      <c r="H7" s="10">
        <v>0</v>
      </c>
      <c r="I7" s="10">
        <v>54</v>
      </c>
      <c r="J7" s="10">
        <v>87</v>
      </c>
      <c r="K7" s="10">
        <v>103</v>
      </c>
      <c r="L7" s="10">
        <v>0</v>
      </c>
      <c r="M7" s="10">
        <v>0</v>
      </c>
      <c r="N7" s="10">
        <v>36</v>
      </c>
      <c r="O7" s="10">
        <v>0</v>
      </c>
      <c r="P7" s="10">
        <v>0</v>
      </c>
      <c r="Q7" s="10">
        <v>0</v>
      </c>
      <c r="R7" s="10">
        <v>0</v>
      </c>
      <c r="S7" s="10">
        <v>57</v>
      </c>
      <c r="T7" s="10">
        <v>83</v>
      </c>
      <c r="U7" s="10">
        <v>0</v>
      </c>
      <c r="V7" s="10">
        <v>0</v>
      </c>
      <c r="W7" s="10">
        <v>0</v>
      </c>
      <c r="X7" s="10">
        <v>0</v>
      </c>
      <c r="Y7" s="11">
        <v>330</v>
      </c>
    </row>
    <row r="8" spans="1:25" s="2" customFormat="1" ht="15" customHeight="1" x14ac:dyDescent="0.25">
      <c r="A8" s="9" t="s">
        <v>23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0</v>
      </c>
    </row>
    <row r="9" spans="1:25" s="2" customFormat="1" ht="15" customHeight="1" x14ac:dyDescent="0.25">
      <c r="A9" s="9" t="s">
        <v>24</v>
      </c>
      <c r="B9" s="10">
        <v>13606</v>
      </c>
      <c r="C9" s="10">
        <v>148</v>
      </c>
      <c r="D9" s="10">
        <v>328</v>
      </c>
      <c r="E9" s="10">
        <v>0</v>
      </c>
      <c r="F9" s="10">
        <v>0</v>
      </c>
      <c r="G9" s="10">
        <v>0</v>
      </c>
      <c r="H9" s="10">
        <v>11</v>
      </c>
      <c r="I9" s="10">
        <v>2931</v>
      </c>
      <c r="J9" s="10">
        <v>383</v>
      </c>
      <c r="K9" s="10">
        <v>536</v>
      </c>
      <c r="L9" s="10">
        <v>0</v>
      </c>
      <c r="M9" s="10">
        <v>1</v>
      </c>
      <c r="N9" s="10">
        <v>26</v>
      </c>
      <c r="O9" s="10">
        <v>36</v>
      </c>
      <c r="P9" s="10">
        <v>1</v>
      </c>
      <c r="Q9" s="10">
        <v>3</v>
      </c>
      <c r="R9" s="10">
        <v>0</v>
      </c>
      <c r="S9" s="10">
        <v>774</v>
      </c>
      <c r="T9" s="10">
        <v>1340</v>
      </c>
      <c r="U9" s="10">
        <v>0</v>
      </c>
      <c r="V9" s="10">
        <v>0</v>
      </c>
      <c r="W9" s="10">
        <v>0</v>
      </c>
      <c r="X9" s="10">
        <v>0</v>
      </c>
      <c r="Y9" s="11">
        <v>19580</v>
      </c>
    </row>
    <row r="10" spans="1:25" s="2" customFormat="1" ht="15" customHeight="1" x14ac:dyDescent="0.25">
      <c r="A10" s="9" t="s">
        <v>25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v>0</v>
      </c>
    </row>
    <row r="11" spans="1:25" s="2" customFormat="1" ht="15" customHeight="1" x14ac:dyDescent="0.25">
      <c r="A11" s="9" t="s">
        <v>26</v>
      </c>
      <c r="B11" s="10">
        <v>5</v>
      </c>
      <c r="C11" s="10">
        <v>0</v>
      </c>
      <c r="D11" s="10">
        <v>2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48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17</v>
      </c>
      <c r="T11" s="10">
        <v>2</v>
      </c>
      <c r="U11" s="10">
        <v>0</v>
      </c>
      <c r="V11" s="10">
        <v>0</v>
      </c>
      <c r="W11" s="10">
        <v>0</v>
      </c>
      <c r="X11" s="10">
        <v>0</v>
      </c>
      <c r="Y11" s="11">
        <v>67</v>
      </c>
    </row>
    <row r="12" spans="1:25" s="2" customFormat="1" ht="15" customHeight="1" x14ac:dyDescent="0.25">
      <c r="A12" s="9" t="s">
        <v>27</v>
      </c>
      <c r="B12" s="10">
        <v>3</v>
      </c>
      <c r="C12" s="10">
        <v>80</v>
      </c>
      <c r="D12" s="10">
        <v>15</v>
      </c>
      <c r="E12" s="10">
        <v>0</v>
      </c>
      <c r="F12" s="10">
        <v>0</v>
      </c>
      <c r="G12" s="10">
        <v>0</v>
      </c>
      <c r="H12" s="10">
        <v>14</v>
      </c>
      <c r="I12" s="10">
        <v>817</v>
      </c>
      <c r="J12" s="10">
        <v>847</v>
      </c>
      <c r="K12" s="10">
        <v>20</v>
      </c>
      <c r="L12" s="10">
        <v>0</v>
      </c>
      <c r="M12" s="10">
        <v>0</v>
      </c>
      <c r="N12" s="10">
        <v>43</v>
      </c>
      <c r="O12" s="10">
        <v>1941</v>
      </c>
      <c r="P12" s="10">
        <v>0</v>
      </c>
      <c r="Q12" s="10">
        <v>0</v>
      </c>
      <c r="R12" s="10">
        <v>0</v>
      </c>
      <c r="S12" s="10">
        <v>157</v>
      </c>
      <c r="T12" s="10">
        <v>547</v>
      </c>
      <c r="U12" s="10">
        <v>0</v>
      </c>
      <c r="V12" s="10">
        <v>0</v>
      </c>
      <c r="W12" s="10">
        <v>0</v>
      </c>
      <c r="X12" s="10">
        <v>0</v>
      </c>
      <c r="Y12" s="11">
        <v>3617</v>
      </c>
    </row>
    <row r="13" spans="1:25" s="2" customFormat="1" ht="15" customHeight="1" x14ac:dyDescent="0.25">
      <c r="A13" s="9" t="s">
        <v>28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v>0</v>
      </c>
    </row>
    <row r="14" spans="1:25" s="2" customFormat="1" ht="15" customHeight="1" x14ac:dyDescent="0.25">
      <c r="A14" s="9" t="s">
        <v>29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0</v>
      </c>
    </row>
    <row r="15" spans="1:25" s="2" customFormat="1" ht="15" customHeight="1" x14ac:dyDescent="0.25">
      <c r="A15" s="9" t="s">
        <v>30</v>
      </c>
      <c r="B15" s="10">
        <v>4518</v>
      </c>
      <c r="C15" s="10">
        <v>4</v>
      </c>
      <c r="D15" s="10">
        <v>161</v>
      </c>
      <c r="E15" s="10">
        <v>0</v>
      </c>
      <c r="F15" s="10">
        <v>0</v>
      </c>
      <c r="G15" s="10">
        <v>0</v>
      </c>
      <c r="H15" s="10">
        <v>6</v>
      </c>
      <c r="I15" s="10">
        <v>202</v>
      </c>
      <c r="J15" s="10">
        <v>156</v>
      </c>
      <c r="K15" s="10">
        <v>6408</v>
      </c>
      <c r="L15" s="10">
        <v>0</v>
      </c>
      <c r="M15" s="10">
        <v>0</v>
      </c>
      <c r="N15" s="10">
        <v>139</v>
      </c>
      <c r="O15" s="10">
        <v>0</v>
      </c>
      <c r="P15" s="10">
        <v>0</v>
      </c>
      <c r="Q15" s="10">
        <v>0</v>
      </c>
      <c r="R15" s="10">
        <v>0</v>
      </c>
      <c r="S15" s="10">
        <v>1891</v>
      </c>
      <c r="T15" s="10">
        <v>13</v>
      </c>
      <c r="U15" s="10">
        <v>0</v>
      </c>
      <c r="V15" s="10">
        <v>0</v>
      </c>
      <c r="W15" s="10">
        <v>0</v>
      </c>
      <c r="X15" s="10">
        <v>0</v>
      </c>
      <c r="Y15" s="11">
        <v>8749</v>
      </c>
    </row>
    <row r="16" spans="1:25" s="2" customFormat="1" ht="15" customHeight="1" x14ac:dyDescent="0.25">
      <c r="A16" s="9" t="s">
        <v>31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v>0</v>
      </c>
    </row>
    <row r="17" spans="1:25" s="2" customFormat="1" ht="15" customHeight="1" x14ac:dyDescent="0.25">
      <c r="A17" s="9" t="s">
        <v>32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0</v>
      </c>
    </row>
    <row r="18" spans="1:25" s="2" customFormat="1" ht="15" customHeight="1" x14ac:dyDescent="0.25">
      <c r="A18" s="9" t="s">
        <v>33</v>
      </c>
      <c r="B18" s="10">
        <v>1165</v>
      </c>
      <c r="C18" s="10">
        <v>16</v>
      </c>
      <c r="D18" s="10">
        <v>55</v>
      </c>
      <c r="E18" s="10">
        <v>0</v>
      </c>
      <c r="F18" s="10">
        <v>0</v>
      </c>
      <c r="G18" s="10">
        <v>0</v>
      </c>
      <c r="H18" s="10">
        <v>0</v>
      </c>
      <c r="I18" s="10">
        <v>7</v>
      </c>
      <c r="J18" s="10">
        <v>147</v>
      </c>
      <c r="K18" s="10">
        <v>744</v>
      </c>
      <c r="L18" s="10">
        <v>0</v>
      </c>
      <c r="M18" s="10">
        <v>2</v>
      </c>
      <c r="N18" s="10">
        <v>2</v>
      </c>
      <c r="O18" s="10">
        <v>0</v>
      </c>
      <c r="P18" s="10">
        <v>0</v>
      </c>
      <c r="Q18" s="10">
        <v>0</v>
      </c>
      <c r="R18" s="10">
        <v>0</v>
      </c>
      <c r="S18" s="10">
        <v>625</v>
      </c>
      <c r="T18" s="10">
        <v>0</v>
      </c>
      <c r="U18" s="10">
        <v>2</v>
      </c>
      <c r="V18" s="10">
        <v>0</v>
      </c>
      <c r="W18" s="10">
        <v>0</v>
      </c>
      <c r="X18" s="10">
        <v>0</v>
      </c>
      <c r="Y18" s="11">
        <v>2765</v>
      </c>
    </row>
    <row r="19" spans="1:25" s="2" customFormat="1" ht="15" customHeight="1" x14ac:dyDescent="0.25">
      <c r="A19" s="9" t="s">
        <v>34</v>
      </c>
      <c r="B19" s="10">
        <v>19139</v>
      </c>
      <c r="C19" s="10">
        <v>152</v>
      </c>
      <c r="D19" s="10">
        <v>88</v>
      </c>
      <c r="E19" s="10">
        <v>0</v>
      </c>
      <c r="F19" s="10">
        <v>0</v>
      </c>
      <c r="G19" s="10">
        <v>0</v>
      </c>
      <c r="H19" s="10">
        <v>0</v>
      </c>
      <c r="I19" s="10">
        <v>1832</v>
      </c>
      <c r="J19" s="10">
        <v>10667</v>
      </c>
      <c r="K19" s="10">
        <v>69</v>
      </c>
      <c r="L19" s="10">
        <v>0</v>
      </c>
      <c r="M19" s="10">
        <v>0</v>
      </c>
      <c r="N19" s="10">
        <v>1</v>
      </c>
      <c r="O19" s="10">
        <v>0</v>
      </c>
      <c r="P19" s="10">
        <v>0</v>
      </c>
      <c r="Q19" s="10">
        <v>0</v>
      </c>
      <c r="R19" s="10">
        <v>0</v>
      </c>
      <c r="S19" s="10">
        <v>1858</v>
      </c>
      <c r="T19" s="10">
        <v>138</v>
      </c>
      <c r="U19" s="10">
        <v>0</v>
      </c>
      <c r="V19" s="10">
        <v>31</v>
      </c>
      <c r="W19" s="10">
        <v>0</v>
      </c>
      <c r="X19" s="10">
        <v>0</v>
      </c>
      <c r="Y19" s="11">
        <v>33975</v>
      </c>
    </row>
    <row r="20" spans="1:25" s="2" customFormat="1" ht="15" customHeight="1" x14ac:dyDescent="0.25">
      <c r="A20" s="9" t="s">
        <v>35</v>
      </c>
      <c r="B20" s="10">
        <v>2754</v>
      </c>
      <c r="C20" s="10">
        <v>0</v>
      </c>
      <c r="D20" s="10">
        <v>496</v>
      </c>
      <c r="E20" s="10">
        <v>0</v>
      </c>
      <c r="F20" s="10">
        <v>0</v>
      </c>
      <c r="G20" s="10">
        <v>0</v>
      </c>
      <c r="H20" s="10">
        <v>2</v>
      </c>
      <c r="I20" s="10">
        <v>103</v>
      </c>
      <c r="J20" s="10">
        <v>180</v>
      </c>
      <c r="K20" s="10">
        <v>4796</v>
      </c>
      <c r="L20" s="10">
        <v>0</v>
      </c>
      <c r="M20" s="10">
        <v>0</v>
      </c>
      <c r="N20" s="10">
        <v>15</v>
      </c>
      <c r="O20" s="10">
        <v>0</v>
      </c>
      <c r="P20" s="10">
        <v>0</v>
      </c>
      <c r="Q20" s="10">
        <v>0</v>
      </c>
      <c r="R20" s="10">
        <v>0</v>
      </c>
      <c r="S20" s="10">
        <v>1216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v>6875</v>
      </c>
    </row>
    <row r="21" spans="1:25" s="2" customFormat="1" ht="15" customHeight="1" x14ac:dyDescent="0.25">
      <c r="A21" s="9" t="s">
        <v>36</v>
      </c>
      <c r="B21" s="10">
        <v>30</v>
      </c>
      <c r="C21" s="10">
        <v>0</v>
      </c>
      <c r="D21" s="10">
        <v>1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42</v>
      </c>
      <c r="L21" s="10">
        <v>0</v>
      </c>
      <c r="M21" s="10">
        <v>0</v>
      </c>
      <c r="N21" s="10">
        <v>1</v>
      </c>
      <c r="O21" s="10">
        <v>0</v>
      </c>
      <c r="P21" s="10">
        <v>0</v>
      </c>
      <c r="Q21" s="10">
        <v>0</v>
      </c>
      <c r="R21" s="10">
        <v>0</v>
      </c>
      <c r="S21" s="10">
        <v>36</v>
      </c>
      <c r="T21" s="10">
        <v>73</v>
      </c>
      <c r="U21" s="10">
        <v>0</v>
      </c>
      <c r="V21" s="10">
        <v>0</v>
      </c>
      <c r="W21" s="10">
        <v>0</v>
      </c>
      <c r="X21" s="10">
        <v>0</v>
      </c>
      <c r="Y21" s="11">
        <v>153</v>
      </c>
    </row>
    <row r="22" spans="1:25" s="2" customFormat="1" ht="15" customHeight="1" x14ac:dyDescent="0.25">
      <c r="A22" s="9" t="s">
        <v>37</v>
      </c>
      <c r="B22" s="10">
        <v>2445</v>
      </c>
      <c r="C22" s="10">
        <v>0</v>
      </c>
      <c r="D22" s="10">
        <v>112</v>
      </c>
      <c r="E22" s="10">
        <v>0</v>
      </c>
      <c r="F22" s="10">
        <v>0</v>
      </c>
      <c r="G22" s="10">
        <v>0</v>
      </c>
      <c r="H22" s="10">
        <v>3</v>
      </c>
      <c r="I22" s="10">
        <v>24</v>
      </c>
      <c r="J22" s="10">
        <v>10</v>
      </c>
      <c r="K22" s="10">
        <v>4411</v>
      </c>
      <c r="L22" s="10">
        <v>0</v>
      </c>
      <c r="M22" s="10">
        <v>0</v>
      </c>
      <c r="N22" s="10">
        <v>12</v>
      </c>
      <c r="O22" s="10">
        <v>0</v>
      </c>
      <c r="P22" s="10">
        <v>0</v>
      </c>
      <c r="Q22" s="10">
        <v>0</v>
      </c>
      <c r="R22" s="10">
        <v>0</v>
      </c>
      <c r="S22" s="10">
        <v>1637</v>
      </c>
      <c r="T22" s="10">
        <v>2</v>
      </c>
      <c r="U22" s="10">
        <v>0</v>
      </c>
      <c r="V22" s="10">
        <v>0</v>
      </c>
      <c r="W22" s="10">
        <v>0</v>
      </c>
      <c r="X22" s="10">
        <v>0</v>
      </c>
      <c r="Y22" s="11">
        <v>8656</v>
      </c>
    </row>
    <row r="23" spans="1:25" s="2" customFormat="1" ht="15" customHeight="1" x14ac:dyDescent="0.25">
      <c r="A23" s="9" t="s">
        <v>38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193</v>
      </c>
      <c r="U23" s="10">
        <v>0</v>
      </c>
      <c r="V23" s="10">
        <v>0</v>
      </c>
      <c r="W23" s="10">
        <v>0</v>
      </c>
      <c r="X23" s="10">
        <v>0</v>
      </c>
      <c r="Y23" s="11">
        <v>193</v>
      </c>
    </row>
    <row r="24" spans="1:25" s="2" customFormat="1" ht="15" customHeight="1" x14ac:dyDescent="0.25">
      <c r="A24" s="9" t="s">
        <v>39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47</v>
      </c>
      <c r="J24" s="10">
        <v>2142</v>
      </c>
      <c r="K24" s="10">
        <v>0</v>
      </c>
      <c r="L24" s="10">
        <v>0</v>
      </c>
      <c r="M24" s="10">
        <v>0</v>
      </c>
      <c r="N24" s="10">
        <v>0</v>
      </c>
      <c r="O24" s="10">
        <v>890</v>
      </c>
      <c r="P24" s="10">
        <v>0</v>
      </c>
      <c r="Q24" s="10">
        <v>0</v>
      </c>
      <c r="R24" s="10">
        <v>0</v>
      </c>
      <c r="S24" s="10">
        <v>0</v>
      </c>
      <c r="T24" s="10">
        <v>416</v>
      </c>
      <c r="U24" s="10">
        <v>0</v>
      </c>
      <c r="V24" s="10">
        <v>0</v>
      </c>
      <c r="W24" s="10">
        <v>0</v>
      </c>
      <c r="X24" s="10">
        <v>0</v>
      </c>
      <c r="Y24" s="11">
        <v>3495</v>
      </c>
    </row>
    <row r="25" spans="1:25" s="2" customFormat="1" ht="15" customHeight="1" x14ac:dyDescent="0.25">
      <c r="A25" s="9" t="s">
        <v>40</v>
      </c>
      <c r="B25" s="10">
        <v>28414</v>
      </c>
      <c r="C25" s="10">
        <v>5</v>
      </c>
      <c r="D25" s="10">
        <v>26</v>
      </c>
      <c r="E25" s="10">
        <v>0</v>
      </c>
      <c r="F25" s="10">
        <v>0</v>
      </c>
      <c r="G25" s="10">
        <v>0</v>
      </c>
      <c r="H25" s="10">
        <v>0</v>
      </c>
      <c r="I25" s="10">
        <v>6627</v>
      </c>
      <c r="J25" s="10">
        <v>3095</v>
      </c>
      <c r="K25" s="10">
        <v>209</v>
      </c>
      <c r="L25" s="10">
        <v>0</v>
      </c>
      <c r="M25" s="10">
        <v>0</v>
      </c>
      <c r="N25" s="10">
        <v>3088</v>
      </c>
      <c r="O25" s="10">
        <v>241</v>
      </c>
      <c r="P25" s="10">
        <v>0</v>
      </c>
      <c r="Q25" s="10">
        <v>0</v>
      </c>
      <c r="R25" s="10">
        <v>0</v>
      </c>
      <c r="S25" s="10">
        <v>1668</v>
      </c>
      <c r="T25" s="10">
        <v>5551</v>
      </c>
      <c r="U25" s="10">
        <v>0</v>
      </c>
      <c r="V25" s="10">
        <v>4</v>
      </c>
      <c r="W25" s="10">
        <v>0</v>
      </c>
      <c r="X25" s="10">
        <v>0</v>
      </c>
      <c r="Y25" s="11">
        <v>42614</v>
      </c>
    </row>
    <row r="26" spans="1:25" s="2" customFormat="1" ht="15" customHeight="1" x14ac:dyDescent="0.25">
      <c r="A26" s="9" t="s">
        <v>41</v>
      </c>
      <c r="B26" s="10">
        <v>5681</v>
      </c>
      <c r="C26" s="10">
        <v>5</v>
      </c>
      <c r="D26" s="10">
        <v>397</v>
      </c>
      <c r="E26" s="10">
        <v>0</v>
      </c>
      <c r="F26" s="10">
        <v>0</v>
      </c>
      <c r="G26" s="10">
        <v>0</v>
      </c>
      <c r="H26" s="10">
        <v>79</v>
      </c>
      <c r="I26" s="10">
        <v>1702</v>
      </c>
      <c r="J26" s="10">
        <v>418</v>
      </c>
      <c r="K26" s="10">
        <v>7432</v>
      </c>
      <c r="L26" s="10">
        <v>0</v>
      </c>
      <c r="M26" s="10">
        <v>8</v>
      </c>
      <c r="N26" s="10">
        <v>590</v>
      </c>
      <c r="O26" s="10">
        <v>0</v>
      </c>
      <c r="P26" s="10">
        <v>0</v>
      </c>
      <c r="Q26" s="10">
        <v>2</v>
      </c>
      <c r="R26" s="10">
        <v>0</v>
      </c>
      <c r="S26" s="10">
        <v>1722</v>
      </c>
      <c r="T26" s="10">
        <v>74</v>
      </c>
      <c r="U26" s="10">
        <v>0</v>
      </c>
      <c r="V26" s="10">
        <v>0</v>
      </c>
      <c r="W26" s="10">
        <v>0</v>
      </c>
      <c r="X26" s="10">
        <v>0</v>
      </c>
      <c r="Y26" s="11">
        <v>11961</v>
      </c>
    </row>
    <row r="27" spans="1:25" s="2" customFormat="1" ht="15" customHeight="1" x14ac:dyDescent="0.25">
      <c r="A27" s="9" t="s">
        <v>42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1375</v>
      </c>
      <c r="U27" s="10">
        <v>0</v>
      </c>
      <c r="V27" s="10">
        <v>0</v>
      </c>
      <c r="W27" s="10">
        <v>0</v>
      </c>
      <c r="X27" s="10">
        <v>0</v>
      </c>
      <c r="Y27" s="11">
        <v>1375</v>
      </c>
    </row>
    <row r="28" spans="1:25" s="2" customFormat="1" ht="15" customHeight="1" x14ac:dyDescent="0.25">
      <c r="A28" s="9" t="s">
        <v>43</v>
      </c>
      <c r="B28" s="10">
        <v>54</v>
      </c>
      <c r="C28" s="10">
        <v>0</v>
      </c>
      <c r="D28" s="10">
        <v>24</v>
      </c>
      <c r="E28" s="10">
        <v>0</v>
      </c>
      <c r="F28" s="10">
        <v>0</v>
      </c>
      <c r="G28" s="10">
        <v>0</v>
      </c>
      <c r="H28" s="10">
        <v>6</v>
      </c>
      <c r="I28" s="10">
        <v>105</v>
      </c>
      <c r="J28" s="10">
        <v>26</v>
      </c>
      <c r="K28" s="10">
        <v>1500</v>
      </c>
      <c r="L28" s="10">
        <v>0</v>
      </c>
      <c r="M28" s="10">
        <v>0</v>
      </c>
      <c r="N28" s="10">
        <v>11</v>
      </c>
      <c r="O28" s="10">
        <v>0</v>
      </c>
      <c r="P28" s="10">
        <v>0</v>
      </c>
      <c r="Q28" s="10">
        <v>0</v>
      </c>
      <c r="R28" s="10">
        <v>0</v>
      </c>
      <c r="S28" s="10">
        <v>579</v>
      </c>
      <c r="T28" s="10">
        <v>5</v>
      </c>
      <c r="U28" s="10">
        <v>0</v>
      </c>
      <c r="V28" s="10">
        <v>0</v>
      </c>
      <c r="W28" s="10">
        <v>0</v>
      </c>
      <c r="X28" s="10">
        <v>0</v>
      </c>
      <c r="Y28" s="11">
        <v>2310</v>
      </c>
    </row>
    <row r="29" spans="1:25" s="2" customFormat="1" ht="15" customHeight="1" x14ac:dyDescent="0.25">
      <c r="A29" s="9" t="s">
        <v>44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0</v>
      </c>
    </row>
    <row r="30" spans="1:25" s="2" customFormat="1" ht="15" customHeight="1" x14ac:dyDescent="0.25">
      <c r="A30" s="9" t="s">
        <v>45</v>
      </c>
      <c r="B30" s="10">
        <v>46</v>
      </c>
      <c r="C30" s="10">
        <v>0</v>
      </c>
      <c r="D30" s="10">
        <v>4</v>
      </c>
      <c r="E30" s="10">
        <v>0</v>
      </c>
      <c r="F30" s="10">
        <v>0</v>
      </c>
      <c r="G30" s="10">
        <v>0</v>
      </c>
      <c r="H30" s="10">
        <v>0</v>
      </c>
      <c r="I30" s="10">
        <v>287</v>
      </c>
      <c r="J30" s="10">
        <v>3</v>
      </c>
      <c r="K30" s="10">
        <v>6</v>
      </c>
      <c r="L30" s="10">
        <v>0</v>
      </c>
      <c r="M30" s="10">
        <v>0</v>
      </c>
      <c r="N30" s="10">
        <v>3</v>
      </c>
      <c r="O30" s="10">
        <v>185</v>
      </c>
      <c r="P30" s="10">
        <v>0</v>
      </c>
      <c r="Q30" s="10">
        <v>0</v>
      </c>
      <c r="R30" s="10">
        <v>0</v>
      </c>
      <c r="S30" s="10">
        <v>77</v>
      </c>
      <c r="T30" s="10">
        <v>119</v>
      </c>
      <c r="U30" s="10">
        <v>0</v>
      </c>
      <c r="V30" s="10">
        <v>0</v>
      </c>
      <c r="W30" s="10">
        <v>0</v>
      </c>
      <c r="X30" s="10">
        <v>0</v>
      </c>
      <c r="Y30" s="11">
        <v>723</v>
      </c>
    </row>
    <row r="31" spans="1:25" x14ac:dyDescent="0.25">
      <c r="A31" s="9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209</v>
      </c>
      <c r="U31" s="10">
        <v>0</v>
      </c>
      <c r="V31" s="10">
        <v>0</v>
      </c>
      <c r="W31" s="10">
        <v>0</v>
      </c>
      <c r="X31" s="10">
        <v>0</v>
      </c>
      <c r="Y31" s="11">
        <v>209</v>
      </c>
    </row>
    <row r="32" spans="1:25" s="2" customFormat="1" ht="15" customHeight="1" x14ac:dyDescent="0.25">
      <c r="A32" s="12" t="s">
        <v>19</v>
      </c>
      <c r="B32" s="13">
        <f t="shared" ref="B32:Y32" si="0">SUM(B5:B31)</f>
        <v>84346</v>
      </c>
      <c r="C32" s="13">
        <f t="shared" si="0"/>
        <v>474</v>
      </c>
      <c r="D32" s="13">
        <f t="shared" si="0"/>
        <v>2445</v>
      </c>
      <c r="E32" s="13">
        <f t="shared" si="0"/>
        <v>0</v>
      </c>
      <c r="F32" s="13">
        <f t="shared" si="0"/>
        <v>0</v>
      </c>
      <c r="G32" s="13">
        <f t="shared" si="0"/>
        <v>0</v>
      </c>
      <c r="H32" s="13">
        <f t="shared" si="0"/>
        <v>132</v>
      </c>
      <c r="I32" s="13">
        <f t="shared" si="0"/>
        <v>16463</v>
      </c>
      <c r="J32" s="13">
        <f t="shared" si="0"/>
        <v>18551</v>
      </c>
      <c r="K32" s="13">
        <f t="shared" si="0"/>
        <v>35116</v>
      </c>
      <c r="L32" s="13">
        <f t="shared" si="0"/>
        <v>0</v>
      </c>
      <c r="M32" s="13">
        <f t="shared" si="0"/>
        <v>15</v>
      </c>
      <c r="N32" s="13">
        <f t="shared" si="0"/>
        <v>4849</v>
      </c>
      <c r="O32" s="13">
        <f t="shared" si="0"/>
        <v>3293</v>
      </c>
      <c r="P32" s="13">
        <f t="shared" si="0"/>
        <v>1</v>
      </c>
      <c r="Q32" s="13">
        <f t="shared" si="0"/>
        <v>6</v>
      </c>
      <c r="R32" s="13">
        <f t="shared" si="0"/>
        <v>0</v>
      </c>
      <c r="S32" s="13">
        <f t="shared" si="0"/>
        <v>14630</v>
      </c>
      <c r="T32" s="13">
        <f t="shared" si="0"/>
        <v>10215</v>
      </c>
      <c r="U32" s="13">
        <f t="shared" si="0"/>
        <v>2</v>
      </c>
      <c r="V32" s="13">
        <f t="shared" si="0"/>
        <v>35</v>
      </c>
      <c r="W32" s="13">
        <f t="shared" si="0"/>
        <v>0</v>
      </c>
      <c r="X32" s="13">
        <f t="shared" si="0"/>
        <v>0</v>
      </c>
      <c r="Y32" s="14">
        <f t="shared" si="0"/>
        <v>161976</v>
      </c>
    </row>
  </sheetData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743CA-FC81-42E0-AF3D-FA90AF960A8C}">
  <dimension ref="A1:AP3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7" sqref="B17"/>
    </sheetView>
  </sheetViews>
  <sheetFormatPr defaultRowHeight="15" x14ac:dyDescent="0.25"/>
  <cols>
    <col min="1" max="1" width="28" style="1" customWidth="1"/>
    <col min="2" max="2" width="17.140625" style="1" customWidth="1"/>
    <col min="3" max="17" width="17.140625" style="2" customWidth="1"/>
    <col min="18" max="19" width="17.140625" style="1" customWidth="1"/>
    <col min="20" max="42" width="9.140625" style="1" customWidth="1"/>
  </cols>
  <sheetData>
    <row r="1" spans="1:19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4" t="s">
        <v>71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s="2" customFormat="1" ht="28.5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8" t="s">
        <v>19</v>
      </c>
    </row>
    <row r="5" spans="1:19" x14ac:dyDescent="0.25">
      <c r="A5" s="9" t="s">
        <v>20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266712</v>
      </c>
      <c r="M5" s="10">
        <v>0</v>
      </c>
      <c r="N5" s="10">
        <v>0</v>
      </c>
      <c r="O5" s="10">
        <v>0</v>
      </c>
      <c r="P5" s="10">
        <v>3088</v>
      </c>
      <c r="Q5" s="10">
        <v>0</v>
      </c>
      <c r="R5" s="10">
        <v>0</v>
      </c>
      <c r="S5" s="11">
        <f t="shared" ref="S5:S31" si="0">SUM(B5:R5)</f>
        <v>269800</v>
      </c>
    </row>
    <row r="6" spans="1:19" s="2" customFormat="1" ht="15" customHeight="1" x14ac:dyDescent="0.25">
      <c r="A6" s="9" t="s">
        <v>21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1">
        <f t="shared" si="0"/>
        <v>0</v>
      </c>
    </row>
    <row r="7" spans="1:19" s="2" customFormat="1" ht="15" customHeight="1" x14ac:dyDescent="0.25">
      <c r="A7" s="9" t="s">
        <v>22</v>
      </c>
      <c r="B7" s="10">
        <v>0</v>
      </c>
      <c r="C7" s="10">
        <v>1836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160</v>
      </c>
      <c r="N7" s="10">
        <v>0</v>
      </c>
      <c r="O7" s="10">
        <v>0</v>
      </c>
      <c r="P7" s="10">
        <v>0</v>
      </c>
      <c r="Q7" s="10">
        <v>40</v>
      </c>
      <c r="R7" s="10">
        <v>0</v>
      </c>
      <c r="S7" s="11">
        <f t="shared" si="0"/>
        <v>2036</v>
      </c>
    </row>
    <row r="8" spans="1:19" s="2" customFormat="1" ht="15" customHeight="1" x14ac:dyDescent="0.25">
      <c r="A8" s="9" t="s">
        <v>23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1">
        <f t="shared" si="0"/>
        <v>0</v>
      </c>
    </row>
    <row r="9" spans="1:19" s="2" customFormat="1" ht="15" customHeight="1" x14ac:dyDescent="0.25">
      <c r="A9" s="9" t="s">
        <v>24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123418</v>
      </c>
      <c r="K9" s="10">
        <v>0</v>
      </c>
      <c r="L9" s="10">
        <v>0</v>
      </c>
      <c r="M9" s="10">
        <v>26971</v>
      </c>
      <c r="N9" s="10">
        <v>178</v>
      </c>
      <c r="O9" s="10">
        <v>0</v>
      </c>
      <c r="P9" s="10">
        <v>0</v>
      </c>
      <c r="Q9" s="10">
        <v>0</v>
      </c>
      <c r="R9" s="10">
        <v>0</v>
      </c>
      <c r="S9" s="11">
        <f t="shared" si="0"/>
        <v>150567</v>
      </c>
    </row>
    <row r="10" spans="1:19" s="2" customFormat="1" ht="15" customHeight="1" x14ac:dyDescent="0.25">
      <c r="A10" s="9" t="s">
        <v>25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1">
        <f t="shared" si="0"/>
        <v>0</v>
      </c>
    </row>
    <row r="11" spans="1:19" s="2" customFormat="1" ht="15" customHeight="1" x14ac:dyDescent="0.25">
      <c r="A11" s="9" t="s">
        <v>26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545</v>
      </c>
      <c r="L11" s="10">
        <v>0</v>
      </c>
      <c r="M11" s="10">
        <v>0</v>
      </c>
      <c r="N11" s="10">
        <v>0</v>
      </c>
      <c r="O11" s="10">
        <v>82</v>
      </c>
      <c r="P11" s="10">
        <v>0</v>
      </c>
      <c r="Q11" s="10">
        <v>0</v>
      </c>
      <c r="R11" s="10">
        <v>0</v>
      </c>
      <c r="S11" s="11">
        <f t="shared" si="0"/>
        <v>627</v>
      </c>
    </row>
    <row r="12" spans="1:19" s="2" customFormat="1" ht="15" customHeight="1" x14ac:dyDescent="0.25">
      <c r="A12" s="9" t="s">
        <v>27</v>
      </c>
      <c r="B12" s="10">
        <v>2689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40698</v>
      </c>
      <c r="M12" s="10">
        <v>20110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1">
        <f t="shared" si="0"/>
        <v>63497</v>
      </c>
    </row>
    <row r="13" spans="1:19" s="2" customFormat="1" ht="15" customHeight="1" x14ac:dyDescent="0.25">
      <c r="A13" s="9" t="s">
        <v>28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1">
        <f t="shared" si="0"/>
        <v>0</v>
      </c>
    </row>
    <row r="14" spans="1:19" s="2" customFormat="1" ht="15" customHeight="1" x14ac:dyDescent="0.25">
      <c r="A14" s="9" t="s">
        <v>29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1">
        <f t="shared" si="0"/>
        <v>0</v>
      </c>
    </row>
    <row r="15" spans="1:19" s="2" customFormat="1" ht="15" customHeight="1" x14ac:dyDescent="0.25">
      <c r="A15" s="9" t="s">
        <v>30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35817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1269</v>
      </c>
      <c r="R15" s="10">
        <v>0</v>
      </c>
      <c r="S15" s="11">
        <f t="shared" si="0"/>
        <v>37086</v>
      </c>
    </row>
    <row r="16" spans="1:19" s="2" customFormat="1" ht="15" customHeight="1" x14ac:dyDescent="0.25">
      <c r="A16" s="9" t="s">
        <v>31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1">
        <f t="shared" si="0"/>
        <v>0</v>
      </c>
    </row>
    <row r="17" spans="1:19" s="2" customFormat="1" ht="15" customHeight="1" x14ac:dyDescent="0.25">
      <c r="A17" s="9" t="s">
        <v>32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1">
        <f t="shared" si="0"/>
        <v>0</v>
      </c>
    </row>
    <row r="18" spans="1:19" s="2" customFormat="1" ht="15" customHeight="1" x14ac:dyDescent="0.25">
      <c r="A18" s="9" t="s">
        <v>33</v>
      </c>
      <c r="B18" s="10">
        <v>0</v>
      </c>
      <c r="C18" s="10">
        <v>5370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322</v>
      </c>
      <c r="P18" s="10">
        <v>0</v>
      </c>
      <c r="Q18" s="10">
        <v>138</v>
      </c>
      <c r="R18" s="10">
        <v>0</v>
      </c>
      <c r="S18" s="11">
        <f t="shared" si="0"/>
        <v>5830</v>
      </c>
    </row>
    <row r="19" spans="1:19" s="2" customFormat="1" ht="15" customHeight="1" x14ac:dyDescent="0.25">
      <c r="A19" s="9" t="s">
        <v>34</v>
      </c>
      <c r="B19" s="10">
        <v>0</v>
      </c>
      <c r="C19" s="10">
        <v>28311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8492</v>
      </c>
      <c r="N19" s="10">
        <v>67643</v>
      </c>
      <c r="O19" s="10">
        <v>0</v>
      </c>
      <c r="P19" s="10">
        <v>0</v>
      </c>
      <c r="Q19" s="10">
        <v>0</v>
      </c>
      <c r="R19" s="10">
        <v>0</v>
      </c>
      <c r="S19" s="11">
        <f t="shared" si="0"/>
        <v>104446</v>
      </c>
    </row>
    <row r="20" spans="1:19" s="2" customFormat="1" ht="15" customHeight="1" x14ac:dyDescent="0.25">
      <c r="A20" s="9" t="s">
        <v>35</v>
      </c>
      <c r="B20" s="10">
        <v>0</v>
      </c>
      <c r="C20" s="10">
        <v>0</v>
      </c>
      <c r="D20" s="10">
        <v>41262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1">
        <f t="shared" si="0"/>
        <v>41262</v>
      </c>
    </row>
    <row r="21" spans="1:19" s="2" customFormat="1" ht="15" customHeight="1" x14ac:dyDescent="0.25">
      <c r="A21" s="9" t="s">
        <v>36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251</v>
      </c>
      <c r="M21" s="10">
        <v>0</v>
      </c>
      <c r="N21" s="10">
        <v>0</v>
      </c>
      <c r="O21" s="10">
        <v>0</v>
      </c>
      <c r="P21" s="10">
        <v>9845</v>
      </c>
      <c r="Q21" s="10">
        <v>0</v>
      </c>
      <c r="R21" s="10">
        <v>0</v>
      </c>
      <c r="S21" s="11">
        <f t="shared" si="0"/>
        <v>10096</v>
      </c>
    </row>
    <row r="22" spans="1:19" s="2" customFormat="1" ht="15" customHeight="1" x14ac:dyDescent="0.25">
      <c r="A22" s="9" t="s">
        <v>37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31604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38</v>
      </c>
      <c r="R22" s="10">
        <v>0</v>
      </c>
      <c r="S22" s="11">
        <f t="shared" si="0"/>
        <v>31642</v>
      </c>
    </row>
    <row r="23" spans="1:19" s="2" customFormat="1" ht="15" customHeight="1" x14ac:dyDescent="0.25">
      <c r="A23" s="9" t="s">
        <v>38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55578</v>
      </c>
      <c r="P23" s="10">
        <v>0</v>
      </c>
      <c r="Q23" s="10">
        <v>0</v>
      </c>
      <c r="R23" s="10">
        <v>0</v>
      </c>
      <c r="S23" s="11">
        <f t="shared" si="0"/>
        <v>55578</v>
      </c>
    </row>
    <row r="24" spans="1:19" s="2" customFormat="1" ht="15" customHeight="1" x14ac:dyDescent="0.25">
      <c r="A24" s="9" t="s">
        <v>39</v>
      </c>
      <c r="B24" s="10">
        <v>2752</v>
      </c>
      <c r="C24" s="10">
        <v>0</v>
      </c>
      <c r="D24" s="10">
        <v>0</v>
      </c>
      <c r="E24" s="10">
        <v>7760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37919</v>
      </c>
      <c r="Q24" s="10">
        <v>0</v>
      </c>
      <c r="R24" s="10">
        <v>0</v>
      </c>
      <c r="S24" s="11">
        <f t="shared" si="0"/>
        <v>48431</v>
      </c>
    </row>
    <row r="25" spans="1:19" s="2" customFormat="1" ht="15" customHeight="1" x14ac:dyDescent="0.25">
      <c r="A25" s="9" t="s">
        <v>40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34786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51741</v>
      </c>
      <c r="R25" s="10">
        <v>0</v>
      </c>
      <c r="S25" s="11">
        <f t="shared" si="0"/>
        <v>86527</v>
      </c>
    </row>
    <row r="26" spans="1:19" s="2" customFormat="1" ht="15" customHeight="1" x14ac:dyDescent="0.25">
      <c r="A26" s="9" t="s">
        <v>41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115844</v>
      </c>
      <c r="M26" s="10">
        <v>0</v>
      </c>
      <c r="N26" s="10">
        <v>0</v>
      </c>
      <c r="O26" s="10">
        <v>0</v>
      </c>
      <c r="P26" s="10">
        <v>3941</v>
      </c>
      <c r="Q26" s="10">
        <v>0</v>
      </c>
      <c r="R26" s="10">
        <v>0</v>
      </c>
      <c r="S26" s="11">
        <f t="shared" si="0"/>
        <v>119785</v>
      </c>
    </row>
    <row r="27" spans="1:19" s="2" customFormat="1" ht="15" customHeight="1" x14ac:dyDescent="0.25">
      <c r="A27" s="9" t="s">
        <v>42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25914</v>
      </c>
      <c r="O27" s="10">
        <v>0</v>
      </c>
      <c r="P27" s="10">
        <v>0</v>
      </c>
      <c r="Q27" s="10">
        <v>0</v>
      </c>
      <c r="R27" s="10">
        <v>0</v>
      </c>
      <c r="S27" s="11">
        <f t="shared" si="0"/>
        <v>25914</v>
      </c>
    </row>
    <row r="28" spans="1:19" s="2" customFormat="1" ht="15" customHeight="1" x14ac:dyDescent="0.25">
      <c r="A28" s="9" t="s">
        <v>43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13436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285</v>
      </c>
      <c r="Q28" s="10">
        <v>0</v>
      </c>
      <c r="R28" s="10">
        <v>0</v>
      </c>
      <c r="S28" s="11">
        <f t="shared" si="0"/>
        <v>13721</v>
      </c>
    </row>
    <row r="29" spans="1:19" s="2" customFormat="1" ht="15" customHeight="1" x14ac:dyDescent="0.25">
      <c r="A29" s="9" t="s">
        <v>44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1">
        <f t="shared" si="0"/>
        <v>0</v>
      </c>
    </row>
    <row r="30" spans="1:19" s="2" customFormat="1" ht="15" customHeight="1" x14ac:dyDescent="0.25">
      <c r="A30" s="9" t="s">
        <v>45</v>
      </c>
      <c r="B30" s="10">
        <v>2396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3453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1">
        <f t="shared" si="0"/>
        <v>5849</v>
      </c>
    </row>
    <row r="31" spans="1:19" x14ac:dyDescent="0.25">
      <c r="A31" s="9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3630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1">
        <f t="shared" si="0"/>
        <v>3630</v>
      </c>
    </row>
    <row r="32" spans="1:19" s="2" customFormat="1" ht="15" customHeight="1" x14ac:dyDescent="0.25">
      <c r="A32" s="12" t="s">
        <v>19</v>
      </c>
      <c r="B32" s="13">
        <f t="shared" ref="B32:S32" si="1">SUM(B5:B31)</f>
        <v>7837</v>
      </c>
      <c r="C32" s="13">
        <f t="shared" si="1"/>
        <v>35517</v>
      </c>
      <c r="D32" s="13">
        <f t="shared" si="1"/>
        <v>41262</v>
      </c>
      <c r="E32" s="13">
        <f t="shared" si="1"/>
        <v>7760</v>
      </c>
      <c r="F32" s="13">
        <f t="shared" si="1"/>
        <v>0</v>
      </c>
      <c r="G32" s="13">
        <f t="shared" si="1"/>
        <v>67421</v>
      </c>
      <c r="H32" s="13">
        <f t="shared" si="1"/>
        <v>13436</v>
      </c>
      <c r="I32" s="13">
        <f t="shared" si="1"/>
        <v>34786</v>
      </c>
      <c r="J32" s="13">
        <f t="shared" si="1"/>
        <v>123418</v>
      </c>
      <c r="K32" s="13">
        <f t="shared" si="1"/>
        <v>545</v>
      </c>
      <c r="L32" s="13">
        <f t="shared" si="1"/>
        <v>423505</v>
      </c>
      <c r="M32" s="13">
        <f t="shared" si="1"/>
        <v>62816</v>
      </c>
      <c r="N32" s="13">
        <f t="shared" si="1"/>
        <v>93735</v>
      </c>
      <c r="O32" s="13">
        <f t="shared" si="1"/>
        <v>55982</v>
      </c>
      <c r="P32" s="13">
        <f t="shared" si="1"/>
        <v>55078</v>
      </c>
      <c r="Q32" s="13">
        <f t="shared" si="1"/>
        <v>53226</v>
      </c>
      <c r="R32" s="13">
        <f t="shared" si="1"/>
        <v>0</v>
      </c>
      <c r="S32" s="14">
        <f t="shared" si="1"/>
        <v>1076324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81CAC-5D85-457C-A2A1-6ACDD92120DF}">
  <dimension ref="A1:Y32"/>
  <sheetViews>
    <sheetView topLeftCell="K1" zoomScaleNormal="100" workbookViewId="0">
      <selection activeCell="C16" sqref="C1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48</v>
      </c>
      <c r="C4" s="7" t="s">
        <v>49</v>
      </c>
      <c r="D4" s="7" t="s">
        <v>50</v>
      </c>
      <c r="E4" s="7" t="s">
        <v>51</v>
      </c>
      <c r="F4" s="7" t="s">
        <v>52</v>
      </c>
      <c r="G4" s="7" t="s">
        <v>53</v>
      </c>
      <c r="H4" s="7" t="s">
        <v>54</v>
      </c>
      <c r="I4" s="7" t="s">
        <v>55</v>
      </c>
      <c r="J4" s="7" t="s">
        <v>56</v>
      </c>
      <c r="K4" s="7" t="s">
        <v>57</v>
      </c>
      <c r="L4" s="7" t="s">
        <v>58</v>
      </c>
      <c r="M4" s="7" t="s">
        <v>59</v>
      </c>
      <c r="N4" s="7" t="s">
        <v>60</v>
      </c>
      <c r="O4" s="7" t="s">
        <v>61</v>
      </c>
      <c r="P4" s="7" t="s">
        <v>62</v>
      </c>
      <c r="Q4" s="7" t="s">
        <v>63</v>
      </c>
      <c r="R4" s="7" t="s">
        <v>64</v>
      </c>
      <c r="S4" s="7" t="s">
        <v>65</v>
      </c>
      <c r="T4" s="7" t="s">
        <v>66</v>
      </c>
      <c r="U4" s="7" t="s">
        <v>67</v>
      </c>
      <c r="V4" s="7" t="s">
        <v>68</v>
      </c>
      <c r="W4" s="7" t="s">
        <v>69</v>
      </c>
      <c r="X4" s="7" t="s">
        <v>70</v>
      </c>
      <c r="Y4" s="8" t="s">
        <v>19</v>
      </c>
    </row>
    <row r="5" spans="1:25" x14ac:dyDescent="0.25">
      <c r="A5" s="9" t="s">
        <v>20</v>
      </c>
      <c r="B5" s="10">
        <v>10809</v>
      </c>
      <c r="C5" s="10">
        <v>6192</v>
      </c>
      <c r="D5" s="10">
        <v>15824</v>
      </c>
      <c r="E5" s="10">
        <v>0</v>
      </c>
      <c r="F5" s="10">
        <v>0</v>
      </c>
      <c r="G5" s="10">
        <v>0</v>
      </c>
      <c r="H5" s="10">
        <v>1883</v>
      </c>
      <c r="I5" s="10">
        <v>46879</v>
      </c>
      <c r="J5" s="10">
        <v>129167</v>
      </c>
      <c r="K5" s="10">
        <v>51309</v>
      </c>
      <c r="L5" s="10">
        <v>0</v>
      </c>
      <c r="M5" s="10">
        <v>26</v>
      </c>
      <c r="N5" s="10">
        <v>1928</v>
      </c>
      <c r="O5" s="10">
        <v>0</v>
      </c>
      <c r="P5" s="10">
        <v>0</v>
      </c>
      <c r="Q5" s="10">
        <v>157</v>
      </c>
      <c r="R5" s="10">
        <v>0</v>
      </c>
      <c r="S5" s="10">
        <v>2538</v>
      </c>
      <c r="T5" s="10">
        <v>3045</v>
      </c>
      <c r="U5" s="10">
        <v>0</v>
      </c>
      <c r="V5" s="10">
        <v>43</v>
      </c>
      <c r="W5" s="10">
        <v>0</v>
      </c>
      <c r="X5" s="10">
        <v>0</v>
      </c>
      <c r="Y5" s="11">
        <f t="shared" ref="Y5:Y31" si="0">SUM(B5:X5)</f>
        <v>269800</v>
      </c>
    </row>
    <row r="6" spans="1:25" s="2" customFormat="1" ht="15" customHeight="1" x14ac:dyDescent="0.25">
      <c r="A6" s="9" t="s">
        <v>21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ht="15" customHeight="1" x14ac:dyDescent="0.25">
      <c r="A7" s="9" t="s">
        <v>22</v>
      </c>
      <c r="B7" s="10">
        <v>19</v>
      </c>
      <c r="C7" s="10">
        <v>42</v>
      </c>
      <c r="D7" s="10">
        <v>803</v>
      </c>
      <c r="E7" s="10">
        <v>0</v>
      </c>
      <c r="F7" s="10">
        <v>0</v>
      </c>
      <c r="G7" s="10">
        <v>0</v>
      </c>
      <c r="H7" s="10">
        <v>0</v>
      </c>
      <c r="I7" s="10">
        <v>93</v>
      </c>
      <c r="J7" s="10">
        <v>183</v>
      </c>
      <c r="K7" s="10">
        <v>614</v>
      </c>
      <c r="L7" s="10">
        <v>0</v>
      </c>
      <c r="M7" s="10">
        <v>0</v>
      </c>
      <c r="N7" s="10">
        <v>50</v>
      </c>
      <c r="O7" s="10">
        <v>0</v>
      </c>
      <c r="P7" s="10">
        <v>0</v>
      </c>
      <c r="Q7" s="10">
        <v>0</v>
      </c>
      <c r="R7" s="10">
        <v>0</v>
      </c>
      <c r="S7" s="10">
        <v>32</v>
      </c>
      <c r="T7" s="10">
        <v>161</v>
      </c>
      <c r="U7" s="10">
        <v>0</v>
      </c>
      <c r="V7" s="10">
        <v>39</v>
      </c>
      <c r="W7" s="10">
        <v>0</v>
      </c>
      <c r="X7" s="10">
        <v>0</v>
      </c>
      <c r="Y7" s="11">
        <f t="shared" si="0"/>
        <v>2036</v>
      </c>
    </row>
    <row r="8" spans="1:25" s="2" customFormat="1" ht="15" customHeight="1" x14ac:dyDescent="0.25">
      <c r="A8" s="9" t="s">
        <v>23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0</v>
      </c>
    </row>
    <row r="9" spans="1:25" s="2" customFormat="1" ht="15" customHeight="1" x14ac:dyDescent="0.25">
      <c r="A9" s="9" t="s">
        <v>24</v>
      </c>
      <c r="B9" s="10">
        <v>10922</v>
      </c>
      <c r="C9" s="10">
        <v>44564</v>
      </c>
      <c r="D9" s="10">
        <v>9023</v>
      </c>
      <c r="E9" s="10">
        <v>0</v>
      </c>
      <c r="F9" s="10">
        <v>0</v>
      </c>
      <c r="G9" s="10">
        <v>0</v>
      </c>
      <c r="H9" s="10">
        <v>3665</v>
      </c>
      <c r="I9" s="10">
        <v>18984</v>
      </c>
      <c r="J9" s="10">
        <v>16201</v>
      </c>
      <c r="K9" s="10">
        <v>4604</v>
      </c>
      <c r="L9" s="10">
        <v>0</v>
      </c>
      <c r="M9" s="10">
        <v>6</v>
      </c>
      <c r="N9" s="10">
        <v>13853</v>
      </c>
      <c r="O9" s="10">
        <v>128</v>
      </c>
      <c r="P9" s="10">
        <v>55</v>
      </c>
      <c r="Q9" s="10">
        <v>943</v>
      </c>
      <c r="R9" s="10">
        <v>0</v>
      </c>
      <c r="S9" s="10">
        <v>470</v>
      </c>
      <c r="T9" s="10">
        <v>27149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150567</v>
      </c>
    </row>
    <row r="10" spans="1:25" s="2" customFormat="1" ht="15" customHeight="1" x14ac:dyDescent="0.25">
      <c r="A10" s="9" t="s">
        <v>25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0</v>
      </c>
    </row>
    <row r="11" spans="1:25" s="2" customFormat="1" ht="15" customHeight="1" x14ac:dyDescent="0.25">
      <c r="A11" s="9" t="s">
        <v>26</v>
      </c>
      <c r="B11" s="10">
        <v>19</v>
      </c>
      <c r="C11" s="10">
        <v>0</v>
      </c>
      <c r="D11" s="10">
        <v>107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402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17</v>
      </c>
      <c r="T11" s="10">
        <v>82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627</v>
      </c>
    </row>
    <row r="12" spans="1:25" s="2" customFormat="1" ht="15" customHeight="1" x14ac:dyDescent="0.25">
      <c r="A12" s="9" t="s">
        <v>27</v>
      </c>
      <c r="B12" s="10">
        <v>576</v>
      </c>
      <c r="C12" s="10">
        <v>248</v>
      </c>
      <c r="D12" s="10">
        <v>302</v>
      </c>
      <c r="E12" s="10">
        <v>0</v>
      </c>
      <c r="F12" s="10">
        <v>0</v>
      </c>
      <c r="G12" s="10">
        <v>0</v>
      </c>
      <c r="H12" s="10">
        <v>4516</v>
      </c>
      <c r="I12" s="10">
        <v>11872</v>
      </c>
      <c r="J12" s="10">
        <v>23135</v>
      </c>
      <c r="K12" s="10">
        <v>87</v>
      </c>
      <c r="L12" s="10">
        <v>0</v>
      </c>
      <c r="M12" s="10">
        <v>0</v>
      </c>
      <c r="N12" s="10">
        <v>599</v>
      </c>
      <c r="O12" s="10">
        <v>1968</v>
      </c>
      <c r="P12" s="10">
        <v>0</v>
      </c>
      <c r="Q12" s="10">
        <v>0</v>
      </c>
      <c r="R12" s="10">
        <v>0</v>
      </c>
      <c r="S12" s="10">
        <v>84</v>
      </c>
      <c r="T12" s="10">
        <v>20110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63497</v>
      </c>
    </row>
    <row r="13" spans="1:25" s="2" customFormat="1" ht="15" customHeight="1" x14ac:dyDescent="0.25">
      <c r="A13" s="9" t="s">
        <v>28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0</v>
      </c>
    </row>
    <row r="14" spans="1:25" s="2" customFormat="1" ht="15" customHeight="1" x14ac:dyDescent="0.25">
      <c r="A14" s="9" t="s">
        <v>29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0</v>
      </c>
    </row>
    <row r="15" spans="1:25" s="2" customFormat="1" ht="15" customHeight="1" x14ac:dyDescent="0.25">
      <c r="A15" s="9" t="s">
        <v>30</v>
      </c>
      <c r="B15" s="10">
        <v>2007</v>
      </c>
      <c r="C15" s="10">
        <v>482</v>
      </c>
      <c r="D15" s="10">
        <v>2746</v>
      </c>
      <c r="E15" s="10">
        <v>0</v>
      </c>
      <c r="F15" s="10">
        <v>0</v>
      </c>
      <c r="G15" s="10">
        <v>0</v>
      </c>
      <c r="H15" s="10">
        <v>54</v>
      </c>
      <c r="I15" s="10">
        <v>558</v>
      </c>
      <c r="J15" s="10">
        <v>447</v>
      </c>
      <c r="K15" s="10">
        <v>28319</v>
      </c>
      <c r="L15" s="10">
        <v>0</v>
      </c>
      <c r="M15" s="10">
        <v>0</v>
      </c>
      <c r="N15" s="10">
        <v>366</v>
      </c>
      <c r="O15" s="10">
        <v>0</v>
      </c>
      <c r="P15" s="10">
        <v>0</v>
      </c>
      <c r="Q15" s="10">
        <v>0</v>
      </c>
      <c r="R15" s="10">
        <v>0</v>
      </c>
      <c r="S15" s="10">
        <v>838</v>
      </c>
      <c r="T15" s="10">
        <v>1173</v>
      </c>
      <c r="U15" s="10">
        <v>0</v>
      </c>
      <c r="V15" s="10">
        <v>96</v>
      </c>
      <c r="W15" s="10">
        <v>0</v>
      </c>
      <c r="X15" s="10">
        <v>0</v>
      </c>
      <c r="Y15" s="11">
        <f t="shared" si="0"/>
        <v>37086</v>
      </c>
    </row>
    <row r="16" spans="1:25" s="2" customFormat="1" ht="15" customHeight="1" x14ac:dyDescent="0.25">
      <c r="A16" s="9" t="s">
        <v>31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f t="shared" si="0"/>
        <v>0</v>
      </c>
    </row>
    <row r="17" spans="1:25" s="2" customFormat="1" ht="15" customHeight="1" x14ac:dyDescent="0.25">
      <c r="A17" s="9" t="s">
        <v>32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0</v>
      </c>
    </row>
    <row r="18" spans="1:25" s="2" customFormat="1" ht="15" customHeight="1" x14ac:dyDescent="0.25">
      <c r="A18" s="9" t="s">
        <v>33</v>
      </c>
      <c r="B18" s="10">
        <v>293</v>
      </c>
      <c r="C18" s="10">
        <v>58</v>
      </c>
      <c r="D18" s="10">
        <v>479</v>
      </c>
      <c r="E18" s="10">
        <v>0</v>
      </c>
      <c r="F18" s="10">
        <v>0</v>
      </c>
      <c r="G18" s="10">
        <v>0</v>
      </c>
      <c r="H18" s="10">
        <v>0</v>
      </c>
      <c r="I18" s="10">
        <v>47</v>
      </c>
      <c r="J18" s="10">
        <v>212</v>
      </c>
      <c r="K18" s="10">
        <v>3901</v>
      </c>
      <c r="L18" s="10">
        <v>0</v>
      </c>
      <c r="M18" s="10">
        <v>4</v>
      </c>
      <c r="N18" s="10">
        <v>12</v>
      </c>
      <c r="O18" s="10">
        <v>0</v>
      </c>
      <c r="P18" s="10">
        <v>0</v>
      </c>
      <c r="Q18" s="10">
        <v>0</v>
      </c>
      <c r="R18" s="10">
        <v>0</v>
      </c>
      <c r="S18" s="10">
        <v>364</v>
      </c>
      <c r="T18" s="10">
        <v>322</v>
      </c>
      <c r="U18" s="10">
        <v>138</v>
      </c>
      <c r="V18" s="10">
        <v>0</v>
      </c>
      <c r="W18" s="10">
        <v>0</v>
      </c>
      <c r="X18" s="10">
        <v>0</v>
      </c>
      <c r="Y18" s="11">
        <f t="shared" si="0"/>
        <v>5830</v>
      </c>
    </row>
    <row r="19" spans="1:25" s="2" customFormat="1" ht="15" customHeight="1" x14ac:dyDescent="0.25">
      <c r="A19" s="9" t="s">
        <v>34</v>
      </c>
      <c r="B19" s="10">
        <v>10712</v>
      </c>
      <c r="C19" s="10">
        <v>530</v>
      </c>
      <c r="D19" s="10">
        <v>1314</v>
      </c>
      <c r="E19" s="10">
        <v>0</v>
      </c>
      <c r="F19" s="10">
        <v>0</v>
      </c>
      <c r="G19" s="10">
        <v>0</v>
      </c>
      <c r="H19" s="10">
        <v>0</v>
      </c>
      <c r="I19" s="10">
        <v>4142</v>
      </c>
      <c r="J19" s="10">
        <v>10757</v>
      </c>
      <c r="K19" s="10">
        <v>355</v>
      </c>
      <c r="L19" s="10">
        <v>0</v>
      </c>
      <c r="M19" s="10">
        <v>0</v>
      </c>
      <c r="N19" s="10">
        <v>7</v>
      </c>
      <c r="O19" s="10">
        <v>0</v>
      </c>
      <c r="P19" s="10">
        <v>0</v>
      </c>
      <c r="Q19" s="10">
        <v>0</v>
      </c>
      <c r="R19" s="10">
        <v>0</v>
      </c>
      <c r="S19" s="10">
        <v>494</v>
      </c>
      <c r="T19" s="10">
        <v>67643</v>
      </c>
      <c r="U19" s="10">
        <v>0</v>
      </c>
      <c r="V19" s="10">
        <v>8492</v>
      </c>
      <c r="W19" s="10">
        <v>0</v>
      </c>
      <c r="X19" s="10">
        <v>0</v>
      </c>
      <c r="Y19" s="11">
        <f t="shared" si="0"/>
        <v>104446</v>
      </c>
    </row>
    <row r="20" spans="1:25" s="2" customFormat="1" ht="15" customHeight="1" x14ac:dyDescent="0.25">
      <c r="A20" s="9" t="s">
        <v>35</v>
      </c>
      <c r="B20" s="10">
        <v>1592</v>
      </c>
      <c r="C20" s="10">
        <v>0</v>
      </c>
      <c r="D20" s="10">
        <v>3176</v>
      </c>
      <c r="E20" s="10">
        <v>0</v>
      </c>
      <c r="F20" s="10">
        <v>0</v>
      </c>
      <c r="G20" s="10">
        <v>0</v>
      </c>
      <c r="H20" s="10">
        <v>25</v>
      </c>
      <c r="I20" s="10">
        <v>558</v>
      </c>
      <c r="J20" s="10">
        <v>5022</v>
      </c>
      <c r="K20" s="10">
        <v>29942</v>
      </c>
      <c r="L20" s="10">
        <v>0</v>
      </c>
      <c r="M20" s="10">
        <v>0</v>
      </c>
      <c r="N20" s="10">
        <v>163</v>
      </c>
      <c r="O20" s="10">
        <v>0</v>
      </c>
      <c r="P20" s="10">
        <v>0</v>
      </c>
      <c r="Q20" s="10">
        <v>0</v>
      </c>
      <c r="R20" s="10">
        <v>0</v>
      </c>
      <c r="S20" s="10">
        <v>784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41262</v>
      </c>
    </row>
    <row r="21" spans="1:25" s="2" customFormat="1" ht="15" customHeight="1" x14ac:dyDescent="0.25">
      <c r="A21" s="9" t="s">
        <v>36</v>
      </c>
      <c r="B21" s="10">
        <v>7</v>
      </c>
      <c r="C21" s="10">
        <v>0</v>
      </c>
      <c r="D21" s="10">
        <v>20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205</v>
      </c>
      <c r="L21" s="10">
        <v>0</v>
      </c>
      <c r="M21" s="10">
        <v>0</v>
      </c>
      <c r="N21" s="10">
        <v>10</v>
      </c>
      <c r="O21" s="10">
        <v>0</v>
      </c>
      <c r="P21" s="10">
        <v>0</v>
      </c>
      <c r="Q21" s="10">
        <v>0</v>
      </c>
      <c r="R21" s="10">
        <v>0</v>
      </c>
      <c r="S21" s="10">
        <v>9</v>
      </c>
      <c r="T21" s="10">
        <v>9845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10096</v>
      </c>
    </row>
    <row r="22" spans="1:25" s="2" customFormat="1" ht="15" customHeight="1" x14ac:dyDescent="0.25">
      <c r="A22" s="9" t="s">
        <v>37</v>
      </c>
      <c r="B22" s="10">
        <v>1016</v>
      </c>
      <c r="C22" s="10">
        <v>0</v>
      </c>
      <c r="D22" s="10">
        <v>3354</v>
      </c>
      <c r="E22" s="10">
        <v>0</v>
      </c>
      <c r="F22" s="10">
        <v>0</v>
      </c>
      <c r="G22" s="10">
        <v>0</v>
      </c>
      <c r="H22" s="10">
        <v>37</v>
      </c>
      <c r="I22" s="10">
        <v>372</v>
      </c>
      <c r="J22" s="10">
        <v>79</v>
      </c>
      <c r="K22" s="10">
        <v>25888</v>
      </c>
      <c r="L22" s="10">
        <v>0</v>
      </c>
      <c r="M22" s="10">
        <v>0</v>
      </c>
      <c r="N22" s="10">
        <v>136</v>
      </c>
      <c r="O22" s="10">
        <v>0</v>
      </c>
      <c r="P22" s="10">
        <v>0</v>
      </c>
      <c r="Q22" s="10">
        <v>0</v>
      </c>
      <c r="R22" s="10">
        <v>0</v>
      </c>
      <c r="S22" s="10">
        <v>722</v>
      </c>
      <c r="T22" s="10">
        <v>38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31642</v>
      </c>
    </row>
    <row r="23" spans="1:25" s="2" customFormat="1" ht="15" customHeight="1" x14ac:dyDescent="0.25">
      <c r="A23" s="9" t="s">
        <v>38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55578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55578</v>
      </c>
    </row>
    <row r="24" spans="1:25" s="2" customFormat="1" ht="15" customHeight="1" x14ac:dyDescent="0.25">
      <c r="A24" s="9" t="s">
        <v>39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875</v>
      </c>
      <c r="J24" s="10">
        <v>1924</v>
      </c>
      <c r="K24" s="10">
        <v>0</v>
      </c>
      <c r="L24" s="10">
        <v>0</v>
      </c>
      <c r="M24" s="10">
        <v>0</v>
      </c>
      <c r="N24" s="10">
        <v>0</v>
      </c>
      <c r="O24" s="10">
        <v>7713</v>
      </c>
      <c r="P24" s="10">
        <v>0</v>
      </c>
      <c r="Q24" s="10">
        <v>0</v>
      </c>
      <c r="R24" s="10">
        <v>0</v>
      </c>
      <c r="S24" s="10">
        <v>0</v>
      </c>
      <c r="T24" s="10">
        <v>37919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48431</v>
      </c>
    </row>
    <row r="25" spans="1:25" s="2" customFormat="1" ht="15" customHeight="1" x14ac:dyDescent="0.25">
      <c r="A25" s="9" t="s">
        <v>40</v>
      </c>
      <c r="B25" s="10">
        <v>15056</v>
      </c>
      <c r="C25" s="10">
        <v>21</v>
      </c>
      <c r="D25" s="10">
        <v>663</v>
      </c>
      <c r="E25" s="10">
        <v>0</v>
      </c>
      <c r="F25" s="10">
        <v>0</v>
      </c>
      <c r="G25" s="10">
        <v>0</v>
      </c>
      <c r="H25" s="10">
        <v>0</v>
      </c>
      <c r="I25" s="10">
        <v>11286</v>
      </c>
      <c r="J25" s="10">
        <v>2568</v>
      </c>
      <c r="K25" s="10">
        <v>1095</v>
      </c>
      <c r="L25" s="10">
        <v>0</v>
      </c>
      <c r="M25" s="10">
        <v>0</v>
      </c>
      <c r="N25" s="10">
        <v>1080</v>
      </c>
      <c r="O25" s="10">
        <v>2286</v>
      </c>
      <c r="P25" s="10">
        <v>0</v>
      </c>
      <c r="Q25" s="10">
        <v>0</v>
      </c>
      <c r="R25" s="10">
        <v>0</v>
      </c>
      <c r="S25" s="10">
        <v>731</v>
      </c>
      <c r="T25" s="10">
        <v>51043</v>
      </c>
      <c r="U25" s="10">
        <v>0</v>
      </c>
      <c r="V25" s="10">
        <v>698</v>
      </c>
      <c r="W25" s="10">
        <v>0</v>
      </c>
      <c r="X25" s="10">
        <v>0</v>
      </c>
      <c r="Y25" s="11">
        <f t="shared" si="0"/>
        <v>86527</v>
      </c>
    </row>
    <row r="26" spans="1:25" s="2" customFormat="1" ht="15" customHeight="1" x14ac:dyDescent="0.25">
      <c r="A26" s="9" t="s">
        <v>41</v>
      </c>
      <c r="B26" s="10">
        <v>9618</v>
      </c>
      <c r="C26" s="10">
        <v>681</v>
      </c>
      <c r="D26" s="10">
        <v>6956</v>
      </c>
      <c r="E26" s="10">
        <v>0</v>
      </c>
      <c r="F26" s="10">
        <v>0</v>
      </c>
      <c r="G26" s="10">
        <v>0</v>
      </c>
      <c r="H26" s="10">
        <v>906</v>
      </c>
      <c r="I26" s="10">
        <v>13584</v>
      </c>
      <c r="J26" s="10">
        <v>38941</v>
      </c>
      <c r="K26" s="10">
        <v>41589</v>
      </c>
      <c r="L26" s="10">
        <v>0</v>
      </c>
      <c r="M26" s="10">
        <v>15</v>
      </c>
      <c r="N26" s="10">
        <v>1698</v>
      </c>
      <c r="O26" s="10">
        <v>0</v>
      </c>
      <c r="P26" s="10">
        <v>0</v>
      </c>
      <c r="Q26" s="10">
        <v>217</v>
      </c>
      <c r="R26" s="10">
        <v>0</v>
      </c>
      <c r="S26" s="10">
        <v>1639</v>
      </c>
      <c r="T26" s="10">
        <v>3862</v>
      </c>
      <c r="U26" s="10">
        <v>0</v>
      </c>
      <c r="V26" s="10">
        <v>79</v>
      </c>
      <c r="W26" s="10">
        <v>0</v>
      </c>
      <c r="X26" s="10">
        <v>0</v>
      </c>
      <c r="Y26" s="11">
        <f t="shared" si="0"/>
        <v>119785</v>
      </c>
    </row>
    <row r="27" spans="1:25" s="2" customFormat="1" ht="15" customHeight="1" x14ac:dyDescent="0.25">
      <c r="A27" s="9" t="s">
        <v>42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25914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25914</v>
      </c>
    </row>
    <row r="28" spans="1:25" s="2" customFormat="1" ht="15" customHeight="1" x14ac:dyDescent="0.25">
      <c r="A28" s="9" t="s">
        <v>43</v>
      </c>
      <c r="B28" s="10">
        <v>836</v>
      </c>
      <c r="C28" s="10">
        <v>0</v>
      </c>
      <c r="D28" s="10">
        <v>906</v>
      </c>
      <c r="E28" s="10">
        <v>0</v>
      </c>
      <c r="F28" s="10">
        <v>0</v>
      </c>
      <c r="G28" s="10">
        <v>0</v>
      </c>
      <c r="H28" s="10">
        <v>99</v>
      </c>
      <c r="I28" s="10">
        <v>643</v>
      </c>
      <c r="J28" s="10">
        <v>390</v>
      </c>
      <c r="K28" s="10">
        <v>9979</v>
      </c>
      <c r="L28" s="10">
        <v>0</v>
      </c>
      <c r="M28" s="10">
        <v>0</v>
      </c>
      <c r="N28" s="10">
        <v>72</v>
      </c>
      <c r="O28" s="10">
        <v>0</v>
      </c>
      <c r="P28" s="10">
        <v>0</v>
      </c>
      <c r="Q28" s="10">
        <v>0</v>
      </c>
      <c r="R28" s="10">
        <v>0</v>
      </c>
      <c r="S28" s="10">
        <v>511</v>
      </c>
      <c r="T28" s="10">
        <v>285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13721</v>
      </c>
    </row>
    <row r="29" spans="1:25" s="2" customFormat="1" ht="15" customHeight="1" x14ac:dyDescent="0.25">
      <c r="A29" s="9" t="s">
        <v>44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0</v>
      </c>
    </row>
    <row r="30" spans="1:25" s="2" customFormat="1" ht="15" customHeight="1" x14ac:dyDescent="0.25">
      <c r="A30" s="9" t="s">
        <v>45</v>
      </c>
      <c r="B30" s="10">
        <v>205</v>
      </c>
      <c r="C30" s="10">
        <v>0</v>
      </c>
      <c r="D30" s="10">
        <v>99</v>
      </c>
      <c r="E30" s="10">
        <v>0</v>
      </c>
      <c r="F30" s="10">
        <v>0</v>
      </c>
      <c r="G30" s="10">
        <v>0</v>
      </c>
      <c r="H30" s="10">
        <v>0</v>
      </c>
      <c r="I30" s="10">
        <v>379</v>
      </c>
      <c r="J30" s="10">
        <v>6</v>
      </c>
      <c r="K30" s="10">
        <v>35</v>
      </c>
      <c r="L30" s="10">
        <v>0</v>
      </c>
      <c r="M30" s="10">
        <v>0</v>
      </c>
      <c r="N30" s="10">
        <v>0</v>
      </c>
      <c r="O30" s="10">
        <v>1572</v>
      </c>
      <c r="P30" s="10">
        <v>0</v>
      </c>
      <c r="Q30" s="10">
        <v>0</v>
      </c>
      <c r="R30" s="10">
        <v>0</v>
      </c>
      <c r="S30" s="10">
        <v>100</v>
      </c>
      <c r="T30" s="10">
        <v>3453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5849</v>
      </c>
    </row>
    <row r="31" spans="1:25" x14ac:dyDescent="0.25">
      <c r="A31" s="9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3630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3630</v>
      </c>
    </row>
    <row r="32" spans="1:25" s="2" customFormat="1" ht="15" customHeight="1" x14ac:dyDescent="0.25">
      <c r="A32" s="12" t="s">
        <v>19</v>
      </c>
      <c r="B32" s="13">
        <f t="shared" ref="B32:Y32" si="1">SUM(B5:B31)</f>
        <v>63687</v>
      </c>
      <c r="C32" s="13">
        <f t="shared" si="1"/>
        <v>52818</v>
      </c>
      <c r="D32" s="13">
        <f t="shared" si="1"/>
        <v>45772</v>
      </c>
      <c r="E32" s="13">
        <f t="shared" si="1"/>
        <v>0</v>
      </c>
      <c r="F32" s="13">
        <f t="shared" si="1"/>
        <v>0</v>
      </c>
      <c r="G32" s="13">
        <f t="shared" si="1"/>
        <v>0</v>
      </c>
      <c r="H32" s="13">
        <f t="shared" si="1"/>
        <v>11185</v>
      </c>
      <c r="I32" s="13">
        <f t="shared" si="1"/>
        <v>110272</v>
      </c>
      <c r="J32" s="13">
        <f t="shared" si="1"/>
        <v>229032</v>
      </c>
      <c r="K32" s="13">
        <f t="shared" si="1"/>
        <v>198324</v>
      </c>
      <c r="L32" s="13">
        <f t="shared" si="1"/>
        <v>0</v>
      </c>
      <c r="M32" s="13">
        <f t="shared" si="1"/>
        <v>51</v>
      </c>
      <c r="N32" s="13">
        <f t="shared" si="1"/>
        <v>19974</v>
      </c>
      <c r="O32" s="13">
        <f t="shared" si="1"/>
        <v>13667</v>
      </c>
      <c r="P32" s="13">
        <f t="shared" si="1"/>
        <v>55</v>
      </c>
      <c r="Q32" s="13">
        <f t="shared" si="1"/>
        <v>1317</v>
      </c>
      <c r="R32" s="13">
        <f t="shared" si="1"/>
        <v>0</v>
      </c>
      <c r="S32" s="13">
        <f t="shared" si="1"/>
        <v>9333</v>
      </c>
      <c r="T32" s="13">
        <f t="shared" si="1"/>
        <v>311252</v>
      </c>
      <c r="U32" s="13">
        <f t="shared" si="1"/>
        <v>138</v>
      </c>
      <c r="V32" s="13">
        <f t="shared" si="1"/>
        <v>9447</v>
      </c>
      <c r="W32" s="13">
        <f t="shared" si="1"/>
        <v>0</v>
      </c>
      <c r="X32" s="13">
        <f t="shared" si="1"/>
        <v>0</v>
      </c>
      <c r="Y32" s="14">
        <f t="shared" si="1"/>
        <v>1076324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0z</vt:lpstr>
      <vt:lpstr>Table 1</vt:lpstr>
      <vt:lpstr>Table 2</vt:lpstr>
      <vt:lpstr>Table 3</vt:lpstr>
      <vt:lpstr>Table 4</vt:lpstr>
      <vt:lpstr>'0z'!Print_Area</vt:lpstr>
      <vt:lpstr>'Table 1'!Print_Titles</vt:lpstr>
      <vt:lpstr>'Table 2'!Print_Titles</vt:lpstr>
      <vt:lpstr>'Table 3'!Print_Titles</vt:lpstr>
      <vt:lpstr>'Table 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2023-11-17T08:11:44Z</cp:lastPrinted>
  <dcterms:created xsi:type="dcterms:W3CDTF">2023-11-17T07:48:17Z</dcterms:created>
  <dcterms:modified xsi:type="dcterms:W3CDTF">2023-11-17T08:11:48Z</dcterms:modified>
</cp:coreProperties>
</file>