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B192E915-4E83-4620-8812-AAB7889150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2" i="4" l="1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32" i="1" s="1"/>
  <c r="T10" i="1"/>
  <c r="T9" i="1"/>
  <c r="T8" i="1"/>
  <c r="T7" i="1"/>
  <c r="T6" i="1"/>
  <c r="T5" i="1"/>
  <c r="T32" i="3" l="1"/>
  <c r="Y32" i="4"/>
</calcChain>
</file>

<file path=xl/sharedStrings.xml><?xml version="1.0" encoding="utf-8"?>
<sst xmlns="http://schemas.openxmlformats.org/spreadsheetml/2006/main" count="215" uniqueCount="84">
  <si>
    <t>Табела 1. Број на договори (по друштва за осигурување) / 2023Q3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</si>
  <si>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</si>
  <si>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</si>
  <si>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</si>
  <si>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</si>
  <si>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</si>
  <si>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</si>
  <si>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</si>
  <si>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</si>
  <si>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</si>
  <si>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</si>
  <si>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</si>
  <si>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</si>
  <si>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</si>
  <si>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</si>
  <si>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</si>
  <si>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</si>
  <si>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</si>
  <si>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ПРВА ЖИВОТ</t>
  </si>
  <si>
    <t>ZOIL MAKEDONIJA</t>
  </si>
  <si>
    <t>Вкупно</t>
  </si>
  <si>
    <t>Актива</t>
  </si>
  <si>
    <t>Ваш пријател</t>
  </si>
  <si>
    <t>ГЛС Осигурување</t>
  </si>
  <si>
    <t>ИБО Иншуренс</t>
  </si>
  <si>
    <t>ИНВЕСТ ПОЛИСА</t>
  </si>
  <si>
    <t>Комерцијална банка АД Скопје</t>
  </si>
  <si>
    <t>Л.И.Ф.Е. Македонија</t>
  </si>
  <si>
    <t>Лајон инс</t>
  </si>
  <si>
    <t>Лајф Визион</t>
  </si>
  <si>
    <t>Магма</t>
  </si>
  <si>
    <t>МАКО АС АД Струмица</t>
  </si>
  <si>
    <t>МК осигурување</t>
  </si>
  <si>
    <t>Мое осигурување</t>
  </si>
  <si>
    <t>НЛБ банка АД, Скопје</t>
  </si>
  <si>
    <t>ПРО-ИНС</t>
  </si>
  <si>
    <t>Протектор</t>
  </si>
  <si>
    <t>Реа Иншуренс груп</t>
  </si>
  <si>
    <t>Сафе Лифе</t>
  </si>
  <si>
    <t>СИЛК РОУД БАНКА</t>
  </si>
  <si>
    <t>Стопанска банка АД Скопје</t>
  </si>
  <si>
    <t>Тренд МР</t>
  </si>
  <si>
    <t>ТТК Банка АД Скопје</t>
  </si>
  <si>
    <t>Универзална Инвестициона Банка АД Скопје</t>
  </si>
  <si>
    <t>Фемили Партнер</t>
  </si>
  <si>
    <t>Фортис Про</t>
  </si>
  <si>
    <t>ХАЛК БАНКА АД Скопје</t>
  </si>
  <si>
    <t>Шпаркасе Банка Македонија АД, Скопје</t>
  </si>
  <si>
    <t>Табела 2. Број на договори (по класи на осигурување) / 2023Q3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</si>
  <si>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</si>
  <si>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</si>
  <si>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</si>
  <si>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</si>
  <si>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</si>
  <si>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</si>
  <si>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</si>
  <si>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</si>
  <si>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</si>
  <si>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</si>
  <si>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</si>
  <si>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</si>
  <si>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</si>
  <si>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</si>
  <si>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</si>
  <si>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</si>
  <si>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</si>
  <si>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</si>
  <si>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</si>
  <si>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</si>
  <si>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</si>
  <si>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</si>
  <si>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</si>
  <si>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</si>
  <si>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2023Q3</t>
  </si>
  <si>
    <t>Табела 4. Бруто полисирана премија (по класи на осигурување) / 2023Q3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</si>
  <si>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</si>
  <si>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</si>
  <si>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</si>
  <si>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</si>
  <si>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</si>
  <si>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</si>
  <si>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2023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</si>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</sst>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03FAD4BF-2CB4-416D-A4C7-5D328483A207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8C575AC5-74F1-4174-89CC-DAF454B5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D13A281-5491-4B76-B44D-CA3F8C9D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F628-F079-46F5-AFCA-83DAB2B85341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75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76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77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79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80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83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81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82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67D-62F4-4E30-96F4-13ED28AD695C}">
  <dimension ref="A1:AQ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:XFD2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23606</v>
      </c>
      <c r="M5" s="10">
        <v>0</v>
      </c>
      <c r="N5" s="10">
        <v>0</v>
      </c>
      <c r="O5" s="10">
        <v>0</v>
      </c>
      <c r="P5" s="10">
        <v>96</v>
      </c>
      <c r="Q5" s="10">
        <v>0</v>
      </c>
      <c r="R5" s="10">
        <v>0</v>
      </c>
      <c r="S5" s="10">
        <v>0</v>
      </c>
      <c r="T5" s="11">
        <f t="shared" ref="T5:T31" si="0">SUM(B5:S5)</f>
        <v>23702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3923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7</v>
      </c>
      <c r="Q6" s="10">
        <v>0</v>
      </c>
      <c r="R6" s="10">
        <v>0</v>
      </c>
      <c r="S6" s="10">
        <v>0</v>
      </c>
      <c r="T6" s="11">
        <f t="shared" si="0"/>
        <v>3930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409</v>
      </c>
      <c r="L9" s="10">
        <v>0</v>
      </c>
      <c r="M9" s="10">
        <v>0</v>
      </c>
      <c r="N9" s="10">
        <v>0</v>
      </c>
      <c r="O9" s="10">
        <v>2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411</v>
      </c>
    </row>
    <row r="10" spans="1:20" s="2" customFormat="1" ht="15" customHeight="1" x14ac:dyDescent="0.25">
      <c r="A10" s="9" t="s">
        <v>26</v>
      </c>
      <c r="B10" s="10">
        <v>4214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1172</v>
      </c>
      <c r="M10" s="10">
        <v>802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6188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14053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11</v>
      </c>
      <c r="R12" s="10">
        <v>0</v>
      </c>
      <c r="S12" s="10">
        <v>0</v>
      </c>
      <c r="T12" s="11">
        <f t="shared" si="0"/>
        <v>14064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5111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5113</v>
      </c>
    </row>
    <row r="18" spans="1:20" s="2" customFormat="1" ht="15" customHeight="1" x14ac:dyDescent="0.25">
      <c r="A18" s="9" t="s">
        <v>34</v>
      </c>
      <c r="B18" s="10">
        <v>0</v>
      </c>
      <c r="C18" s="10">
        <v>51057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61</v>
      </c>
      <c r="N18" s="10">
        <v>206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51324</v>
      </c>
    </row>
    <row r="19" spans="1:20" s="2" customFormat="1" ht="15" customHeight="1" x14ac:dyDescent="0.25">
      <c r="A19" s="9" t="s">
        <v>35</v>
      </c>
      <c r="B19" s="10">
        <v>0</v>
      </c>
      <c r="C19" s="10">
        <v>0</v>
      </c>
      <c r="D19" s="10">
        <v>11249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11249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221</v>
      </c>
      <c r="M20" s="10">
        <v>0</v>
      </c>
      <c r="N20" s="10">
        <v>0</v>
      </c>
      <c r="O20" s="10">
        <v>0</v>
      </c>
      <c r="P20" s="10">
        <v>84</v>
      </c>
      <c r="Q20" s="10">
        <v>0</v>
      </c>
      <c r="R20" s="10">
        <v>0</v>
      </c>
      <c r="S20" s="10">
        <v>0</v>
      </c>
      <c r="T20" s="11">
        <f t="shared" si="0"/>
        <v>305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11851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</v>
      </c>
      <c r="R21" s="10">
        <v>0</v>
      </c>
      <c r="S21" s="10">
        <v>0</v>
      </c>
      <c r="T21" s="11">
        <f t="shared" si="0"/>
        <v>11853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371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371</v>
      </c>
    </row>
    <row r="23" spans="1:20" s="2" customFormat="1" ht="15" customHeight="1" x14ac:dyDescent="0.25">
      <c r="A23" s="9" t="s">
        <v>39</v>
      </c>
      <c r="B23" s="10">
        <v>864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343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1207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57713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7655</v>
      </c>
      <c r="R24" s="10">
        <v>0</v>
      </c>
      <c r="S24" s="10">
        <v>0</v>
      </c>
      <c r="T24" s="11">
        <f t="shared" si="0"/>
        <v>65368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19933</v>
      </c>
      <c r="M25" s="10">
        <v>0</v>
      </c>
      <c r="N25" s="10">
        <v>0</v>
      </c>
      <c r="O25" s="10">
        <v>0</v>
      </c>
      <c r="P25" s="10">
        <v>105</v>
      </c>
      <c r="Q25" s="10">
        <v>0</v>
      </c>
      <c r="R25" s="10">
        <v>0</v>
      </c>
      <c r="S25" s="10">
        <v>0</v>
      </c>
      <c r="T25" s="11">
        <f t="shared" si="0"/>
        <v>20038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277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277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1903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1903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721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401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1122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27380</v>
      </c>
      <c r="K30" s="10">
        <v>0</v>
      </c>
      <c r="L30" s="10">
        <v>0</v>
      </c>
      <c r="M30" s="10">
        <v>2203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29583</v>
      </c>
    </row>
    <row r="31" spans="1:20" ht="22.5" x14ac:dyDescent="0.25">
      <c r="A31" s="9" t="s">
        <v>47</v>
      </c>
      <c r="B31" s="10">
        <v>3478</v>
      </c>
      <c r="C31" s="10">
        <v>0</v>
      </c>
      <c r="D31" s="10">
        <v>0</v>
      </c>
      <c r="E31" s="10">
        <v>1303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645</v>
      </c>
      <c r="Q31" s="10">
        <v>0</v>
      </c>
      <c r="R31" s="10">
        <v>0</v>
      </c>
      <c r="S31" s="10">
        <v>0</v>
      </c>
      <c r="T31" s="11">
        <f t="shared" si="0"/>
        <v>5426</v>
      </c>
    </row>
    <row r="32" spans="1:20" s="2" customFormat="1" ht="15" customHeight="1" x14ac:dyDescent="0.25">
      <c r="A32" s="12" t="s">
        <v>20</v>
      </c>
      <c r="B32" s="13">
        <f t="shared" ref="B32:T32" si="1">SUM(B5:B31)</f>
        <v>8556</v>
      </c>
      <c r="C32" s="13">
        <f t="shared" si="1"/>
        <v>56889</v>
      </c>
      <c r="D32" s="13">
        <f t="shared" si="1"/>
        <v>11249</v>
      </c>
      <c r="E32" s="13">
        <f t="shared" si="1"/>
        <v>1303</v>
      </c>
      <c r="F32" s="13">
        <f t="shared" si="1"/>
        <v>0</v>
      </c>
      <c r="G32" s="13">
        <f t="shared" si="1"/>
        <v>25904</v>
      </c>
      <c r="H32" s="13">
        <f t="shared" si="1"/>
        <v>3923</v>
      </c>
      <c r="I32" s="13">
        <f t="shared" si="1"/>
        <v>57713</v>
      </c>
      <c r="J32" s="13">
        <f t="shared" si="1"/>
        <v>27380</v>
      </c>
      <c r="K32" s="13">
        <f t="shared" si="1"/>
        <v>409</v>
      </c>
      <c r="L32" s="13">
        <f t="shared" si="1"/>
        <v>44932</v>
      </c>
      <c r="M32" s="13">
        <f t="shared" si="1"/>
        <v>4087</v>
      </c>
      <c r="N32" s="13">
        <f t="shared" si="1"/>
        <v>2109</v>
      </c>
      <c r="O32" s="13">
        <f t="shared" si="1"/>
        <v>373</v>
      </c>
      <c r="P32" s="13">
        <f t="shared" si="1"/>
        <v>937</v>
      </c>
      <c r="Q32" s="13">
        <f t="shared" si="1"/>
        <v>7670</v>
      </c>
      <c r="R32" s="13">
        <f t="shared" si="1"/>
        <v>0</v>
      </c>
      <c r="S32" s="13">
        <f t="shared" si="1"/>
        <v>0</v>
      </c>
      <c r="T32" s="14">
        <f t="shared" si="1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ABF7-5DE7-4494-BB76-DCA465A24D8C}">
  <dimension ref="A1:Y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:XFD2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49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20</v>
      </c>
    </row>
    <row r="5" spans="1:25" x14ac:dyDescent="0.25">
      <c r="A5" s="9" t="s">
        <v>21</v>
      </c>
      <c r="B5" s="10">
        <v>9647</v>
      </c>
      <c r="C5" s="10">
        <v>76</v>
      </c>
      <c r="D5" s="10">
        <v>1087</v>
      </c>
      <c r="E5" s="10">
        <v>0</v>
      </c>
      <c r="F5" s="10">
        <v>0</v>
      </c>
      <c r="G5" s="10">
        <v>0</v>
      </c>
      <c r="H5" s="10">
        <v>13</v>
      </c>
      <c r="I5" s="10">
        <v>2555</v>
      </c>
      <c r="J5" s="10">
        <v>702</v>
      </c>
      <c r="K5" s="10">
        <v>13782</v>
      </c>
      <c r="L5" s="10">
        <v>0</v>
      </c>
      <c r="M5" s="10">
        <v>6</v>
      </c>
      <c r="N5" s="10">
        <v>1247</v>
      </c>
      <c r="O5" s="10">
        <v>0</v>
      </c>
      <c r="P5" s="10">
        <v>1</v>
      </c>
      <c r="Q5" s="10">
        <v>1</v>
      </c>
      <c r="R5" s="10">
        <v>0</v>
      </c>
      <c r="S5" s="10">
        <v>5143</v>
      </c>
      <c r="T5" s="10">
        <v>94</v>
      </c>
      <c r="U5" s="10">
        <v>0</v>
      </c>
      <c r="V5" s="10">
        <v>2</v>
      </c>
      <c r="W5" s="10">
        <v>0</v>
      </c>
      <c r="X5" s="10">
        <v>0</v>
      </c>
      <c r="Y5" s="11">
        <v>23702</v>
      </c>
    </row>
    <row r="6" spans="1:25" s="2" customFormat="1" ht="15" customHeight="1" x14ac:dyDescent="0.25">
      <c r="A6" s="9" t="s">
        <v>22</v>
      </c>
      <c r="B6" s="10">
        <v>83</v>
      </c>
      <c r="C6" s="10">
        <v>0</v>
      </c>
      <c r="D6" s="10">
        <v>39</v>
      </c>
      <c r="E6" s="10">
        <v>0</v>
      </c>
      <c r="F6" s="10">
        <v>0</v>
      </c>
      <c r="G6" s="10">
        <v>0</v>
      </c>
      <c r="H6" s="10">
        <v>7</v>
      </c>
      <c r="I6" s="10">
        <v>163</v>
      </c>
      <c r="J6" s="10">
        <v>35</v>
      </c>
      <c r="K6" s="10">
        <v>2463</v>
      </c>
      <c r="L6" s="10">
        <v>0</v>
      </c>
      <c r="M6" s="10">
        <v>0</v>
      </c>
      <c r="N6" s="10">
        <v>16</v>
      </c>
      <c r="O6" s="10">
        <v>0</v>
      </c>
      <c r="P6" s="10">
        <v>0</v>
      </c>
      <c r="Q6" s="10">
        <v>0</v>
      </c>
      <c r="R6" s="10">
        <v>0</v>
      </c>
      <c r="S6" s="10">
        <v>1117</v>
      </c>
      <c r="T6" s="10">
        <v>7</v>
      </c>
      <c r="U6" s="10">
        <v>0</v>
      </c>
      <c r="V6" s="10">
        <v>0</v>
      </c>
      <c r="W6" s="10">
        <v>0</v>
      </c>
      <c r="X6" s="10">
        <v>0</v>
      </c>
      <c r="Y6" s="11">
        <v>3930</v>
      </c>
    </row>
    <row r="7" spans="1:25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25</v>
      </c>
      <c r="B9" s="10">
        <v>120</v>
      </c>
      <c r="C9" s="10">
        <v>0</v>
      </c>
      <c r="D9" s="10">
        <v>11</v>
      </c>
      <c r="E9" s="10">
        <v>0</v>
      </c>
      <c r="F9" s="10">
        <v>0</v>
      </c>
      <c r="G9" s="10">
        <v>0</v>
      </c>
      <c r="H9" s="10">
        <v>0</v>
      </c>
      <c r="I9" s="10">
        <v>4</v>
      </c>
      <c r="J9" s="10">
        <v>3</v>
      </c>
      <c r="K9" s="10">
        <v>177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93</v>
      </c>
      <c r="T9" s="10">
        <v>2</v>
      </c>
      <c r="U9" s="10">
        <v>0</v>
      </c>
      <c r="V9" s="10">
        <v>0</v>
      </c>
      <c r="W9" s="10">
        <v>0</v>
      </c>
      <c r="X9" s="10">
        <v>0</v>
      </c>
      <c r="Y9" s="11">
        <v>411</v>
      </c>
    </row>
    <row r="10" spans="1:25" s="2" customFormat="1" ht="15" customHeight="1" x14ac:dyDescent="0.25">
      <c r="A10" s="9" t="s">
        <v>26</v>
      </c>
      <c r="B10" s="10">
        <v>5</v>
      </c>
      <c r="C10" s="10">
        <v>1124</v>
      </c>
      <c r="D10" s="10">
        <v>19</v>
      </c>
      <c r="E10" s="10">
        <v>0</v>
      </c>
      <c r="F10" s="10">
        <v>0</v>
      </c>
      <c r="G10" s="10">
        <v>0</v>
      </c>
      <c r="H10" s="10">
        <v>24</v>
      </c>
      <c r="I10" s="10">
        <v>1105</v>
      </c>
      <c r="J10" s="10">
        <v>1143</v>
      </c>
      <c r="K10" s="10">
        <v>31</v>
      </c>
      <c r="L10" s="10">
        <v>0</v>
      </c>
      <c r="M10" s="10">
        <v>0</v>
      </c>
      <c r="N10" s="10">
        <v>67</v>
      </c>
      <c r="O10" s="10">
        <v>2752</v>
      </c>
      <c r="P10" s="10">
        <v>0</v>
      </c>
      <c r="Q10" s="10">
        <v>0</v>
      </c>
      <c r="R10" s="10">
        <v>0</v>
      </c>
      <c r="S10" s="10">
        <v>289</v>
      </c>
      <c r="T10" s="10">
        <v>802</v>
      </c>
      <c r="U10" s="10">
        <v>0</v>
      </c>
      <c r="V10" s="10">
        <v>0</v>
      </c>
      <c r="W10" s="10">
        <v>0</v>
      </c>
      <c r="X10" s="10">
        <v>0</v>
      </c>
      <c r="Y10" s="11">
        <v>6188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5784</v>
      </c>
      <c r="C12" s="10">
        <v>5</v>
      </c>
      <c r="D12" s="10">
        <v>191</v>
      </c>
      <c r="E12" s="10">
        <v>0</v>
      </c>
      <c r="F12" s="10">
        <v>0</v>
      </c>
      <c r="G12" s="10">
        <v>0</v>
      </c>
      <c r="H12" s="10">
        <v>7</v>
      </c>
      <c r="I12" s="10">
        <v>255</v>
      </c>
      <c r="J12" s="10">
        <v>199</v>
      </c>
      <c r="K12" s="10">
        <v>8666</v>
      </c>
      <c r="L12" s="10">
        <v>0</v>
      </c>
      <c r="M12" s="10">
        <v>1</v>
      </c>
      <c r="N12" s="10">
        <v>174</v>
      </c>
      <c r="O12" s="10">
        <v>0</v>
      </c>
      <c r="P12" s="10">
        <v>0</v>
      </c>
      <c r="Q12" s="10">
        <v>0</v>
      </c>
      <c r="R12" s="10">
        <v>0</v>
      </c>
      <c r="S12" s="10">
        <v>4491</v>
      </c>
      <c r="T12" s="10">
        <v>11</v>
      </c>
      <c r="U12" s="10">
        <v>0</v>
      </c>
      <c r="V12" s="10">
        <v>0</v>
      </c>
      <c r="W12" s="10">
        <v>0</v>
      </c>
      <c r="X12" s="10">
        <v>0</v>
      </c>
      <c r="Y12" s="11">
        <v>14064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2165</v>
      </c>
      <c r="C17" s="10">
        <v>22</v>
      </c>
      <c r="D17" s="10">
        <v>86</v>
      </c>
      <c r="E17" s="10">
        <v>0</v>
      </c>
      <c r="F17" s="10">
        <v>0</v>
      </c>
      <c r="G17" s="10">
        <v>0</v>
      </c>
      <c r="H17" s="10">
        <v>0</v>
      </c>
      <c r="I17" s="10">
        <v>21</v>
      </c>
      <c r="J17" s="10">
        <v>220</v>
      </c>
      <c r="K17" s="10">
        <v>1225</v>
      </c>
      <c r="L17" s="10">
        <v>0</v>
      </c>
      <c r="M17" s="10">
        <v>3</v>
      </c>
      <c r="N17" s="10">
        <v>2</v>
      </c>
      <c r="O17" s="10">
        <v>0</v>
      </c>
      <c r="P17" s="10">
        <v>0</v>
      </c>
      <c r="Q17" s="10">
        <v>0</v>
      </c>
      <c r="R17" s="10">
        <v>0</v>
      </c>
      <c r="S17" s="10">
        <v>1367</v>
      </c>
      <c r="T17" s="10">
        <v>0</v>
      </c>
      <c r="U17" s="10">
        <v>0</v>
      </c>
      <c r="V17" s="10">
        <v>2</v>
      </c>
      <c r="W17" s="10">
        <v>0</v>
      </c>
      <c r="X17" s="10">
        <v>0</v>
      </c>
      <c r="Y17" s="11">
        <v>5113</v>
      </c>
    </row>
    <row r="18" spans="1:25" s="2" customFormat="1" ht="15" customHeight="1" x14ac:dyDescent="0.25">
      <c r="A18" s="9" t="s">
        <v>34</v>
      </c>
      <c r="B18" s="10">
        <v>28961</v>
      </c>
      <c r="C18" s="10">
        <v>168</v>
      </c>
      <c r="D18" s="10">
        <v>109</v>
      </c>
      <c r="E18" s="10">
        <v>0</v>
      </c>
      <c r="F18" s="10">
        <v>0</v>
      </c>
      <c r="G18" s="10">
        <v>0</v>
      </c>
      <c r="H18" s="10">
        <v>0</v>
      </c>
      <c r="I18" s="10">
        <v>2427</v>
      </c>
      <c r="J18" s="10">
        <v>16015</v>
      </c>
      <c r="K18" s="10">
        <v>109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3267</v>
      </c>
      <c r="T18" s="10">
        <v>206</v>
      </c>
      <c r="U18" s="10">
        <v>0</v>
      </c>
      <c r="V18" s="10">
        <v>61</v>
      </c>
      <c r="W18" s="10">
        <v>0</v>
      </c>
      <c r="X18" s="10">
        <v>0</v>
      </c>
      <c r="Y18" s="11">
        <v>51324</v>
      </c>
    </row>
    <row r="19" spans="1:25" s="2" customFormat="1" ht="15" customHeight="1" x14ac:dyDescent="0.25">
      <c r="A19" s="9" t="s">
        <v>35</v>
      </c>
      <c r="B19" s="10">
        <v>4092</v>
      </c>
      <c r="C19" s="10">
        <v>0</v>
      </c>
      <c r="D19" s="10">
        <v>791</v>
      </c>
      <c r="E19" s="10">
        <v>0</v>
      </c>
      <c r="F19" s="10">
        <v>0</v>
      </c>
      <c r="G19" s="10">
        <v>0</v>
      </c>
      <c r="H19" s="10">
        <v>4</v>
      </c>
      <c r="I19" s="10">
        <v>136</v>
      </c>
      <c r="J19" s="10">
        <v>271</v>
      </c>
      <c r="K19" s="10">
        <v>7368</v>
      </c>
      <c r="L19" s="10">
        <v>0</v>
      </c>
      <c r="M19" s="10">
        <v>0</v>
      </c>
      <c r="N19" s="10">
        <v>23</v>
      </c>
      <c r="O19" s="10">
        <v>0</v>
      </c>
      <c r="P19" s="10">
        <v>0</v>
      </c>
      <c r="Q19" s="10">
        <v>0</v>
      </c>
      <c r="R19" s="10">
        <v>0</v>
      </c>
      <c r="S19" s="10">
        <v>2558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11249</v>
      </c>
    </row>
    <row r="20" spans="1:25" s="2" customFormat="1" ht="15" customHeight="1" x14ac:dyDescent="0.25">
      <c r="A20" s="9" t="s">
        <v>36</v>
      </c>
      <c r="B20" s="10">
        <v>72</v>
      </c>
      <c r="C20" s="10">
        <v>0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2</v>
      </c>
      <c r="K20" s="10">
        <v>106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111</v>
      </c>
      <c r="T20" s="10">
        <v>84</v>
      </c>
      <c r="U20" s="10">
        <v>0</v>
      </c>
      <c r="V20" s="10">
        <v>0</v>
      </c>
      <c r="W20" s="10">
        <v>0</v>
      </c>
      <c r="X20" s="10">
        <v>0</v>
      </c>
      <c r="Y20" s="11">
        <v>305</v>
      </c>
    </row>
    <row r="21" spans="1:25" s="2" customFormat="1" ht="15" customHeight="1" x14ac:dyDescent="0.25">
      <c r="A21" s="9" t="s">
        <v>37</v>
      </c>
      <c r="B21" s="10">
        <v>4091</v>
      </c>
      <c r="C21" s="10">
        <v>0</v>
      </c>
      <c r="D21" s="10">
        <v>163</v>
      </c>
      <c r="E21" s="10">
        <v>0</v>
      </c>
      <c r="F21" s="10">
        <v>0</v>
      </c>
      <c r="G21" s="10">
        <v>0</v>
      </c>
      <c r="H21" s="10">
        <v>8</v>
      </c>
      <c r="I21" s="10">
        <v>34</v>
      </c>
      <c r="J21" s="10">
        <v>25</v>
      </c>
      <c r="K21" s="10">
        <v>7580</v>
      </c>
      <c r="L21" s="10">
        <v>0</v>
      </c>
      <c r="M21" s="10">
        <v>1</v>
      </c>
      <c r="N21" s="10">
        <v>15</v>
      </c>
      <c r="O21" s="10">
        <v>0</v>
      </c>
      <c r="P21" s="10">
        <v>0</v>
      </c>
      <c r="Q21" s="10">
        <v>0</v>
      </c>
      <c r="R21" s="10">
        <v>0</v>
      </c>
      <c r="S21" s="10">
        <v>3982</v>
      </c>
      <c r="T21" s="10">
        <v>2</v>
      </c>
      <c r="U21" s="10">
        <v>0</v>
      </c>
      <c r="V21" s="10">
        <v>0</v>
      </c>
      <c r="W21" s="10">
        <v>0</v>
      </c>
      <c r="X21" s="10">
        <v>0</v>
      </c>
      <c r="Y21" s="11">
        <v>11853</v>
      </c>
    </row>
    <row r="22" spans="1:25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371</v>
      </c>
      <c r="U22" s="10">
        <v>0</v>
      </c>
      <c r="V22" s="10">
        <v>0</v>
      </c>
      <c r="W22" s="10">
        <v>0</v>
      </c>
      <c r="X22" s="10">
        <v>0</v>
      </c>
      <c r="Y22" s="11">
        <v>371</v>
      </c>
    </row>
    <row r="23" spans="1:25" s="2" customFormat="1" ht="15" customHeight="1" x14ac:dyDescent="0.25">
      <c r="A23" s="9" t="s">
        <v>39</v>
      </c>
      <c r="B23" s="10">
        <v>80</v>
      </c>
      <c r="C23" s="10">
        <v>0</v>
      </c>
      <c r="D23" s="10">
        <v>4</v>
      </c>
      <c r="E23" s="10">
        <v>0</v>
      </c>
      <c r="F23" s="10">
        <v>0</v>
      </c>
      <c r="G23" s="10">
        <v>0</v>
      </c>
      <c r="H23" s="10">
        <v>0</v>
      </c>
      <c r="I23" s="10">
        <v>415</v>
      </c>
      <c r="J23" s="10">
        <v>4</v>
      </c>
      <c r="K23" s="10">
        <v>9</v>
      </c>
      <c r="L23" s="10">
        <v>0</v>
      </c>
      <c r="M23" s="10">
        <v>0</v>
      </c>
      <c r="N23" s="10">
        <v>4</v>
      </c>
      <c r="O23" s="10">
        <v>252</v>
      </c>
      <c r="P23" s="10">
        <v>0</v>
      </c>
      <c r="Q23" s="10">
        <v>0</v>
      </c>
      <c r="R23" s="10">
        <v>0</v>
      </c>
      <c r="S23" s="10">
        <v>107</v>
      </c>
      <c r="T23" s="10">
        <v>343</v>
      </c>
      <c r="U23" s="10">
        <v>0</v>
      </c>
      <c r="V23" s="10">
        <v>0</v>
      </c>
      <c r="W23" s="10">
        <v>0</v>
      </c>
      <c r="X23" s="10">
        <v>0</v>
      </c>
      <c r="Y23" s="11">
        <v>1207</v>
      </c>
    </row>
    <row r="24" spans="1:25" s="2" customFormat="1" ht="15" customHeight="1" x14ac:dyDescent="0.25">
      <c r="A24" s="9" t="s">
        <v>40</v>
      </c>
      <c r="B24" s="10">
        <v>42190</v>
      </c>
      <c r="C24" s="10">
        <v>5</v>
      </c>
      <c r="D24" s="10">
        <v>43</v>
      </c>
      <c r="E24" s="10">
        <v>0</v>
      </c>
      <c r="F24" s="10">
        <v>0</v>
      </c>
      <c r="G24" s="10">
        <v>0</v>
      </c>
      <c r="H24" s="10">
        <v>0</v>
      </c>
      <c r="I24" s="10">
        <v>10144</v>
      </c>
      <c r="J24" s="10">
        <v>4963</v>
      </c>
      <c r="K24" s="10">
        <v>327</v>
      </c>
      <c r="L24" s="10">
        <v>0</v>
      </c>
      <c r="M24" s="10">
        <v>0</v>
      </c>
      <c r="N24" s="10">
        <v>4950</v>
      </c>
      <c r="O24" s="10">
        <v>274</v>
      </c>
      <c r="P24" s="10">
        <v>0</v>
      </c>
      <c r="Q24" s="10">
        <v>0</v>
      </c>
      <c r="R24" s="10">
        <v>0</v>
      </c>
      <c r="S24" s="10">
        <v>4917</v>
      </c>
      <c r="T24" s="10">
        <v>7649</v>
      </c>
      <c r="U24" s="10">
        <v>0</v>
      </c>
      <c r="V24" s="10">
        <v>6</v>
      </c>
      <c r="W24" s="10">
        <v>0</v>
      </c>
      <c r="X24" s="10">
        <v>0</v>
      </c>
      <c r="Y24" s="11">
        <v>65368</v>
      </c>
    </row>
    <row r="25" spans="1:25" s="2" customFormat="1" ht="15" customHeight="1" x14ac:dyDescent="0.25">
      <c r="A25" s="9" t="s">
        <v>41</v>
      </c>
      <c r="B25" s="10">
        <v>8817</v>
      </c>
      <c r="C25" s="10">
        <v>10</v>
      </c>
      <c r="D25" s="10">
        <v>613</v>
      </c>
      <c r="E25" s="10">
        <v>0</v>
      </c>
      <c r="F25" s="10">
        <v>0</v>
      </c>
      <c r="G25" s="10">
        <v>0</v>
      </c>
      <c r="H25" s="10">
        <v>131</v>
      </c>
      <c r="I25" s="10">
        <v>2807</v>
      </c>
      <c r="J25" s="10">
        <v>578</v>
      </c>
      <c r="K25" s="10">
        <v>12011</v>
      </c>
      <c r="L25" s="10">
        <v>0</v>
      </c>
      <c r="M25" s="10">
        <v>28</v>
      </c>
      <c r="N25" s="10">
        <v>973</v>
      </c>
      <c r="O25" s="10">
        <v>0</v>
      </c>
      <c r="P25" s="10">
        <v>0</v>
      </c>
      <c r="Q25" s="10">
        <v>3</v>
      </c>
      <c r="R25" s="10">
        <v>0</v>
      </c>
      <c r="S25" s="10">
        <v>3667</v>
      </c>
      <c r="T25" s="10">
        <v>105</v>
      </c>
      <c r="U25" s="10">
        <v>0</v>
      </c>
      <c r="V25" s="10">
        <v>0</v>
      </c>
      <c r="W25" s="10">
        <v>0</v>
      </c>
      <c r="X25" s="10">
        <v>0</v>
      </c>
      <c r="Y25" s="11">
        <v>20038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277</v>
      </c>
      <c r="U26" s="10">
        <v>0</v>
      </c>
      <c r="V26" s="10">
        <v>0</v>
      </c>
      <c r="W26" s="10">
        <v>0</v>
      </c>
      <c r="X26" s="10">
        <v>0</v>
      </c>
      <c r="Y26" s="11">
        <v>277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1903</v>
      </c>
      <c r="U27" s="10">
        <v>0</v>
      </c>
      <c r="V27" s="10">
        <v>0</v>
      </c>
      <c r="W27" s="10">
        <v>0</v>
      </c>
      <c r="X27" s="10">
        <v>0</v>
      </c>
      <c r="Y27" s="11">
        <v>1903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130</v>
      </c>
      <c r="C29" s="10">
        <v>30</v>
      </c>
      <c r="D29" s="10">
        <v>39</v>
      </c>
      <c r="E29" s="10">
        <v>0</v>
      </c>
      <c r="F29" s="10">
        <v>0</v>
      </c>
      <c r="G29" s="10">
        <v>0</v>
      </c>
      <c r="H29" s="10">
        <v>0</v>
      </c>
      <c r="I29" s="10">
        <v>76</v>
      </c>
      <c r="J29" s="10">
        <v>126</v>
      </c>
      <c r="K29" s="10">
        <v>154</v>
      </c>
      <c r="L29" s="10">
        <v>0</v>
      </c>
      <c r="M29" s="10">
        <v>0</v>
      </c>
      <c r="N29" s="10">
        <v>53</v>
      </c>
      <c r="O29" s="10">
        <v>0</v>
      </c>
      <c r="P29" s="10">
        <v>0</v>
      </c>
      <c r="Q29" s="10">
        <v>0</v>
      </c>
      <c r="R29" s="10">
        <v>0</v>
      </c>
      <c r="S29" s="10">
        <v>113</v>
      </c>
      <c r="T29" s="10">
        <v>401</v>
      </c>
      <c r="U29" s="10">
        <v>0</v>
      </c>
      <c r="V29" s="10">
        <v>0</v>
      </c>
      <c r="W29" s="10">
        <v>0</v>
      </c>
      <c r="X29" s="10">
        <v>0</v>
      </c>
      <c r="Y29" s="11">
        <v>1122</v>
      </c>
    </row>
    <row r="30" spans="1:25" s="2" customFormat="1" ht="15" customHeight="1" x14ac:dyDescent="0.25">
      <c r="A30" s="9" t="s">
        <v>46</v>
      </c>
      <c r="B30" s="10">
        <v>20447</v>
      </c>
      <c r="C30" s="10">
        <v>161</v>
      </c>
      <c r="D30" s="10">
        <v>426</v>
      </c>
      <c r="E30" s="10">
        <v>0</v>
      </c>
      <c r="F30" s="10">
        <v>0</v>
      </c>
      <c r="G30" s="10">
        <v>0</v>
      </c>
      <c r="H30" s="10">
        <v>12</v>
      </c>
      <c r="I30" s="10">
        <v>4338</v>
      </c>
      <c r="J30" s="10">
        <v>569</v>
      </c>
      <c r="K30" s="10">
        <v>818</v>
      </c>
      <c r="L30" s="10">
        <v>0</v>
      </c>
      <c r="M30" s="10">
        <v>2</v>
      </c>
      <c r="N30" s="10">
        <v>36</v>
      </c>
      <c r="O30" s="10">
        <v>58</v>
      </c>
      <c r="P30" s="10">
        <v>1</v>
      </c>
      <c r="Q30" s="10">
        <v>3</v>
      </c>
      <c r="R30" s="10">
        <v>0</v>
      </c>
      <c r="S30" s="10">
        <v>1407</v>
      </c>
      <c r="T30" s="10">
        <v>2203</v>
      </c>
      <c r="U30" s="10">
        <v>0</v>
      </c>
      <c r="V30" s="10">
        <v>0</v>
      </c>
      <c r="W30" s="10">
        <v>0</v>
      </c>
      <c r="X30" s="10">
        <v>0</v>
      </c>
      <c r="Y30" s="11">
        <v>29583</v>
      </c>
    </row>
    <row r="31" spans="1:25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61</v>
      </c>
      <c r="J31" s="10">
        <v>3417</v>
      </c>
      <c r="K31" s="10">
        <v>0</v>
      </c>
      <c r="L31" s="10">
        <v>0</v>
      </c>
      <c r="M31" s="10">
        <v>0</v>
      </c>
      <c r="N31" s="10">
        <v>0</v>
      </c>
      <c r="O31" s="10">
        <v>1303</v>
      </c>
      <c r="P31" s="10">
        <v>0</v>
      </c>
      <c r="Q31" s="10">
        <v>0</v>
      </c>
      <c r="R31" s="10">
        <v>0</v>
      </c>
      <c r="S31" s="10">
        <v>0</v>
      </c>
      <c r="T31" s="10">
        <v>645</v>
      </c>
      <c r="U31" s="10">
        <v>0</v>
      </c>
      <c r="V31" s="10">
        <v>0</v>
      </c>
      <c r="W31" s="10">
        <v>0</v>
      </c>
      <c r="X31" s="10">
        <v>0</v>
      </c>
      <c r="Y31" s="11">
        <v>5426</v>
      </c>
    </row>
    <row r="32" spans="1:25" s="2" customFormat="1" ht="15" customHeight="1" x14ac:dyDescent="0.25">
      <c r="A32" s="12" t="s">
        <v>20</v>
      </c>
      <c r="B32" s="13">
        <f t="shared" ref="B32:Y32" si="0">SUM(B5:B31)</f>
        <v>126684</v>
      </c>
      <c r="C32" s="13">
        <f t="shared" si="0"/>
        <v>1601</v>
      </c>
      <c r="D32" s="13">
        <f t="shared" si="0"/>
        <v>3622</v>
      </c>
      <c r="E32" s="13">
        <f t="shared" si="0"/>
        <v>0</v>
      </c>
      <c r="F32" s="13">
        <f t="shared" si="0"/>
        <v>0</v>
      </c>
      <c r="G32" s="13">
        <f t="shared" si="0"/>
        <v>0</v>
      </c>
      <c r="H32" s="13">
        <f t="shared" si="0"/>
        <v>206</v>
      </c>
      <c r="I32" s="13">
        <f t="shared" si="0"/>
        <v>24542</v>
      </c>
      <c r="J32" s="13">
        <f t="shared" si="0"/>
        <v>28272</v>
      </c>
      <c r="K32" s="13">
        <f t="shared" si="0"/>
        <v>54826</v>
      </c>
      <c r="L32" s="13">
        <f t="shared" si="0"/>
        <v>0</v>
      </c>
      <c r="M32" s="13">
        <f t="shared" si="0"/>
        <v>41</v>
      </c>
      <c r="N32" s="13">
        <f t="shared" si="0"/>
        <v>7563</v>
      </c>
      <c r="O32" s="13">
        <f t="shared" si="0"/>
        <v>4639</v>
      </c>
      <c r="P32" s="13">
        <f t="shared" si="0"/>
        <v>2</v>
      </c>
      <c r="Q32" s="13">
        <f t="shared" si="0"/>
        <v>7</v>
      </c>
      <c r="R32" s="13">
        <f t="shared" si="0"/>
        <v>0</v>
      </c>
      <c r="S32" s="13">
        <f t="shared" si="0"/>
        <v>32629</v>
      </c>
      <c r="T32" s="13">
        <f t="shared" si="0"/>
        <v>15105</v>
      </c>
      <c r="U32" s="13">
        <f t="shared" si="0"/>
        <v>0</v>
      </c>
      <c r="V32" s="13">
        <f t="shared" si="0"/>
        <v>71</v>
      </c>
      <c r="W32" s="13">
        <f t="shared" si="0"/>
        <v>0</v>
      </c>
      <c r="X32" s="13">
        <f t="shared" si="0"/>
        <v>0</v>
      </c>
      <c r="Y32" s="14">
        <f t="shared" si="0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6681-0C0C-4947-861F-E6D5B7DFE104}">
  <dimension ref="A1:AQ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:XFD2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342729</v>
      </c>
      <c r="M5" s="10">
        <v>0</v>
      </c>
      <c r="N5" s="10">
        <v>28</v>
      </c>
      <c r="O5" s="10">
        <v>0</v>
      </c>
      <c r="P5" s="10">
        <v>4502</v>
      </c>
      <c r="Q5" s="10">
        <v>0</v>
      </c>
      <c r="R5" s="10">
        <v>0</v>
      </c>
      <c r="S5" s="10">
        <v>0</v>
      </c>
      <c r="T5" s="11">
        <f t="shared" ref="T5:T31" si="0">SUM(B5:S5)</f>
        <v>347259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20960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308</v>
      </c>
      <c r="Q6" s="10">
        <v>0</v>
      </c>
      <c r="R6" s="10">
        <v>0</v>
      </c>
      <c r="S6" s="10">
        <v>0</v>
      </c>
      <c r="T6" s="11">
        <f t="shared" si="0"/>
        <v>21268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1995</v>
      </c>
      <c r="L9" s="10">
        <v>0</v>
      </c>
      <c r="M9" s="10">
        <v>0</v>
      </c>
      <c r="N9" s="10">
        <v>0</v>
      </c>
      <c r="O9" s="10">
        <v>82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2077</v>
      </c>
    </row>
    <row r="10" spans="1:20" s="2" customFormat="1" ht="15" customHeight="1" x14ac:dyDescent="0.25">
      <c r="A10" s="9" t="s">
        <v>26</v>
      </c>
      <c r="B10" s="10">
        <v>17422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50586</v>
      </c>
      <c r="M10" s="10">
        <v>26497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94505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53386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1746</v>
      </c>
      <c r="R12" s="10">
        <v>0</v>
      </c>
      <c r="S12" s="10">
        <v>0</v>
      </c>
      <c r="T12" s="11">
        <f t="shared" si="0"/>
        <v>55132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8962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583</v>
      </c>
      <c r="P17" s="10">
        <v>0</v>
      </c>
      <c r="Q17" s="10">
        <v>150</v>
      </c>
      <c r="R17" s="10">
        <v>0</v>
      </c>
      <c r="S17" s="10">
        <v>0</v>
      </c>
      <c r="T17" s="11">
        <f t="shared" si="0"/>
        <v>9695</v>
      </c>
    </row>
    <row r="18" spans="1:20" s="2" customFormat="1" ht="15" customHeight="1" x14ac:dyDescent="0.25">
      <c r="A18" s="9" t="s">
        <v>34</v>
      </c>
      <c r="B18" s="10">
        <v>0</v>
      </c>
      <c r="C18" s="10">
        <v>41484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15087</v>
      </c>
      <c r="N18" s="10">
        <v>104593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161164</v>
      </c>
    </row>
    <row r="19" spans="1:20" s="2" customFormat="1" ht="15" customHeight="1" x14ac:dyDescent="0.25">
      <c r="A19" s="9" t="s">
        <v>35</v>
      </c>
      <c r="B19" s="10">
        <v>0</v>
      </c>
      <c r="C19" s="10">
        <v>0</v>
      </c>
      <c r="D19" s="10">
        <v>62958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62958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573</v>
      </c>
      <c r="M20" s="10">
        <v>0</v>
      </c>
      <c r="N20" s="10">
        <v>0</v>
      </c>
      <c r="O20" s="10">
        <v>0</v>
      </c>
      <c r="P20" s="10">
        <v>12216</v>
      </c>
      <c r="Q20" s="10">
        <v>0</v>
      </c>
      <c r="R20" s="10">
        <v>0</v>
      </c>
      <c r="S20" s="10">
        <v>0</v>
      </c>
      <c r="T20" s="11">
        <f t="shared" si="0"/>
        <v>12789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52923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38</v>
      </c>
      <c r="R21" s="10">
        <v>0</v>
      </c>
      <c r="S21" s="10">
        <v>0</v>
      </c>
      <c r="T21" s="11">
        <f t="shared" si="0"/>
        <v>52961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77646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77646</v>
      </c>
    </row>
    <row r="23" spans="1:20" s="2" customFormat="1" ht="15" customHeight="1" x14ac:dyDescent="0.25">
      <c r="A23" s="9" t="s">
        <v>39</v>
      </c>
      <c r="B23" s="10">
        <v>3579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5203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8782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54117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76973</v>
      </c>
      <c r="R24" s="10">
        <v>0</v>
      </c>
      <c r="S24" s="10">
        <v>0</v>
      </c>
      <c r="T24" s="11">
        <f t="shared" si="0"/>
        <v>131090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174703</v>
      </c>
      <c r="M25" s="10">
        <v>0</v>
      </c>
      <c r="N25" s="10">
        <v>0</v>
      </c>
      <c r="O25" s="10">
        <v>0</v>
      </c>
      <c r="P25" s="10">
        <v>5671</v>
      </c>
      <c r="Q25" s="10">
        <v>0</v>
      </c>
      <c r="R25" s="10">
        <v>0</v>
      </c>
      <c r="S25" s="10">
        <v>0</v>
      </c>
      <c r="T25" s="11">
        <f t="shared" si="0"/>
        <v>180374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4949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4949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33991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33991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3394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172</v>
      </c>
      <c r="N29" s="10">
        <v>0</v>
      </c>
      <c r="O29" s="10">
        <v>0</v>
      </c>
      <c r="P29" s="10">
        <v>0</v>
      </c>
      <c r="Q29" s="10">
        <v>71</v>
      </c>
      <c r="R29" s="10">
        <v>0</v>
      </c>
      <c r="S29" s="10">
        <v>0</v>
      </c>
      <c r="T29" s="11">
        <f t="shared" si="0"/>
        <v>3637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147988</v>
      </c>
      <c r="K30" s="10">
        <v>0</v>
      </c>
      <c r="L30" s="10">
        <v>0</v>
      </c>
      <c r="M30" s="10">
        <v>47151</v>
      </c>
      <c r="N30" s="10">
        <v>175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195314</v>
      </c>
    </row>
    <row r="31" spans="1:20" ht="22.5" x14ac:dyDescent="0.25">
      <c r="A31" s="9" t="s">
        <v>47</v>
      </c>
      <c r="B31" s="10">
        <v>3806</v>
      </c>
      <c r="C31" s="10">
        <v>0</v>
      </c>
      <c r="D31" s="10">
        <v>0</v>
      </c>
      <c r="E31" s="10">
        <v>11194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59560</v>
      </c>
      <c r="Q31" s="10">
        <v>0</v>
      </c>
      <c r="R31" s="10">
        <v>0</v>
      </c>
      <c r="S31" s="10">
        <v>0</v>
      </c>
      <c r="T31" s="11">
        <f t="shared" si="0"/>
        <v>74560</v>
      </c>
    </row>
    <row r="32" spans="1:20" s="2" customFormat="1" ht="15" customHeight="1" x14ac:dyDescent="0.25">
      <c r="A32" s="12" t="s">
        <v>20</v>
      </c>
      <c r="B32" s="13">
        <f t="shared" ref="B32:T32" si="1">SUM(B5:B31)</f>
        <v>24807</v>
      </c>
      <c r="C32" s="13">
        <f t="shared" si="1"/>
        <v>53840</v>
      </c>
      <c r="D32" s="13">
        <f t="shared" si="1"/>
        <v>62958</v>
      </c>
      <c r="E32" s="13">
        <f t="shared" si="1"/>
        <v>11194</v>
      </c>
      <c r="F32" s="13">
        <f t="shared" si="1"/>
        <v>0</v>
      </c>
      <c r="G32" s="13">
        <f t="shared" si="1"/>
        <v>106309</v>
      </c>
      <c r="H32" s="13">
        <f t="shared" si="1"/>
        <v>20960</v>
      </c>
      <c r="I32" s="13">
        <f t="shared" si="1"/>
        <v>54117</v>
      </c>
      <c r="J32" s="13">
        <f t="shared" si="1"/>
        <v>147988</v>
      </c>
      <c r="K32" s="13">
        <f t="shared" si="1"/>
        <v>1995</v>
      </c>
      <c r="L32" s="13">
        <f t="shared" si="1"/>
        <v>568591</v>
      </c>
      <c r="M32" s="13">
        <f t="shared" si="1"/>
        <v>99059</v>
      </c>
      <c r="N32" s="13">
        <f t="shared" si="1"/>
        <v>138787</v>
      </c>
      <c r="O32" s="13">
        <f t="shared" si="1"/>
        <v>78311</v>
      </c>
      <c r="P32" s="13">
        <f t="shared" si="1"/>
        <v>82257</v>
      </c>
      <c r="Q32" s="13">
        <f t="shared" si="1"/>
        <v>78978</v>
      </c>
      <c r="R32" s="13">
        <f t="shared" si="1"/>
        <v>0</v>
      </c>
      <c r="S32" s="13">
        <f t="shared" si="1"/>
        <v>0</v>
      </c>
      <c r="T32" s="14">
        <f t="shared" si="1"/>
        <v>1530151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22EF-8812-43A3-92F5-25BAA0E677D7}">
  <dimension ref="A1:Y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:XFD2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49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20</v>
      </c>
    </row>
    <row r="5" spans="1:25" x14ac:dyDescent="0.25">
      <c r="A5" s="9" t="s">
        <v>21</v>
      </c>
      <c r="B5" s="10">
        <v>13864</v>
      </c>
      <c r="C5" s="10">
        <v>26226</v>
      </c>
      <c r="D5" s="10">
        <v>25280</v>
      </c>
      <c r="E5" s="10">
        <v>0</v>
      </c>
      <c r="F5" s="10">
        <v>0</v>
      </c>
      <c r="G5" s="10">
        <v>0</v>
      </c>
      <c r="H5" s="10">
        <v>1899</v>
      </c>
      <c r="I5" s="10">
        <v>15718</v>
      </c>
      <c r="J5" s="10">
        <v>173104</v>
      </c>
      <c r="K5" s="10">
        <v>78708</v>
      </c>
      <c r="L5" s="10">
        <v>0</v>
      </c>
      <c r="M5" s="10">
        <v>37</v>
      </c>
      <c r="N5" s="10">
        <v>2871</v>
      </c>
      <c r="O5" s="10">
        <v>0</v>
      </c>
      <c r="P5" s="10">
        <v>3</v>
      </c>
      <c r="Q5" s="10">
        <v>156</v>
      </c>
      <c r="R5" s="10">
        <v>0</v>
      </c>
      <c r="S5" s="10">
        <v>4863</v>
      </c>
      <c r="T5" s="10">
        <v>4383</v>
      </c>
      <c r="U5" s="10">
        <v>0</v>
      </c>
      <c r="V5" s="10">
        <v>147</v>
      </c>
      <c r="W5" s="10">
        <v>0</v>
      </c>
      <c r="X5" s="10">
        <v>0</v>
      </c>
      <c r="Y5" s="11">
        <f t="shared" ref="Y5:Y31" si="0">SUM(B5:X5)</f>
        <v>347259</v>
      </c>
    </row>
    <row r="6" spans="1:25" s="2" customFormat="1" ht="15" customHeight="1" x14ac:dyDescent="0.25">
      <c r="A6" s="9" t="s">
        <v>22</v>
      </c>
      <c r="B6" s="10">
        <v>1140</v>
      </c>
      <c r="C6" s="10">
        <v>0</v>
      </c>
      <c r="D6" s="10">
        <v>1375</v>
      </c>
      <c r="E6" s="10">
        <v>0</v>
      </c>
      <c r="F6" s="10">
        <v>0</v>
      </c>
      <c r="G6" s="10">
        <v>0</v>
      </c>
      <c r="H6" s="10">
        <v>119</v>
      </c>
      <c r="I6" s="10">
        <v>1291</v>
      </c>
      <c r="J6" s="10">
        <v>497</v>
      </c>
      <c r="K6" s="10">
        <v>15552</v>
      </c>
      <c r="L6" s="10">
        <v>0</v>
      </c>
      <c r="M6" s="10">
        <v>0</v>
      </c>
      <c r="N6" s="10">
        <v>90</v>
      </c>
      <c r="O6" s="10">
        <v>0</v>
      </c>
      <c r="P6" s="10">
        <v>0</v>
      </c>
      <c r="Q6" s="10">
        <v>0</v>
      </c>
      <c r="R6" s="10">
        <v>0</v>
      </c>
      <c r="S6" s="10">
        <v>896</v>
      </c>
      <c r="T6" s="10">
        <v>308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21268</v>
      </c>
    </row>
    <row r="7" spans="1:25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25</v>
      </c>
      <c r="B9" s="10">
        <v>135</v>
      </c>
      <c r="C9" s="10">
        <v>0</v>
      </c>
      <c r="D9" s="10">
        <v>361</v>
      </c>
      <c r="E9" s="10">
        <v>0</v>
      </c>
      <c r="F9" s="10">
        <v>0</v>
      </c>
      <c r="G9" s="10">
        <v>0</v>
      </c>
      <c r="H9" s="10">
        <v>0</v>
      </c>
      <c r="I9" s="10">
        <v>23</v>
      </c>
      <c r="J9" s="10">
        <v>5</v>
      </c>
      <c r="K9" s="10">
        <v>1426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44</v>
      </c>
      <c r="T9" s="10">
        <v>82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2077</v>
      </c>
    </row>
    <row r="10" spans="1:25" s="2" customFormat="1" ht="15" customHeight="1" x14ac:dyDescent="0.25">
      <c r="A10" s="9" t="s">
        <v>26</v>
      </c>
      <c r="B10" s="10">
        <v>578</v>
      </c>
      <c r="C10" s="10">
        <v>13859</v>
      </c>
      <c r="D10" s="10">
        <v>581</v>
      </c>
      <c r="E10" s="10">
        <v>0</v>
      </c>
      <c r="F10" s="10">
        <v>0</v>
      </c>
      <c r="G10" s="10">
        <v>0</v>
      </c>
      <c r="H10" s="10">
        <v>7237</v>
      </c>
      <c r="I10" s="10">
        <v>14047</v>
      </c>
      <c r="J10" s="10">
        <v>28111</v>
      </c>
      <c r="K10" s="10">
        <v>138</v>
      </c>
      <c r="L10" s="10">
        <v>0</v>
      </c>
      <c r="M10" s="10">
        <v>0</v>
      </c>
      <c r="N10" s="10">
        <v>612</v>
      </c>
      <c r="O10" s="10">
        <v>2684</v>
      </c>
      <c r="P10" s="10">
        <v>0</v>
      </c>
      <c r="Q10" s="10">
        <v>0</v>
      </c>
      <c r="R10" s="10">
        <v>0</v>
      </c>
      <c r="S10" s="10">
        <v>159</v>
      </c>
      <c r="T10" s="10">
        <v>26497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94503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2550</v>
      </c>
      <c r="C12" s="10">
        <v>553</v>
      </c>
      <c r="D12" s="10">
        <v>3734</v>
      </c>
      <c r="E12" s="10">
        <v>0</v>
      </c>
      <c r="F12" s="10">
        <v>0</v>
      </c>
      <c r="G12" s="10">
        <v>0</v>
      </c>
      <c r="H12" s="10">
        <v>70</v>
      </c>
      <c r="I12" s="10">
        <v>670</v>
      </c>
      <c r="J12" s="10">
        <v>556</v>
      </c>
      <c r="K12" s="10">
        <v>43166</v>
      </c>
      <c r="L12" s="10">
        <v>0</v>
      </c>
      <c r="M12" s="10">
        <v>7</v>
      </c>
      <c r="N12" s="10">
        <v>427</v>
      </c>
      <c r="O12" s="10">
        <v>0</v>
      </c>
      <c r="P12" s="10">
        <v>0</v>
      </c>
      <c r="Q12" s="10">
        <v>0</v>
      </c>
      <c r="R12" s="10">
        <v>0</v>
      </c>
      <c r="S12" s="10">
        <v>1653</v>
      </c>
      <c r="T12" s="10">
        <v>1571</v>
      </c>
      <c r="U12" s="10">
        <v>0</v>
      </c>
      <c r="V12" s="10">
        <v>175</v>
      </c>
      <c r="W12" s="10">
        <v>0</v>
      </c>
      <c r="X12" s="10">
        <v>0</v>
      </c>
      <c r="Y12" s="11">
        <f t="shared" si="0"/>
        <v>55132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512</v>
      </c>
      <c r="C17" s="10">
        <v>92</v>
      </c>
      <c r="D17" s="10">
        <v>774</v>
      </c>
      <c r="E17" s="10">
        <v>0</v>
      </c>
      <c r="F17" s="10">
        <v>0</v>
      </c>
      <c r="G17" s="10">
        <v>0</v>
      </c>
      <c r="H17" s="10">
        <v>0</v>
      </c>
      <c r="I17" s="10">
        <v>81</v>
      </c>
      <c r="J17" s="10">
        <v>330</v>
      </c>
      <c r="K17" s="10">
        <v>6304</v>
      </c>
      <c r="L17" s="10">
        <v>0</v>
      </c>
      <c r="M17" s="10">
        <v>11</v>
      </c>
      <c r="N17" s="10">
        <v>12</v>
      </c>
      <c r="O17" s="10">
        <v>0</v>
      </c>
      <c r="P17" s="10">
        <v>0</v>
      </c>
      <c r="Q17" s="10">
        <v>0</v>
      </c>
      <c r="R17" s="10">
        <v>0</v>
      </c>
      <c r="S17" s="10">
        <v>846</v>
      </c>
      <c r="T17" s="10">
        <v>583</v>
      </c>
      <c r="U17" s="10">
        <v>0</v>
      </c>
      <c r="V17" s="10">
        <v>150</v>
      </c>
      <c r="W17" s="10">
        <v>0</v>
      </c>
      <c r="X17" s="10">
        <v>0</v>
      </c>
      <c r="Y17" s="11">
        <f t="shared" si="0"/>
        <v>9695</v>
      </c>
    </row>
    <row r="18" spans="1:25" s="2" customFormat="1" ht="15" customHeight="1" x14ac:dyDescent="0.25">
      <c r="A18" s="9" t="s">
        <v>34</v>
      </c>
      <c r="B18" s="10">
        <v>16215</v>
      </c>
      <c r="C18" s="10">
        <v>593</v>
      </c>
      <c r="D18" s="10">
        <v>1507</v>
      </c>
      <c r="E18" s="10">
        <v>0</v>
      </c>
      <c r="F18" s="10">
        <v>0</v>
      </c>
      <c r="G18" s="10">
        <v>0</v>
      </c>
      <c r="H18" s="10">
        <v>0</v>
      </c>
      <c r="I18" s="10">
        <v>5463</v>
      </c>
      <c r="J18" s="10">
        <v>16255</v>
      </c>
      <c r="K18" s="10">
        <v>516</v>
      </c>
      <c r="L18" s="10">
        <v>0</v>
      </c>
      <c r="M18" s="10">
        <v>0</v>
      </c>
      <c r="N18" s="10">
        <v>7</v>
      </c>
      <c r="O18" s="10">
        <v>0</v>
      </c>
      <c r="P18" s="10">
        <v>0</v>
      </c>
      <c r="Q18" s="10">
        <v>0</v>
      </c>
      <c r="R18" s="10">
        <v>0</v>
      </c>
      <c r="S18" s="10">
        <v>928</v>
      </c>
      <c r="T18" s="10">
        <v>104593</v>
      </c>
      <c r="U18" s="10">
        <v>0</v>
      </c>
      <c r="V18" s="10">
        <v>15087</v>
      </c>
      <c r="W18" s="10">
        <v>0</v>
      </c>
      <c r="X18" s="10">
        <v>0</v>
      </c>
      <c r="Y18" s="11">
        <f t="shared" si="0"/>
        <v>161164</v>
      </c>
    </row>
    <row r="19" spans="1:25" s="2" customFormat="1" ht="15" customHeight="1" x14ac:dyDescent="0.25">
      <c r="A19" s="9" t="s">
        <v>35</v>
      </c>
      <c r="B19" s="10">
        <v>2239</v>
      </c>
      <c r="C19" s="10">
        <v>0</v>
      </c>
      <c r="D19" s="10">
        <v>5142</v>
      </c>
      <c r="E19" s="10">
        <v>0</v>
      </c>
      <c r="F19" s="10">
        <v>0</v>
      </c>
      <c r="G19" s="10">
        <v>0</v>
      </c>
      <c r="H19" s="10">
        <v>343</v>
      </c>
      <c r="I19" s="10">
        <v>826</v>
      </c>
      <c r="J19" s="10">
        <v>6999</v>
      </c>
      <c r="K19" s="10">
        <v>45491</v>
      </c>
      <c r="L19" s="10">
        <v>0</v>
      </c>
      <c r="M19" s="10">
        <v>0</v>
      </c>
      <c r="N19" s="10">
        <v>309</v>
      </c>
      <c r="O19" s="10">
        <v>0</v>
      </c>
      <c r="P19" s="10">
        <v>0</v>
      </c>
      <c r="Q19" s="10">
        <v>0</v>
      </c>
      <c r="R19" s="10">
        <v>0</v>
      </c>
      <c r="S19" s="10">
        <v>1609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62958</v>
      </c>
    </row>
    <row r="20" spans="1:25" s="2" customFormat="1" ht="15" customHeight="1" x14ac:dyDescent="0.25">
      <c r="A20" s="9" t="s">
        <v>36</v>
      </c>
      <c r="B20" s="10">
        <v>16</v>
      </c>
      <c r="C20" s="10">
        <v>0</v>
      </c>
      <c r="D20" s="10">
        <v>20</v>
      </c>
      <c r="E20" s="10">
        <v>0</v>
      </c>
      <c r="F20" s="10">
        <v>0</v>
      </c>
      <c r="G20" s="10">
        <v>0</v>
      </c>
      <c r="H20" s="10">
        <v>0</v>
      </c>
      <c r="I20" s="10">
        <v>15</v>
      </c>
      <c r="J20" s="10">
        <v>17</v>
      </c>
      <c r="K20" s="10">
        <v>469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24</v>
      </c>
      <c r="T20" s="10">
        <v>12216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12787</v>
      </c>
    </row>
    <row r="21" spans="1:25" s="2" customFormat="1" ht="15" customHeight="1" x14ac:dyDescent="0.25">
      <c r="A21" s="9" t="s">
        <v>37</v>
      </c>
      <c r="B21" s="10">
        <v>1707</v>
      </c>
      <c r="C21" s="10">
        <v>0</v>
      </c>
      <c r="D21" s="10">
        <v>5046</v>
      </c>
      <c r="E21" s="10">
        <v>0</v>
      </c>
      <c r="F21" s="10">
        <v>0</v>
      </c>
      <c r="G21" s="10">
        <v>0</v>
      </c>
      <c r="H21" s="10">
        <v>117</v>
      </c>
      <c r="I21" s="10">
        <v>403</v>
      </c>
      <c r="J21" s="10">
        <v>226</v>
      </c>
      <c r="K21" s="10">
        <v>43789</v>
      </c>
      <c r="L21" s="10">
        <v>0</v>
      </c>
      <c r="M21" s="10">
        <v>3</v>
      </c>
      <c r="N21" s="10">
        <v>154</v>
      </c>
      <c r="O21" s="10">
        <v>0</v>
      </c>
      <c r="P21" s="10">
        <v>0</v>
      </c>
      <c r="Q21" s="10">
        <v>0</v>
      </c>
      <c r="R21" s="10">
        <v>0</v>
      </c>
      <c r="S21" s="10">
        <v>1478</v>
      </c>
      <c r="T21" s="10">
        <v>38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52961</v>
      </c>
    </row>
    <row r="22" spans="1:25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77646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77646</v>
      </c>
    </row>
    <row r="23" spans="1:25" s="2" customFormat="1" ht="15" customHeight="1" x14ac:dyDescent="0.25">
      <c r="A23" s="9" t="s">
        <v>39</v>
      </c>
      <c r="B23" s="10">
        <v>599</v>
      </c>
      <c r="C23" s="10">
        <v>0</v>
      </c>
      <c r="D23" s="10">
        <v>99</v>
      </c>
      <c r="E23" s="10">
        <v>0</v>
      </c>
      <c r="F23" s="10">
        <v>0</v>
      </c>
      <c r="G23" s="10">
        <v>0</v>
      </c>
      <c r="H23" s="10">
        <v>0</v>
      </c>
      <c r="I23" s="10">
        <v>553</v>
      </c>
      <c r="J23" s="10">
        <v>7</v>
      </c>
      <c r="K23" s="10">
        <v>46</v>
      </c>
      <c r="L23" s="10">
        <v>0</v>
      </c>
      <c r="M23" s="10">
        <v>0</v>
      </c>
      <c r="N23" s="10">
        <v>0</v>
      </c>
      <c r="O23" s="10">
        <v>2148</v>
      </c>
      <c r="P23" s="10">
        <v>0</v>
      </c>
      <c r="Q23" s="10">
        <v>0</v>
      </c>
      <c r="R23" s="10">
        <v>0</v>
      </c>
      <c r="S23" s="10">
        <v>127</v>
      </c>
      <c r="T23" s="10">
        <v>5203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8782</v>
      </c>
    </row>
    <row r="24" spans="1:25" s="2" customFormat="1" ht="15" customHeight="1" x14ac:dyDescent="0.25">
      <c r="A24" s="9" t="s">
        <v>40</v>
      </c>
      <c r="B24" s="10">
        <v>22585</v>
      </c>
      <c r="C24" s="10">
        <v>21</v>
      </c>
      <c r="D24" s="10">
        <v>1099</v>
      </c>
      <c r="E24" s="10">
        <v>0</v>
      </c>
      <c r="F24" s="10">
        <v>0</v>
      </c>
      <c r="G24" s="10">
        <v>0</v>
      </c>
      <c r="H24" s="10">
        <v>0</v>
      </c>
      <c r="I24" s="10">
        <v>17856</v>
      </c>
      <c r="J24" s="10">
        <v>4162</v>
      </c>
      <c r="K24" s="10">
        <v>1677</v>
      </c>
      <c r="L24" s="10">
        <v>0</v>
      </c>
      <c r="M24" s="10">
        <v>0</v>
      </c>
      <c r="N24" s="10">
        <v>1734</v>
      </c>
      <c r="O24" s="10">
        <v>2832</v>
      </c>
      <c r="P24" s="10">
        <v>0</v>
      </c>
      <c r="Q24" s="10">
        <v>0</v>
      </c>
      <c r="R24" s="10">
        <v>0</v>
      </c>
      <c r="S24" s="10">
        <v>2151</v>
      </c>
      <c r="T24" s="10">
        <v>75987</v>
      </c>
      <c r="U24" s="10">
        <v>0</v>
      </c>
      <c r="V24" s="10">
        <v>986</v>
      </c>
      <c r="W24" s="10">
        <v>0</v>
      </c>
      <c r="X24" s="10">
        <v>0</v>
      </c>
      <c r="Y24" s="11">
        <f t="shared" si="0"/>
        <v>131090</v>
      </c>
    </row>
    <row r="25" spans="1:25" s="2" customFormat="1" ht="15" customHeight="1" x14ac:dyDescent="0.25">
      <c r="A25" s="9" t="s">
        <v>41</v>
      </c>
      <c r="B25" s="10">
        <v>14101</v>
      </c>
      <c r="C25" s="10">
        <v>2980</v>
      </c>
      <c r="D25" s="10">
        <v>10716</v>
      </c>
      <c r="E25" s="10">
        <v>0</v>
      </c>
      <c r="F25" s="10">
        <v>0</v>
      </c>
      <c r="G25" s="10">
        <v>0</v>
      </c>
      <c r="H25" s="10">
        <v>2900</v>
      </c>
      <c r="I25" s="10">
        <v>21368</v>
      </c>
      <c r="J25" s="10">
        <v>51896</v>
      </c>
      <c r="K25" s="10">
        <v>64262</v>
      </c>
      <c r="L25" s="10">
        <v>0</v>
      </c>
      <c r="M25" s="10">
        <v>90</v>
      </c>
      <c r="N25" s="10">
        <v>2803</v>
      </c>
      <c r="O25" s="10">
        <v>0</v>
      </c>
      <c r="P25" s="10">
        <v>0</v>
      </c>
      <c r="Q25" s="10">
        <v>363</v>
      </c>
      <c r="R25" s="10">
        <v>0</v>
      </c>
      <c r="S25" s="10">
        <v>3224</v>
      </c>
      <c r="T25" s="10">
        <v>5570</v>
      </c>
      <c r="U25" s="10">
        <v>0</v>
      </c>
      <c r="V25" s="10">
        <v>101</v>
      </c>
      <c r="W25" s="10">
        <v>0</v>
      </c>
      <c r="X25" s="10">
        <v>0</v>
      </c>
      <c r="Y25" s="11">
        <f t="shared" si="0"/>
        <v>180374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4949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4949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33991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33991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30</v>
      </c>
      <c r="C29" s="10">
        <v>362</v>
      </c>
      <c r="D29" s="10">
        <v>1555</v>
      </c>
      <c r="E29" s="10">
        <v>0</v>
      </c>
      <c r="F29" s="10">
        <v>0</v>
      </c>
      <c r="G29" s="10">
        <v>0</v>
      </c>
      <c r="H29" s="10">
        <v>0</v>
      </c>
      <c r="I29" s="10">
        <v>177</v>
      </c>
      <c r="J29" s="10">
        <v>260</v>
      </c>
      <c r="K29" s="10">
        <v>889</v>
      </c>
      <c r="L29" s="10">
        <v>0</v>
      </c>
      <c r="M29" s="10">
        <v>0</v>
      </c>
      <c r="N29" s="10">
        <v>66</v>
      </c>
      <c r="O29" s="10">
        <v>0</v>
      </c>
      <c r="P29" s="10">
        <v>0</v>
      </c>
      <c r="Q29" s="10">
        <v>0</v>
      </c>
      <c r="R29" s="10">
        <v>0</v>
      </c>
      <c r="S29" s="10">
        <v>55</v>
      </c>
      <c r="T29" s="10">
        <v>174</v>
      </c>
      <c r="U29" s="10">
        <v>0</v>
      </c>
      <c r="V29" s="10">
        <v>69</v>
      </c>
      <c r="W29" s="10">
        <v>0</v>
      </c>
      <c r="X29" s="10">
        <v>0</v>
      </c>
      <c r="Y29" s="11">
        <f t="shared" si="0"/>
        <v>3637</v>
      </c>
    </row>
    <row r="30" spans="1:25" s="2" customFormat="1" ht="15" customHeight="1" x14ac:dyDescent="0.25">
      <c r="A30" s="9" t="s">
        <v>46</v>
      </c>
      <c r="B30" s="10">
        <v>17308</v>
      </c>
      <c r="C30" s="10">
        <v>45366</v>
      </c>
      <c r="D30" s="10">
        <v>12968</v>
      </c>
      <c r="E30" s="10">
        <v>0</v>
      </c>
      <c r="F30" s="10">
        <v>0</v>
      </c>
      <c r="G30" s="10">
        <v>0</v>
      </c>
      <c r="H30" s="10">
        <v>3710</v>
      </c>
      <c r="I30" s="10">
        <v>25148</v>
      </c>
      <c r="J30" s="10">
        <v>20639</v>
      </c>
      <c r="K30" s="10">
        <v>6803</v>
      </c>
      <c r="L30" s="10">
        <v>0</v>
      </c>
      <c r="M30" s="10">
        <v>12</v>
      </c>
      <c r="N30" s="10">
        <v>13999</v>
      </c>
      <c r="O30" s="10">
        <v>178</v>
      </c>
      <c r="P30" s="10">
        <v>55</v>
      </c>
      <c r="Q30" s="10">
        <v>943</v>
      </c>
      <c r="R30" s="10">
        <v>0</v>
      </c>
      <c r="S30" s="10">
        <v>859</v>
      </c>
      <c r="T30" s="10">
        <v>47326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195314</v>
      </c>
    </row>
    <row r="31" spans="1:25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823</v>
      </c>
      <c r="J31" s="10">
        <v>3060</v>
      </c>
      <c r="K31" s="10">
        <v>0</v>
      </c>
      <c r="L31" s="10">
        <v>0</v>
      </c>
      <c r="M31" s="10">
        <v>0</v>
      </c>
      <c r="N31" s="10">
        <v>0</v>
      </c>
      <c r="O31" s="10">
        <v>11117</v>
      </c>
      <c r="P31" s="10">
        <v>0</v>
      </c>
      <c r="Q31" s="10">
        <v>0</v>
      </c>
      <c r="R31" s="10">
        <v>0</v>
      </c>
      <c r="S31" s="10">
        <v>0</v>
      </c>
      <c r="T31" s="10">
        <v>59560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74560</v>
      </c>
    </row>
    <row r="32" spans="1:25" s="2" customFormat="1" ht="15" customHeight="1" x14ac:dyDescent="0.25">
      <c r="A32" s="12" t="s">
        <v>20</v>
      </c>
      <c r="B32" s="13">
        <f t="shared" ref="B32:Y32" si="1">SUM(B5:B31)</f>
        <v>93579</v>
      </c>
      <c r="C32" s="13">
        <f t="shared" si="1"/>
        <v>90052</v>
      </c>
      <c r="D32" s="13">
        <f t="shared" si="1"/>
        <v>70257</v>
      </c>
      <c r="E32" s="13">
        <f t="shared" si="1"/>
        <v>0</v>
      </c>
      <c r="F32" s="13">
        <f t="shared" si="1"/>
        <v>0</v>
      </c>
      <c r="G32" s="13">
        <f t="shared" si="1"/>
        <v>0</v>
      </c>
      <c r="H32" s="13">
        <f t="shared" si="1"/>
        <v>16395</v>
      </c>
      <c r="I32" s="13">
        <f t="shared" si="1"/>
        <v>104462</v>
      </c>
      <c r="J32" s="13">
        <f t="shared" si="1"/>
        <v>306124</v>
      </c>
      <c r="K32" s="13">
        <f t="shared" si="1"/>
        <v>309236</v>
      </c>
      <c r="L32" s="13">
        <f t="shared" si="1"/>
        <v>0</v>
      </c>
      <c r="M32" s="13">
        <f t="shared" si="1"/>
        <v>160</v>
      </c>
      <c r="N32" s="13">
        <f t="shared" si="1"/>
        <v>23095</v>
      </c>
      <c r="O32" s="13">
        <f t="shared" si="1"/>
        <v>18959</v>
      </c>
      <c r="P32" s="13">
        <f t="shared" si="1"/>
        <v>58</v>
      </c>
      <c r="Q32" s="13">
        <f t="shared" si="1"/>
        <v>1462</v>
      </c>
      <c r="R32" s="13">
        <f t="shared" si="1"/>
        <v>0</v>
      </c>
      <c r="S32" s="13">
        <f t="shared" si="1"/>
        <v>18916</v>
      </c>
      <c r="T32" s="13">
        <f t="shared" si="1"/>
        <v>460677</v>
      </c>
      <c r="U32" s="13">
        <f t="shared" si="1"/>
        <v>0</v>
      </c>
      <c r="V32" s="13">
        <f t="shared" si="1"/>
        <v>16715</v>
      </c>
      <c r="W32" s="13">
        <f t="shared" si="1"/>
        <v>0</v>
      </c>
      <c r="X32" s="13">
        <f t="shared" si="1"/>
        <v>0</v>
      </c>
      <c r="Y32" s="14">
        <f t="shared" si="1"/>
        <v>1530147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2023-11-27T13:49:37Z</dcterms:created>
  <dcterms:modified xsi:type="dcterms:W3CDTF">2023-11-27T13:52:48Z</dcterms:modified>
</cp:coreProperties>
</file>