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3\"/>
    </mc:Choice>
  </mc:AlternateContent>
  <xr:revisionPtr revIDLastSave="0" documentId="13_ncr:1_{61A2D58D-F3FD-47E5-8429-D37A721B82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drzina" sheetId="2" r:id="rId1"/>
    <sheet name="BS" sheetId="1" r:id="rId2"/>
    <sheet name="BU" sheetId="3" r:id="rId3"/>
    <sheet name="SP1" sheetId="4" r:id="rId4"/>
    <sheet name="SP2" sheetId="5" r:id="rId5"/>
    <sheet name="SP3" sheetId="6" r:id="rId6"/>
    <sheet name="SP4" sheetId="7" r:id="rId7"/>
    <sheet name="SP5" sheetId="8" r:id="rId8"/>
    <sheet name="SP7" sheetId="9" r:id="rId9"/>
    <sheet name="SP8" sheetId="10" r:id="rId10"/>
    <sheet name="SP9" sheetId="11" r:id="rId11"/>
    <sheet name="SP99" sheetId="12" r:id="rId12"/>
    <sheet name="VS1" sheetId="13" r:id="rId13"/>
    <sheet name="SVl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</externalReferences>
  <definedNames>
    <definedName name="\p">#REF!</definedName>
    <definedName name="\z">#REF!</definedName>
    <definedName name="__col1">[1]data!$A$9:$BI$9</definedName>
    <definedName name="__col100">[2]Data!$B$96:$G$96</definedName>
    <definedName name="__col101">[2]Data!$B$151:$G$151</definedName>
    <definedName name="__col46">[2]Data!$B$8:$H$8</definedName>
    <definedName name="__col48">[2]Data!$B$75:$H$75</definedName>
    <definedName name="__row1">[1]data!$A$9:$A$111</definedName>
    <definedName name="__row100">[2]Data!$B$96:$B$140</definedName>
    <definedName name="__row101">[2]Data!$B$151:$B$153</definedName>
    <definedName name="__row46">[2]Data!$B$8:$B$65</definedName>
    <definedName name="__row48">[2]Data!$B$75:$B$85</definedName>
    <definedName name="_col1">[1]data!$A$9:$BI$9</definedName>
    <definedName name="_col100">[2]Data!$B$96:$G$96</definedName>
    <definedName name="_col101">[2]Data!$B$151:$G$151</definedName>
    <definedName name="_col46">[2]Data!$B$8:$H$8</definedName>
    <definedName name="_col48">[2]Data!$B$75:$H$75</definedName>
    <definedName name="_Fill" hidden="1">#REF!</definedName>
    <definedName name="_xlnm._FilterDatabase" hidden="1">'[3] 2773&amp;1713'!#REF!</definedName>
    <definedName name="_MP1">[4]MD!#REF!</definedName>
    <definedName name="_MP2">[4]MD!#REF!</definedName>
    <definedName name="_MP3">[4]MD!#REF!</definedName>
    <definedName name="_MP4">[4]MD!#REF!</definedName>
    <definedName name="_Parse_Out" hidden="1">[5]Reference!#REF!</definedName>
    <definedName name="_row1">[1]data!$A$9:$A$111</definedName>
    <definedName name="_row100">[2]Data!$B$96:$B$140</definedName>
    <definedName name="_row101">[2]Data!$B$151:$B$153</definedName>
    <definedName name="_row46">[2]Data!$B$8:$B$65</definedName>
    <definedName name="_row48">[2]Data!$B$75:$B$85</definedName>
    <definedName name="A">#REF!</definedName>
    <definedName name="AccountRefs">[6]D1!$B$1:$B$65536</definedName>
    <definedName name="adsdf">#REF!</definedName>
    <definedName name="AGENCIES">[5]Reference!#REF!</definedName>
    <definedName name="allDimensions">#REF!</definedName>
    <definedName name="allMeasures">#REF!</definedName>
    <definedName name="AppNameArea">[7]params!#REF!</definedName>
    <definedName name="AS2DocOpenMode" hidden="1">"AS2DocumentEdit"</definedName>
    <definedName name="asdasd">#REF!</definedName>
    <definedName name="Assets_Covering_the_techical_provisions_31.03.2013">#REF!</definedName>
    <definedName name="Assets_Covering_the_Techical_Provisions_31_03_2010">#REF!</definedName>
    <definedName name="Assets_covering_the_technical_provisions_30.06.2010">'[8]Investment Technical Provisions'!#REF!</definedName>
    <definedName name="Assets_covering_the_technical_provisions_30.06.2011">#REF!</definedName>
    <definedName name="Assets_covering_the_technical_provisions_30.06.2012">#REF!</definedName>
    <definedName name="Assets_covering_the_technical_provisions_30.06.2013">#REF!</definedName>
    <definedName name="Assets_covering_the_technical_provisions_30.09.2010">'[8]Investment Technical Provisions'!#REF!</definedName>
    <definedName name="Assets_covering_the_technical_provisions_30.09.2011">#REF!</definedName>
    <definedName name="Assets_covering_the_technical_provisions_30.09.2012">#REF!</definedName>
    <definedName name="Assets_covering_the_technical_provisions_30.09.2013">#REF!</definedName>
    <definedName name="Assets_covering_the_technical_provisions_31.03.2010">'[8]Investment Technical Provisions'!#REF!</definedName>
    <definedName name="Assets_covering_the_technical_provisions_31.03.2011">#REF!</definedName>
    <definedName name="Assets_covering_the_technical_provisions_31.03.2012">#REF!</definedName>
    <definedName name="Assets_covering_the_technical_provisions_31.03.2013">#REF!</definedName>
    <definedName name="Assets_covering_the_technical_provisions_31.12.2008">#REF!</definedName>
    <definedName name="Assets_covering_the_technical_provisions_31.12.2009">#REF!</definedName>
    <definedName name="Assets_covering_the_technical_provisions_31.12.2010">'[8]Investment Technical Provisions'!#REF!</definedName>
    <definedName name="Assets_covering_the_technical_provisions_31.12.2011">#REF!</definedName>
    <definedName name="Assets_covering_the_technical_provisions_31.12.2012">#REF!</definedName>
    <definedName name="Assets_covering_the_technical_provisions_31.12.2013">#REF!</definedName>
    <definedName name="AssetsCoveting_the_tehnical_provisions_31.03">#REF!</definedName>
    <definedName name="asstes_covering_the_techical_provisions_30.06.2009">#REF!</definedName>
    <definedName name="asstes_covering_the_techical_provisions_30.09.2010">#REF!</definedName>
    <definedName name="asstes_covering_the_techical_provisions_31.03.2010">#REF!</definedName>
    <definedName name="asstes_covering_the_techical_provisions_31.12.2008">#REF!</definedName>
    <definedName name="asstes_covering_the_techical_provisions_31.12.2009">#REF!</definedName>
    <definedName name="asstes_covering_the_techical_provisions_31.12.2010">#REF!</definedName>
    <definedName name="AYEAR">[9]Reference!#REF!</definedName>
    <definedName name="B">#REF!</definedName>
    <definedName name="bfbf">[10]Reference!#REF!</definedName>
    <definedName name="BU_Matrix">[9]Reference!#REF!</definedName>
    <definedName name="Budget">#REF!</definedName>
    <definedName name="Bus_Units">[9]Reference!#REF!</definedName>
    <definedName name="BYEAR">[9]Reference!$A$153</definedName>
    <definedName name="BYEAR2">[9]Reference!#REF!</definedName>
    <definedName name="BYEAR3">[9]Reference!#REF!</definedName>
    <definedName name="CATEGORIES">[9]Reference!#REF!</definedName>
    <definedName name="CC">#REF!</definedName>
    <definedName name="Classes">[11]Tables!#REF!</definedName>
    <definedName name="člččlčl">#REF!</definedName>
    <definedName name="clime">[12]Clime1!$D$2:$P$452</definedName>
    <definedName name="CLIMEref">#REF!</definedName>
    <definedName name="CLIMErefs">#REF!</definedName>
    <definedName name="CLIMERefsBS">#REF!</definedName>
    <definedName name="Co">#REF!</definedName>
    <definedName name="Co_PY">#REF!</definedName>
    <definedName name="ColHeadings">[6]D1!$A$1:$IV$1</definedName>
    <definedName name="CONTROL">#REF!</definedName>
    <definedName name="corporat" hidden="1">'[13] 2773&amp;1713'!#REF!</definedName>
    <definedName name="Coy_Name">#REF!</definedName>
    <definedName name="COY_REF">#REF!</definedName>
    <definedName name="CURRENCIES">[5]Reference!$A$19:$D$29</definedName>
    <definedName name="Currency">[14]Reference!$C$31</definedName>
    <definedName name="Currency_ID_selected">'[15]Reporting Parameters'!$B$11</definedName>
    <definedName name="CurrentApp">#REF!</definedName>
    <definedName name="CURRNAME">[16]Tables!$B$74</definedName>
    <definedName name="cxzc">[17]Sheet1!$I$13</definedName>
    <definedName name="CY_Accounts_Receivable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T_Debt">#REF!</definedName>
    <definedName name="CY_Market_Value_of_Equity">#REF!</definedName>
    <definedName name="CY_Marketable_Sec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Tangible_Assets">#REF!</definedName>
    <definedName name="CY_Tangible_Net_Worth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Working_Capital">#REF!</definedName>
    <definedName name="d">#REF!</definedName>
    <definedName name="DAGENCIES">[5]Reference!#REF!</definedName>
    <definedName name="Data">#REF!</definedName>
    <definedName name="data1">[1]data!$A$9:$BI$111</definedName>
    <definedName name="data100">[2]Data!$B$96:$H$140</definedName>
    <definedName name="data101">[2]Data!$B$151:$H$153</definedName>
    <definedName name="Data45">[2]Data!$B$8:$H$65</definedName>
    <definedName name="Data48">[2]Data!$B$75:$H$85</definedName>
    <definedName name="DataArea_Prefix">#REF!</definedName>
    <definedName name="DataMart">#REF!</definedName>
    <definedName name="DataRange">[6]D1!$A$1:$BT$314</definedName>
    <definedName name="DATENO">#REF!</definedName>
    <definedName name="DateSelected">[18]Main!$C$77</definedName>
    <definedName name="datum">[19]Naslovni!$B$7</definedName>
    <definedName name="datum_izrade">[19]Naslovni!$E$5</definedName>
    <definedName name="dBus_UNits">[9]Reference!#REF!</definedName>
    <definedName name="dc">[17]Sheet1!$I$13</definedName>
    <definedName name="DCURRENCIES">[5]Reference!#REF!</definedName>
    <definedName name="DD">#REF!</definedName>
    <definedName name="ddd">[17]Sheet1!$I$13</definedName>
    <definedName name="dDept">[9]Reference!#REF!</definedName>
    <definedName name="dEmpType">[9]Reference!#REF!</definedName>
    <definedName name="dEntities">[9]Reference!$A$5:$A$23</definedName>
    <definedName name="dfggh">#REF!</definedName>
    <definedName name="dfhgh">#REF!</definedName>
    <definedName name="dg">[17]Sheet1!$I$13</definedName>
    <definedName name="DIRCO">[9]Reference!#REF!</definedName>
    <definedName name="DIVISIONNAME">[14]Reference!$A$30</definedName>
    <definedName name="drustvo">[19]Naslovni!$B$5</definedName>
    <definedName name="DSUBCLASSES">[5]Reference!#REF!</definedName>
    <definedName name="dsubdivision">[5]Reference!#REF!</definedName>
    <definedName name="DSYNDICATES">[5]Reference!#REF!</definedName>
    <definedName name="DSYNDICSATES">[5]Reference!#REF!</definedName>
    <definedName name="dType">[9]Reference!#REF!</definedName>
    <definedName name="EE">#REF!</definedName>
    <definedName name="eee">#REF!</definedName>
    <definedName name="ENTITIES">[5]Reference!$A$4:$C$15</definedName>
    <definedName name="Entity">[14]Reference!$A$31</definedName>
    <definedName name="EntityName">[20]Main!$G$8</definedName>
    <definedName name="EUR_AVERAGE">'[21]EUR AVG HIST'!$C$4:$O$78</definedName>
    <definedName name="EUR_AVERAGE_CURRENCY">'[21]EUR AVG HIST'!$B$4:$B$78</definedName>
    <definedName name="EUR_AVERAGE_MONTH">'[21]EUR AVG HIST'!$C$3:$O$3</definedName>
    <definedName name="EUR_HIST">'[21]EUR HIST'!$C$4:$O$78</definedName>
    <definedName name="EUR_HIST_CURRENCY">'[21]EUR HIST'!$B$4:$B$78</definedName>
    <definedName name="EUR_HIST_MONTH">'[21]EUR HIST'!$C$3:$O$3</definedName>
    <definedName name="Excel_BuiltIn__FilterDatabase_4">#REF!</definedName>
    <definedName name="Excel_BuiltIn_Print_Area_1">[22]БС!#REF!</definedName>
    <definedName name="Excel_BuiltIn_Print_Area_1_1">#REF!</definedName>
    <definedName name="Excel_BuiltIn_Print_Area_15_1">#REF!</definedName>
    <definedName name="Excel_BuiltIn_Print_Area_2">'[23]SP-1-R'!#REF!</definedName>
    <definedName name="Excel_BuiltIn_Print_Area_2_1">#REF!</definedName>
    <definedName name="Excel_BuiltIn_Print_Area_20_1">#REF!</definedName>
    <definedName name="Excel_BuiltIn_Print_Area_20_1_1">#REF!</definedName>
    <definedName name="Excel_BuiltIn_Print_Area_26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"$#REF!.$A$1:$M$29"</definedName>
    <definedName name="Excel_BuiltIn_Print_Area_5">"$#REF!.$A$1:$P$16"</definedName>
    <definedName name="Excel_BuiltIn_Print_Area_6">#REF!</definedName>
    <definedName name="Excel_BuiltIn_Print_Area_9">#REF!</definedName>
    <definedName name="Excel_BuiltIn_Print_Area_9_1">#REF!</definedName>
    <definedName name="Excel_BuiltIn_Print_Titles_1_1">#REF!</definedName>
    <definedName name="Excel_BuiltIn_Print_Titles_1_1_1">#REF!</definedName>
    <definedName name="ExportFlag">[24]Constants!$B$10</definedName>
    <definedName name="EXPTYPES">[9]Reference!#REF!</definedName>
    <definedName name="fgdfg">#REF!</definedName>
    <definedName name="FHorizontalAxis">#REF!</definedName>
    <definedName name="fjhjhgh">#REF!</definedName>
    <definedName name="FModelCompany">#REF!</definedName>
    <definedName name="Format">#REF!</definedName>
    <definedName name="FOtherAxes">#REF!</definedName>
    <definedName name="FReportBody">#REF!</definedName>
    <definedName name="FReportTitle">#REF!</definedName>
    <definedName name="FVerticalAxis">#REF!</definedName>
    <definedName name="FYEAR">[9]Reference!#REF!</definedName>
    <definedName name="FYEAR1">[25]Reference!$B$36</definedName>
    <definedName name="FYEAR2">[26]Reference!$B$40</definedName>
    <definedName name="FYEAR3">[26]Reference!$B$41</definedName>
    <definedName name="FYEAR4">[25]Reference!$B$37</definedName>
    <definedName name="FYEAR5">[26]Reference!$B$38</definedName>
    <definedName name="FYEAR52">[27]Reference!$B$38</definedName>
    <definedName name="g" hidden="1">'[28] 2773&amp;1713'!#REF!</definedName>
    <definedName name="GBP_AVERAGE">'[29]GBP AVG HIST'!$C$4:$O$76</definedName>
    <definedName name="GBP_AVERAGE_CURRENCY">'[29]GBP AVG HIST'!$B$4:$B$76</definedName>
    <definedName name="GBP_AVERAGE_MONTH">'[29]GBP AVG HIST'!$C$3:$O$3</definedName>
    <definedName name="GBP_HIST">'[29]GBP HIST'!$C$4:$O$76</definedName>
    <definedName name="GBP_HIST_CURRENCY">'[29]GBP HIST'!$B$4:$B$76</definedName>
    <definedName name="GBP_HIST_MONTH">'[29]GBP HIST'!$C$3:$O$3</definedName>
    <definedName name="ghkjk">#REF!</definedName>
    <definedName name="gughksd" hidden="1">[30]Reference!#REF!</definedName>
    <definedName name="Header">#REF!</definedName>
    <definedName name="hjklhjklhjkl">#REF!</definedName>
    <definedName name="hlčlč">#REF!</definedName>
    <definedName name="hlčlčl">#REF!</definedName>
    <definedName name="hljčl">#REF!</definedName>
    <definedName name="hlkčlh">#REF!</definedName>
    <definedName name="HOR">[14]Start!$E$15</definedName>
    <definedName name="hv">#REF!</definedName>
    <definedName name="i">#REF!</definedName>
    <definedName name="InputAccountRefs">#REF!</definedName>
    <definedName name="InputCells">#REF!,#REF!,#REF!,#REF!,#REF!,#REF!,#REF!,#REF!</definedName>
    <definedName name="InputColHeadings">#REF!</definedName>
    <definedName name="InputDataRange">#REF!</definedName>
    <definedName name="Investments_Capital4Q2007">#REF!</definedName>
    <definedName name="IRR">[26]Start!$E$13</definedName>
    <definedName name="jhkljhkkl">#REF!</definedName>
    <definedName name="Key">'[31]Key Table'!$B$2:$B$20</definedName>
    <definedName name="klčlkkl">#REF!</definedName>
    <definedName name="kraj_razdoblja">[19]Naslovni!$B$9</definedName>
    <definedName name="kvartal1Q2010">#REF!</definedName>
    <definedName name="kvartal2Q2010">#REF!</definedName>
    <definedName name="kvartal42008">#REF!</definedName>
    <definedName name="kvartal42009">#REF!</definedName>
    <definedName name="lkčlklk">#REF!</definedName>
    <definedName name="merira">#REF!</definedName>
    <definedName name="mmm">#REF!</definedName>
    <definedName name="Model_ID">'[15]Reporting Parameters'!$C$1</definedName>
    <definedName name="Model_ID1_No">'[15]Reporting Parameters'!$B$1</definedName>
    <definedName name="Model_Name1b">'[15]Reporting Parameters'!$E$1</definedName>
    <definedName name="Month">[31]Table!$E$2:$E$14</definedName>
    <definedName name="Month_Col_Index_Num">'[15]Reporting Parameters'!$B$4</definedName>
    <definedName name="Month_No">'[15]Reporting Parameters'!$B$3</definedName>
    <definedName name="myCols">#REF!</definedName>
    <definedName name="myCube">#REF!</definedName>
    <definedName name="myDatabase">#REF!</definedName>
    <definedName name="myFacts">#REF!</definedName>
    <definedName name="myRows">#REF!</definedName>
    <definedName name="myServer">#REF!</definedName>
    <definedName name="Operations">[31]Table!$A$2:$A$31</definedName>
    <definedName name="Password">#REF!</definedName>
    <definedName name="period">[19]Naslovni!$E$7</definedName>
    <definedName name="Period_PY">#REF!</definedName>
    <definedName name="PERIOD_REF">#REF!</definedName>
    <definedName name="Period_Title">[9]Reference!#REF!</definedName>
    <definedName name="Periods">[16]Tables!$A$22:$D$49</definedName>
    <definedName name="PREPARER">#REF!</definedName>
    <definedName name="prethodna_godina">[32]Naslovni!$L$5</definedName>
    <definedName name="_xlnm.Print_Titles" localSheetId="1">BS!$1:$2</definedName>
    <definedName name="_xlnm.Print_Titles" localSheetId="2">BU!$1:$2</definedName>
    <definedName name="_xlnm.Print_Titles" localSheetId="3">'SP1'!$1:$3</definedName>
    <definedName name="_xlnm.Print_Titles" localSheetId="4">'SP2'!$A:$B,'SP2'!$1:$3</definedName>
    <definedName name="_xlnm.Print_Titles" localSheetId="6">'SP4'!$A:$B</definedName>
    <definedName name="_xlnm.Print_Titles" localSheetId="7">'SP5'!$A:$B</definedName>
    <definedName name="_xlnm.Print_Titles" localSheetId="12">'VS1'!$A:$A</definedName>
    <definedName name="Prior_Year">#REF!</definedName>
    <definedName name="PY_Accounts_Receivable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T_Debt">#REF!</definedName>
    <definedName name="PY_Market_Value_of_Equity">#REF!</definedName>
    <definedName name="PY_Marketable_Sec">#REF!</definedName>
    <definedName name="PY_NET_PROFIT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Tangible_Assets">#REF!</definedName>
    <definedName name="PY_Tangible_Net_Worth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Working_Capital">#REF!</definedName>
    <definedName name="PY2_Accounts_Receivable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qbe" hidden="1">'[33] 2773&amp;1713'!#REF!</definedName>
    <definedName name="range52">#REF!</definedName>
    <definedName name="range53">#REF!</definedName>
    <definedName name="range53.2">#REF!</definedName>
    <definedName name="range53.3">#REF!</definedName>
    <definedName name="Rate">[34]zbiren!#REF!</definedName>
    <definedName name="RawData">#REF!</definedName>
    <definedName name="RawHeader">#REF!</definedName>
    <definedName name="razdoblje">[19]Naslovni!$E$7</definedName>
    <definedName name="Report_Prefix">#REF!</definedName>
    <definedName name="Return_To_Packout">'[35]APL01a_STAT &amp; APL01b_MGT'!#REF!</definedName>
    <definedName name="s">#REF!</definedName>
    <definedName name="sa">[17]Sheet1!$I$13</definedName>
    <definedName name="SandPRates">[36]Input!#REF!</definedName>
    <definedName name="sasasda">#REF!</definedName>
    <definedName name="sd">[17]Sheet1!$I$13</definedName>
    <definedName name="sda">[17]Sheet1!$I$13</definedName>
    <definedName name="SearchText">[37]Input!#REF!</definedName>
    <definedName name="Security">#REF!</definedName>
    <definedName name="SFR">[26]Start!$E$14</definedName>
    <definedName name="SOURCES">[9]Reference!#REF!</definedName>
    <definedName name="SUBCLASSES">[5]Reference!#REF!</definedName>
    <definedName name="SUBDIVISIONS">[5]Reference!#REF!</definedName>
    <definedName name="SYNDICATES">[5]Reference!#REF!</definedName>
    <definedName name="Tax_Rate">[25]Start!$E$12</definedName>
    <definedName name="TextRefCopy1">#REF!</definedName>
    <definedName name="TextRefCopy2">#REF!</definedName>
    <definedName name="TextRefCopy3">#REF!</definedName>
    <definedName name="TextRefCopy4">#REF!</definedName>
    <definedName name="TextRefCopy5">'[38]1425'!#REF!</definedName>
    <definedName name="TextRefCopy6">'[38]1425'!#REF!</definedName>
    <definedName name="TextRefCopy7">#REF!</definedName>
    <definedName name="TextRefCopy8">#REF!</definedName>
    <definedName name="TextRefCopyRangeCount" hidden="1">3</definedName>
    <definedName name="titel">'[39]A$ CE'!$F$4</definedName>
    <definedName name="Title">'[39]A$ CE'!$F$4</definedName>
    <definedName name="Type">[9]Reference!#REF!</definedName>
    <definedName name="Typei">[9]Reference!#REF!</definedName>
    <definedName name="UnderYear1">[14]Reference!$B$36</definedName>
    <definedName name="UnderYear2">[14]Reference!$B$37</definedName>
    <definedName name="UserData1">'[4]User Data'!$E$7:$H$8,'[4]User Data'!$G$12:$H$16,'[4]User Data'!$G$21:$H$21,'[4]User Data'!$H$25,'[4]User Data'!$G$26</definedName>
    <definedName name="UserData2">'[4]User Data'!$E$7:$H$8,'[4]User Data'!$G$12:$H$16,'[4]User Data'!$H$25,'[4]User Data'!$G$26:$G$27</definedName>
    <definedName name="UserId">#REF!</definedName>
    <definedName name="v">[17]Sheet1!$I$13</definedName>
    <definedName name="ValFormulae">#REF!</definedName>
    <definedName name="ValMonths">#REF!</definedName>
    <definedName name="vf">[17]Sheet1!$I$13</definedName>
    <definedName name="vInvestmentName">#REF!</definedName>
    <definedName name="vMarketValue">#REF!</definedName>
    <definedName name="WinsAuth">#REF!</definedName>
    <definedName name="WP_TITLE">#REF!</definedName>
    <definedName name="xc">[17]Sheet1!$I$13</definedName>
    <definedName name="Year">#REF!</definedName>
    <definedName name="Yearly_Data">'[15]Yearly Prod Data'!$A$1:$M$3183</definedName>
    <definedName name="ygjutd" hidden="1">'[40] 2773&amp;1713'!#REF!</definedName>
    <definedName name="YTD_COB_Data">'[15]YTD COB Data'!#REF!</definedName>
    <definedName name="YTD_Data">'[15]YTD Prod Data'!$A$1:$S$2271</definedName>
    <definedName name="а">#REF!</definedName>
    <definedName name="Мерита">#REF!</definedName>
    <definedName name="Мерита1">#REF!</definedName>
    <definedName name="с">#REF!</definedName>
  </definedNames>
  <calcPr calcId="191029"/>
</workbook>
</file>

<file path=xl/calcChain.xml><?xml version="1.0" encoding="utf-8"?>
<calcChain xmlns="http://schemas.openxmlformats.org/spreadsheetml/2006/main">
  <c r="E4" i="3" l="1"/>
  <c r="F4" i="3"/>
  <c r="E5" i="3"/>
  <c r="F5" i="3" s="1"/>
  <c r="E6" i="3"/>
  <c r="F6" i="3"/>
  <c r="E7" i="3"/>
  <c r="F7" i="3"/>
  <c r="E8" i="3"/>
  <c r="F8" i="3"/>
  <c r="E9" i="3"/>
  <c r="F9" i="3"/>
  <c r="E10" i="3"/>
  <c r="F10" i="3"/>
  <c r="E11" i="3"/>
  <c r="F11" i="3"/>
  <c r="E12" i="3"/>
  <c r="F12" i="3"/>
  <c r="E13" i="3"/>
  <c r="F13" i="3"/>
  <c r="E14" i="3"/>
  <c r="F14" i="3"/>
  <c r="E15" i="3"/>
  <c r="F15" i="3"/>
  <c r="E16" i="3"/>
  <c r="F16" i="3"/>
  <c r="E17" i="3"/>
  <c r="F17" i="3"/>
  <c r="E18" i="3"/>
  <c r="F18" i="3"/>
  <c r="E19" i="3"/>
  <c r="F19" i="3"/>
  <c r="E20" i="3"/>
  <c r="F20" i="3"/>
  <c r="E21" i="3"/>
  <c r="F21" i="3"/>
  <c r="E22" i="3"/>
  <c r="F22" i="3"/>
  <c r="E23" i="3"/>
  <c r="F23" i="3"/>
  <c r="E24" i="3"/>
  <c r="F24" i="3"/>
  <c r="E25" i="3"/>
  <c r="F25" i="3"/>
  <c r="E26" i="3"/>
  <c r="F26" i="3"/>
  <c r="E27" i="3"/>
  <c r="F27" i="3"/>
  <c r="E28" i="3"/>
  <c r="F28" i="3"/>
  <c r="E29" i="3"/>
  <c r="F29" i="3"/>
  <c r="E30" i="3"/>
  <c r="F30" i="3"/>
  <c r="E31" i="3"/>
  <c r="F31" i="3"/>
  <c r="E32" i="3"/>
  <c r="F32" i="3"/>
  <c r="E33" i="3"/>
  <c r="F33" i="3"/>
  <c r="E34" i="3"/>
  <c r="F34" i="3"/>
  <c r="E35" i="3"/>
  <c r="F35" i="3"/>
  <c r="E36" i="3"/>
  <c r="F36" i="3"/>
  <c r="E37" i="3"/>
  <c r="F37" i="3"/>
  <c r="E38" i="3"/>
  <c r="F38" i="3"/>
  <c r="E39" i="3"/>
  <c r="F39" i="3"/>
  <c r="E40" i="3"/>
  <c r="F40" i="3"/>
  <c r="E41" i="3"/>
  <c r="F41" i="3"/>
  <c r="E42" i="3"/>
  <c r="F42" i="3"/>
  <c r="E43" i="3"/>
  <c r="F43" i="3"/>
  <c r="E44" i="3"/>
  <c r="F44" i="3"/>
  <c r="E45" i="3"/>
  <c r="F45" i="3"/>
  <c r="E46" i="3"/>
  <c r="F46" i="3"/>
  <c r="E47" i="3"/>
  <c r="F47" i="3"/>
  <c r="E48" i="3"/>
  <c r="F48" i="3"/>
  <c r="E49" i="3"/>
  <c r="F49" i="3"/>
  <c r="E50" i="3"/>
  <c r="F50" i="3"/>
  <c r="E51" i="3"/>
  <c r="F51" i="3"/>
  <c r="E52" i="3"/>
  <c r="F52" i="3"/>
  <c r="E53" i="3"/>
  <c r="F53" i="3"/>
  <c r="E54" i="3"/>
  <c r="F54" i="3"/>
  <c r="E55" i="3"/>
  <c r="F55" i="3"/>
  <c r="E56" i="3"/>
  <c r="F56" i="3"/>
  <c r="E57" i="3"/>
  <c r="F57" i="3"/>
  <c r="E58" i="3"/>
  <c r="F58" i="3"/>
  <c r="E59" i="3"/>
  <c r="F59" i="3"/>
  <c r="E60" i="3"/>
  <c r="F60" i="3"/>
  <c r="E61" i="3"/>
  <c r="F61" i="3"/>
  <c r="E62" i="3"/>
  <c r="F62" i="3"/>
  <c r="E63" i="3"/>
  <c r="F63" i="3"/>
  <c r="E64" i="3"/>
  <c r="F64" i="3"/>
  <c r="E65" i="3"/>
  <c r="F65" i="3"/>
  <c r="E66" i="3"/>
  <c r="F66" i="3"/>
  <c r="E67" i="3"/>
  <c r="F67" i="3"/>
  <c r="E68" i="3"/>
  <c r="F68" i="3"/>
  <c r="E69" i="3"/>
  <c r="F69" i="3"/>
  <c r="E70" i="3"/>
  <c r="F70" i="3"/>
  <c r="E71" i="3"/>
  <c r="F71" i="3"/>
  <c r="E72" i="3"/>
  <c r="F72" i="3"/>
  <c r="E73" i="3"/>
  <c r="F73" i="3"/>
  <c r="E74" i="3"/>
  <c r="F74" i="3"/>
  <c r="E75" i="3"/>
  <c r="F75" i="3"/>
  <c r="E76" i="3"/>
  <c r="F76" i="3"/>
  <c r="E77" i="3"/>
  <c r="F77" i="3"/>
  <c r="E78" i="3"/>
  <c r="F78" i="3"/>
  <c r="E79" i="3"/>
  <c r="F79" i="3"/>
  <c r="E80" i="3"/>
  <c r="F80" i="3"/>
  <c r="E81" i="3"/>
  <c r="F81" i="3"/>
  <c r="E82" i="3"/>
  <c r="F82" i="3"/>
  <c r="E83" i="3"/>
  <c r="F83" i="3"/>
  <c r="E84" i="3"/>
  <c r="F84" i="3"/>
  <c r="E85" i="3"/>
  <c r="F85" i="3"/>
  <c r="E86" i="3"/>
  <c r="F86" i="3"/>
  <c r="E87" i="3"/>
  <c r="F87" i="3"/>
  <c r="E88" i="3"/>
  <c r="F88" i="3"/>
  <c r="E89" i="3"/>
  <c r="F89" i="3"/>
  <c r="E90" i="3"/>
  <c r="F90" i="3"/>
  <c r="E91" i="3"/>
  <c r="F91" i="3"/>
  <c r="E92" i="3"/>
  <c r="F92" i="3"/>
  <c r="E93" i="3"/>
  <c r="F93" i="3"/>
  <c r="E94" i="3"/>
  <c r="F94" i="3"/>
  <c r="F3" i="3"/>
  <c r="E3" i="3"/>
  <c r="E4" i="1"/>
  <c r="F4" i="1" s="1"/>
  <c r="E5" i="1"/>
  <c r="F5" i="1"/>
  <c r="E6" i="1"/>
  <c r="F6" i="1" s="1"/>
  <c r="E7" i="1"/>
  <c r="F7" i="1"/>
  <c r="E8" i="1"/>
  <c r="F8" i="1" s="1"/>
  <c r="E9" i="1"/>
  <c r="F9" i="1"/>
  <c r="E10" i="1"/>
  <c r="F10" i="1" s="1"/>
  <c r="E11" i="1"/>
  <c r="F11" i="1"/>
  <c r="E12" i="1"/>
  <c r="F12" i="1" s="1"/>
  <c r="E13" i="1"/>
  <c r="F13" i="1"/>
  <c r="E14" i="1"/>
  <c r="F14" i="1" s="1"/>
  <c r="E15" i="1"/>
  <c r="F15" i="1"/>
  <c r="E16" i="1"/>
  <c r="F16" i="1" s="1"/>
  <c r="E17" i="1"/>
  <c r="F17" i="1"/>
  <c r="E18" i="1"/>
  <c r="F18" i="1" s="1"/>
  <c r="E19" i="1"/>
  <c r="F19" i="1"/>
  <c r="E20" i="1"/>
  <c r="F20" i="1" s="1"/>
  <c r="E21" i="1"/>
  <c r="F21" i="1"/>
  <c r="E22" i="1"/>
  <c r="F22" i="1" s="1"/>
  <c r="E23" i="1"/>
  <c r="F23" i="1"/>
  <c r="E24" i="1"/>
  <c r="F24" i="1" s="1"/>
  <c r="E25" i="1"/>
  <c r="F25" i="1"/>
  <c r="E26" i="1"/>
  <c r="F26" i="1" s="1"/>
  <c r="E27" i="1"/>
  <c r="F27" i="1"/>
  <c r="E28" i="1"/>
  <c r="F28" i="1" s="1"/>
  <c r="E29" i="1"/>
  <c r="F29" i="1"/>
  <c r="E30" i="1"/>
  <c r="F30" i="1" s="1"/>
  <c r="E31" i="1"/>
  <c r="F31" i="1"/>
  <c r="E32" i="1"/>
  <c r="F32" i="1" s="1"/>
  <c r="E33" i="1"/>
  <c r="F33" i="1"/>
  <c r="E34" i="1"/>
  <c r="F34" i="1" s="1"/>
  <c r="E35" i="1"/>
  <c r="F35" i="1"/>
  <c r="E36" i="1"/>
  <c r="F36" i="1" s="1"/>
  <c r="E37" i="1"/>
  <c r="F37" i="1"/>
  <c r="E38" i="1"/>
  <c r="F38" i="1" s="1"/>
  <c r="E39" i="1"/>
  <c r="F39" i="1"/>
  <c r="E40" i="1"/>
  <c r="F40" i="1" s="1"/>
  <c r="E41" i="1"/>
  <c r="F41" i="1"/>
  <c r="E42" i="1"/>
  <c r="F42" i="1" s="1"/>
  <c r="E43" i="1"/>
  <c r="F43" i="1"/>
  <c r="E44" i="1"/>
  <c r="F44" i="1" s="1"/>
  <c r="E45" i="1"/>
  <c r="F45" i="1"/>
  <c r="E46" i="1"/>
  <c r="F46" i="1" s="1"/>
  <c r="E47" i="1"/>
  <c r="F47" i="1"/>
  <c r="E48" i="1"/>
  <c r="F48" i="1" s="1"/>
  <c r="E49" i="1"/>
  <c r="F49" i="1"/>
  <c r="E50" i="1"/>
  <c r="F50" i="1" s="1"/>
  <c r="E51" i="1"/>
  <c r="F51" i="1"/>
  <c r="E52" i="1"/>
  <c r="F52" i="1" s="1"/>
  <c r="E53" i="1"/>
  <c r="F53" i="1"/>
  <c r="E54" i="1"/>
  <c r="F54" i="1" s="1"/>
  <c r="E55" i="1"/>
  <c r="F55" i="1"/>
  <c r="E56" i="1"/>
  <c r="F56" i="1" s="1"/>
  <c r="E57" i="1"/>
  <c r="F57" i="1"/>
  <c r="E58" i="1"/>
  <c r="F58" i="1" s="1"/>
  <c r="E59" i="1"/>
  <c r="F59" i="1"/>
  <c r="E60" i="1"/>
  <c r="F60" i="1" s="1"/>
  <c r="E61" i="1"/>
  <c r="F61" i="1"/>
  <c r="E62" i="1"/>
  <c r="F62" i="1" s="1"/>
  <c r="E63" i="1"/>
  <c r="F63" i="1"/>
  <c r="E64" i="1"/>
  <c r="F64" i="1" s="1"/>
  <c r="E65" i="1"/>
  <c r="F65" i="1"/>
  <c r="E66" i="1"/>
  <c r="F66" i="1" s="1"/>
  <c r="E67" i="1"/>
  <c r="F67" i="1"/>
  <c r="E68" i="1"/>
  <c r="F68" i="1" s="1"/>
  <c r="E69" i="1"/>
  <c r="F69" i="1"/>
  <c r="E70" i="1"/>
  <c r="F70" i="1" s="1"/>
  <c r="E71" i="1"/>
  <c r="F71" i="1"/>
  <c r="E72" i="1"/>
  <c r="F72" i="1" s="1"/>
  <c r="E73" i="1"/>
  <c r="F73" i="1"/>
  <c r="E74" i="1"/>
  <c r="F74" i="1" s="1"/>
  <c r="E75" i="1"/>
  <c r="F75" i="1"/>
  <c r="E76" i="1"/>
  <c r="F76" i="1" s="1"/>
  <c r="E77" i="1"/>
  <c r="F77" i="1"/>
  <c r="E78" i="1"/>
  <c r="F78" i="1" s="1"/>
  <c r="E79" i="1"/>
  <c r="F79" i="1"/>
  <c r="E80" i="1"/>
  <c r="F80" i="1" s="1"/>
  <c r="E81" i="1"/>
  <c r="F81" i="1"/>
  <c r="E82" i="1"/>
  <c r="F82" i="1" s="1"/>
  <c r="E83" i="1"/>
  <c r="F83" i="1"/>
  <c r="E84" i="1"/>
  <c r="F84" i="1" s="1"/>
  <c r="E85" i="1"/>
  <c r="F85" i="1"/>
  <c r="E86" i="1"/>
  <c r="F86" i="1" s="1"/>
  <c r="E87" i="1"/>
  <c r="F87" i="1"/>
  <c r="E88" i="1"/>
  <c r="F88" i="1" s="1"/>
  <c r="E89" i="1"/>
  <c r="F89" i="1"/>
  <c r="E90" i="1"/>
  <c r="F90" i="1" s="1"/>
  <c r="E91" i="1"/>
  <c r="F91" i="1"/>
  <c r="E92" i="1"/>
  <c r="F92" i="1" s="1"/>
  <c r="E93" i="1"/>
  <c r="F93" i="1"/>
  <c r="E94" i="1"/>
  <c r="F94" i="1" s="1"/>
  <c r="E95" i="1"/>
  <c r="F95" i="1"/>
  <c r="E96" i="1"/>
  <c r="F96" i="1" s="1"/>
  <c r="E97" i="1"/>
  <c r="F97" i="1"/>
  <c r="E98" i="1"/>
  <c r="F98" i="1" s="1"/>
  <c r="E99" i="1"/>
  <c r="F99" i="1"/>
  <c r="E100" i="1"/>
  <c r="F100" i="1" s="1"/>
  <c r="E101" i="1"/>
  <c r="F101" i="1"/>
  <c r="E102" i="1"/>
  <c r="F102" i="1" s="1"/>
  <c r="E103" i="1"/>
  <c r="F103" i="1"/>
  <c r="E104" i="1"/>
  <c r="F104" i="1" s="1"/>
  <c r="E105" i="1"/>
  <c r="F105" i="1"/>
  <c r="E106" i="1"/>
  <c r="F106" i="1" s="1"/>
  <c r="E107" i="1"/>
  <c r="F107" i="1"/>
  <c r="E108" i="1"/>
  <c r="F108" i="1" s="1"/>
  <c r="E109" i="1"/>
  <c r="F109" i="1"/>
  <c r="E110" i="1"/>
  <c r="F110" i="1" s="1"/>
  <c r="E111" i="1"/>
  <c r="F111" i="1"/>
  <c r="E112" i="1"/>
  <c r="F112" i="1" s="1"/>
  <c r="E113" i="1"/>
  <c r="F113" i="1"/>
  <c r="E114" i="1"/>
  <c r="F114" i="1" s="1"/>
  <c r="E115" i="1"/>
  <c r="F115" i="1"/>
  <c r="E116" i="1"/>
  <c r="F116" i="1" s="1"/>
  <c r="E117" i="1"/>
  <c r="F117" i="1"/>
  <c r="E118" i="1"/>
  <c r="F118" i="1" s="1"/>
  <c r="E119" i="1"/>
  <c r="F119" i="1"/>
  <c r="E120" i="1"/>
  <c r="F120" i="1" s="1"/>
  <c r="E121" i="1"/>
  <c r="F121" i="1"/>
  <c r="E122" i="1"/>
  <c r="F122" i="1" s="1"/>
  <c r="E123" i="1"/>
  <c r="F123" i="1"/>
  <c r="E124" i="1"/>
  <c r="F124" i="1" s="1"/>
  <c r="E125" i="1"/>
  <c r="F125" i="1"/>
  <c r="E126" i="1"/>
  <c r="F126" i="1" s="1"/>
  <c r="E127" i="1"/>
  <c r="F127" i="1"/>
  <c r="E128" i="1"/>
  <c r="F128" i="1" s="1"/>
  <c r="E129" i="1"/>
  <c r="F129" i="1"/>
  <c r="E130" i="1"/>
  <c r="F130" i="1" s="1"/>
  <c r="E131" i="1"/>
  <c r="F131" i="1"/>
  <c r="E132" i="1"/>
  <c r="F132" i="1" s="1"/>
  <c r="E133" i="1"/>
  <c r="F133" i="1"/>
  <c r="E134" i="1"/>
  <c r="F134" i="1" s="1"/>
  <c r="E135" i="1"/>
  <c r="F135" i="1"/>
  <c r="E136" i="1"/>
  <c r="F136" i="1" s="1"/>
  <c r="E137" i="1"/>
  <c r="F137" i="1"/>
  <c r="E138" i="1"/>
  <c r="F138" i="1" s="1"/>
  <c r="E139" i="1"/>
  <c r="F139" i="1"/>
  <c r="F3" i="1"/>
  <c r="E3" i="1"/>
</calcChain>
</file>

<file path=xl/sharedStrings.xml><?xml version="1.0" encoding="utf-8"?>
<sst xmlns="http://schemas.openxmlformats.org/spreadsheetml/2006/main" count="1601" uniqueCount="1296">
  <si>
    <t>A. НЕМАТЕРИЈАЛНИ СРЕДСТВА (002+003) | 001</t>
  </si>
  <si>
    <t>001</t>
  </si>
  <si>
    <t xml:space="preserve">		1. Гудвил | 002</t>
  </si>
  <si>
    <t>002</t>
  </si>
  <si>
    <t xml:space="preserve">		2. Останати нематеријални средства | 003</t>
  </si>
  <si>
    <t>003</t>
  </si>
  <si>
    <t>Б. ВЛОЖУВАЊА (005+013+021+041) | 004</t>
  </si>
  <si>
    <t>004</t>
  </si>
  <si>
    <t xml:space="preserve">	I. ЗЕМЈИШТЕ, ГРАДЕЖНИ ОБЈЕКТИ И ОСТАНАТИ МАТЕРИЈАЛНИ СРЕДСТВА (006+009) | 005</t>
  </si>
  <si>
    <t>005</t>
  </si>
  <si>
    <t xml:space="preserve">		1. Земјиште и градежни објекти кои служат за вршење на дејноста (007+008) | 006</t>
  </si>
  <si>
    <t>006</t>
  </si>
  <si>
    <t xml:space="preserve">			1.1 Земјиште | 007</t>
  </si>
  <si>
    <t>007</t>
  </si>
  <si>
    <t xml:space="preserve">			1.2 Градежни објекти | 008</t>
  </si>
  <si>
    <t>008</t>
  </si>
  <si>
    <t xml:space="preserve">		2. Земјиште, градежни објекти и останати средства кои не служат за вршење на дејноста (010+011+012) | 009</t>
  </si>
  <si>
    <t>009</t>
  </si>
  <si>
    <t xml:space="preserve">			2.1 Земјиште | 010</t>
  </si>
  <si>
    <t>010</t>
  </si>
  <si>
    <t xml:space="preserve">			2.2  Градежни објекти | 011</t>
  </si>
  <si>
    <t>011</t>
  </si>
  <si>
    <t xml:space="preserve">			2.3 Останати материјални средства | 012</t>
  </si>
  <si>
    <t>012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</si>
  <si>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</si>
  <si>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013</t>
  </si>
  <si>
    <t xml:space="preserve">		1. Акции, удели и останати сопственички инструменти (хартии) од вредност во друштва во група - подружници | 014</t>
  </si>
  <si>
    <t>014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</si>
  <si>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</si>
  <si>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015</t>
  </si>
  <si>
    <t xml:space="preserve">		3.  Акции, удели и останати сопственички инструменти во придружени друштва | 016</t>
  </si>
  <si>
    <t>016</t>
  </si>
  <si>
    <t xml:space="preserve">		4. Должнички хартии од вредност кои ги издале придружени друштва и заеми на придружени друштва | 017</t>
  </si>
  <si>
    <t>017</t>
  </si>
  <si>
    <t xml:space="preserve">		5. Останати финансиски вложувања во друштва во група - подружници | 018</t>
  </si>
  <si>
    <t>018</t>
  </si>
  <si>
    <t xml:space="preserve">		6. Останати финансиски вложувања во придружени друштва | 019</t>
  </si>
  <si>
    <t>019</t>
  </si>
  <si>
    <t xml:space="preserve">		7. Вложувања во заеднички контролирани ентитети | 020</t>
  </si>
  <si>
    <t>020</t>
  </si>
  <si>
    <t xml:space="preserve">	III. ОСТАНАТИ ФИНАНСИСКИ ВЛОЖУВАЊА  (022+025+030+035+040) | 021</t>
  </si>
  <si>
    <t>021</t>
  </si>
  <si>
    <t xml:space="preserve">		1. Финансиски вложувања кои се чуваат до достасување (023+024) | 022</t>
  </si>
  <si>
    <t>022</t>
  </si>
  <si>
    <t xml:space="preserve">			1.1 Должнички хартии од вредност со рок на достасување до една година | 023</t>
  </si>
  <si>
    <t>023</t>
  </si>
  <si>
    <t xml:space="preserve">			1.2 Должнички хартии од вредност со рок на достасување над една година | 024</t>
  </si>
  <si>
    <t>024</t>
  </si>
  <si>
    <t xml:space="preserve">		2. Финансиски вложувања расположливи за продажба (026+027+028+029) | 025</t>
  </si>
  <si>
    <t>025</t>
  </si>
  <si>
    <t xml:space="preserve">			2.1 Должнички хартии од вредност со рок на достасување до една година | 026</t>
  </si>
  <si>
    <t>026</t>
  </si>
  <si>
    <t xml:space="preserve">			2.2 Должнички хартии од вредност со рок на достасување над една година | 027</t>
  </si>
  <si>
    <t>027</t>
  </si>
  <si>
    <t xml:space="preserve">			2.3 Акции, удели и останати сопственички инструменти | 028</t>
  </si>
  <si>
    <t>028</t>
  </si>
  <si>
    <t xml:space="preserve">			2.4 Акции и удели во инвестициски фондови | 029</t>
  </si>
  <si>
    <t>029</t>
  </si>
  <si>
    <t xml:space="preserve">		3. Финансиски вложувања за тргување (031+032+033+034) | 030</t>
  </si>
  <si>
    <t>030</t>
  </si>
  <si>
    <t xml:space="preserve">			3.1 Должнички хартии од вредност со рок на достасување до една година | 031</t>
  </si>
  <si>
    <t>031</t>
  </si>
  <si>
    <t xml:space="preserve">			3.2 Должнички хартии од вредност со рок на достасување над една година | 032</t>
  </si>
  <si>
    <t>032</t>
  </si>
  <si>
    <t xml:space="preserve">			3.3 Акции, удели и останати сопственички инструменти | 033</t>
  </si>
  <si>
    <t>033</t>
  </si>
  <si>
    <t xml:space="preserve">			3.4 Акции и удели во инвестициски фондови | 034</t>
  </si>
  <si>
    <t>034</t>
  </si>
  <si>
    <t xml:space="preserve">		4. Депозити, заеми и останати пласмани (036+037+038+039) | 035</t>
  </si>
  <si>
    <t>035</t>
  </si>
  <si>
    <t xml:space="preserve">			4.1 Дадени депозити | 036</t>
  </si>
  <si>
    <t>036</t>
  </si>
  <si>
    <t xml:space="preserve">			4.2 Заеми обезбедени со хипотека | 037</t>
  </si>
  <si>
    <t>037</t>
  </si>
  <si>
    <t xml:space="preserve">			4.3 останати заеми | 038</t>
  </si>
  <si>
    <t>038</t>
  </si>
  <si>
    <t xml:space="preserve">			4.4 Останати пласмани | 039</t>
  </si>
  <si>
    <t>039</t>
  </si>
  <si>
    <t xml:space="preserve">		5. Деривативни финансиски инструменти | 040</t>
  </si>
  <si>
    <t>040</t>
  </si>
  <si>
    <t xml:space="preserve">	IV. ДЕПОЗИТИ НА ДРУШТВА ЗА РЕОСИГУРУВАЊЕ КАЈ ЦЕДЕНТИ, ПО ОСНОВ НА ДОГОВОРИ ЗА РЕОСИГУРУВАЊЕ | 041</t>
  </si>
  <si>
    <t>041</t>
  </si>
  <si>
    <t>В. ДЕЛ ЗА СООСИГУРУВАЊЕ И РЕОСИГУРУВАЊЕ ВО БРУТО ТЕХНИЧКИТЕ РЕЗЕРВИ  (043+044+045+046+047+048+049 ) | 042</t>
  </si>
  <si>
    <t>042</t>
  </si>
  <si>
    <t xml:space="preserve">		1. Дел за соосигурување и реосигурување во бруто резервата за преносна премија | 043</t>
  </si>
  <si>
    <t>043</t>
  </si>
  <si>
    <t xml:space="preserve">		2. Дел за соосигурување и реосигурување во бруто математичката резерва | 044</t>
  </si>
  <si>
    <t>044</t>
  </si>
  <si>
    <t xml:space="preserve">		3. Дел за соосигурување и реосигурување во бруто резервите за штети | 045</t>
  </si>
  <si>
    <t>045</t>
  </si>
  <si>
    <t xml:space="preserve">		4. Дел за соосигурување и реосигурување во бруто резервите за бонуси и попусти | 046</t>
  </si>
  <si>
    <t>046</t>
  </si>
  <si>
    <t xml:space="preserve">		5. Дел за соосигурување и реосигурување во бруто еквилизационата резерва | 047</t>
  </si>
  <si>
    <t>047</t>
  </si>
  <si>
    <t xml:space="preserve">		6. Дел за соосигурување и реосигурување во бруто останатите технички резерви | 048</t>
  </si>
  <si>
    <t>048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</si>
  <si>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</si>
  <si>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049</t>
  </si>
  <si>
    <t>Г. ФИНАНСИСКИ ВЛОЖУВАЊА КАЈ КОИ ОСИГУРЕНИКОТ ГО ПРЕВЗЕМА ИНВЕСТИЦИСКИОТ РИЗИК (ДОГОВОРИ ЗА ОСИГУРУВАЊЕ) | 050</t>
  </si>
  <si>
    <t>050</t>
  </si>
  <si>
    <t>Д. ОДЛОЖЕНИ И ТЕКОВНИ ДАНОЧНИ СРЕДСТВА (052+053) | 051</t>
  </si>
  <si>
    <t>051</t>
  </si>
  <si>
    <t xml:space="preserve">			1. Одложени даночни средства | 052</t>
  </si>
  <si>
    <t>052</t>
  </si>
  <si>
    <t xml:space="preserve">			2. Тековни даночни средства | 053</t>
  </si>
  <si>
    <t>053</t>
  </si>
  <si>
    <t>Ѓ. ПОБАРУВАЊА (055+059+063+067) | 054</t>
  </si>
  <si>
    <t>054</t>
  </si>
  <si>
    <t xml:space="preserve">	I. ПОБАРУВАЊА ОД НЕПОСРЕДНИ РАБОТИ НА ОСИГУРУВАЊЕ (056+057+058) | 055</t>
  </si>
  <si>
    <t>055</t>
  </si>
  <si>
    <t xml:space="preserve">		1. Побарувања од осигуреници | 056</t>
  </si>
  <si>
    <t>056</t>
  </si>
  <si>
    <t xml:space="preserve">		2. Побарувања од посредници | 057</t>
  </si>
  <si>
    <t>057</t>
  </si>
  <si>
    <t xml:space="preserve">		3. Останати побарувања од непосредни работи на осигурување | 058</t>
  </si>
  <si>
    <t>058</t>
  </si>
  <si>
    <t xml:space="preserve">	II. ПОБАРУВАЊА ОД РАБОТИ НА СООСИГУРУВАЊЕ И РЕОСИГУРУВАЊЕ (060+061+062) | 059</t>
  </si>
  <si>
    <t>059</t>
  </si>
  <si>
    <t xml:space="preserve">		1. Побарувања по основ на премија за сооосигурување и реосигурување | 060</t>
  </si>
  <si>
    <t>060</t>
  </si>
  <si>
    <t xml:space="preserve">		2. Побарувања по основ на учество во надомест на штети од соосигурување и реосигурување | 061</t>
  </si>
  <si>
    <t>061</t>
  </si>
  <si>
    <t xml:space="preserve">		3. Останати побарувања од работи на соосигурување и реосигурување | 062</t>
  </si>
  <si>
    <t>062</t>
  </si>
  <si>
    <t xml:space="preserve">	III. ОСТАНАТИ ПОБАРУВАЊА (064+065+066) | 063</t>
  </si>
  <si>
    <t>063</t>
  </si>
  <si>
    <t xml:space="preserve">		1. Останати побарувања од непосредни работи на осигурување | 064</t>
  </si>
  <si>
    <t>064</t>
  </si>
  <si>
    <t xml:space="preserve">		2. Побарувања по основ на финансиски вложувања | 065</t>
  </si>
  <si>
    <t>065</t>
  </si>
  <si>
    <t xml:space="preserve">		3. Останати побарувања | 066</t>
  </si>
  <si>
    <t>066</t>
  </si>
  <si>
    <t xml:space="preserve">	IV. ПОБАРУВАЊА  ПО ОСНОВ НА ЗАПИШАН А НЕУПЛАТЕН КАПИТАЛ | 067</t>
  </si>
  <si>
    <t>067</t>
  </si>
  <si>
    <t>Е. ОСТАНАТИ СРЕДСТВА  (069+072+077) | 068</t>
  </si>
  <si>
    <t>068</t>
  </si>
  <si>
    <t xml:space="preserve">	I. МАТЕРИЈАЛНИ СРЕДСТВА КОИ СЛУЖАТ ЗА ВРШЕЊЕ НА ДЕЈНОСТА (ОСВЕН ЗЕМЈИШТЕ И ГРАДЕЖНИ ОБЈЕКТИ) (070+071) | 069</t>
  </si>
  <si>
    <t>069</t>
  </si>
  <si>
    <t xml:space="preserve">		1. Опрема | 070</t>
  </si>
  <si>
    <t>070</t>
  </si>
  <si>
    <t xml:space="preserve">		2. Останати материјални средства | 071</t>
  </si>
  <si>
    <t>071</t>
  </si>
  <si>
    <t xml:space="preserve">	II. ПАРИЧНИ СРЕДСТВА И ОСТАНАТИ ПАРИЧНИ ЕКВИВАЛЕНТИ (073+074+075+076) | 072</t>
  </si>
  <si>
    <t>072</t>
  </si>
  <si>
    <t xml:space="preserve">		1. Парични средства во банка | 073</t>
  </si>
  <si>
    <t>073</t>
  </si>
  <si>
    <t xml:space="preserve">		2. Парични средства во благајна | 074</t>
  </si>
  <si>
    <t>074</t>
  </si>
  <si>
    <t xml:space="preserve">		3. Издвоени парични средства за покривање на математичката резерва | 075</t>
  </si>
  <si>
    <t>075</t>
  </si>
  <si>
    <t xml:space="preserve">		4. Останати парични средства и парични еквиваленти | 076</t>
  </si>
  <si>
    <t>076</t>
  </si>
  <si>
    <t xml:space="preserve">	III. ЗАЛИХИ И СИТЕН ИНВЕНТАР | 077</t>
  </si>
  <si>
    <t>077</t>
  </si>
  <si>
    <t>Ж. АКТИВНИ ВРЕМЕНСКИ РАЗГРАНИЧУВАЊА  (079+080+081) | 078</t>
  </si>
  <si>
    <t>078</t>
  </si>
  <si>
    <t xml:space="preserve">		1. Претходно пресметани приходи по основ на камати и наемнини | 079</t>
  </si>
  <si>
    <t>079</t>
  </si>
  <si>
    <t xml:space="preserve">		2. Одложени трошоци на стекнување | 080</t>
  </si>
  <si>
    <t>080</t>
  </si>
  <si>
    <t xml:space="preserve">		3. Останати пресметани приходи и одложени трошоци | 081</t>
  </si>
  <si>
    <t>081</t>
  </si>
  <si>
    <t>З. НЕТЕКОВНИ СРЕДСТВА КОИ СЕ ЧУВААТ ЗА ПРОДАЖБА И ПРЕКИНАТО РАБОТЕЊЕ | 082</t>
  </si>
  <si>
    <t>082</t>
  </si>
  <si>
    <t>Ѕ. ВКУПНА АКТИВА  (А+Б+В+Г+Д+Ѓ+Е+Ж+З) | 083</t>
  </si>
  <si>
    <t>083</t>
  </si>
  <si>
    <t>И. ВОН-БИЛАНСНА ЕВИДЕНЦИЈА - АКТИВА | 084</t>
  </si>
  <si>
    <t>084</t>
  </si>
  <si>
    <t>А. КАПИТАЛ И РЕЗЕРВИ (086+090+091+095+101-102+103-104) | 085</t>
  </si>
  <si>
    <t>085</t>
  </si>
  <si>
    <t xml:space="preserve">	I. ЗАПИШАН КАПИТАЛ (087+088+089) | 086</t>
  </si>
  <si>
    <t>086</t>
  </si>
  <si>
    <t xml:space="preserve">		1. Запишан капитал од обични акции | 087</t>
  </si>
  <si>
    <t>087</t>
  </si>
  <si>
    <t xml:space="preserve">		2. Запишан капитал од приоритетни акции | 088</t>
  </si>
  <si>
    <t>088</t>
  </si>
  <si>
    <t xml:space="preserve">		3. Запишан а неуплатен капитал | 089</t>
  </si>
  <si>
    <t>089</t>
  </si>
  <si>
    <t xml:space="preserve">	II. ПРЕМИИ ЗА ЕМИТИРАНИ АКЦИИ | 090</t>
  </si>
  <si>
    <t>090</t>
  </si>
  <si>
    <t xml:space="preserve">	III. РЕВАЛОРИЗАЦИОНА РЕЗЕРВА (092+093+094) | 091</t>
  </si>
  <si>
    <t>091</t>
  </si>
  <si>
    <t xml:space="preserve">		1. Материјални средства | 092</t>
  </si>
  <si>
    <t>092</t>
  </si>
  <si>
    <t xml:space="preserve">		2. Финансиски вложувања | 093</t>
  </si>
  <si>
    <t>093</t>
  </si>
  <si>
    <t xml:space="preserve">		3. Останати ревалоризациони резерви | 094</t>
  </si>
  <si>
    <t>094</t>
  </si>
  <si>
    <t xml:space="preserve">	IV. РЕЗЕРВИ (096+097+098-099+100) | 095</t>
  </si>
  <si>
    <t>095</t>
  </si>
  <si>
    <t xml:space="preserve">		1. Законски резерви | 096</t>
  </si>
  <si>
    <t>096</t>
  </si>
  <si>
    <t xml:space="preserve">		2. Статутарни резерви | 097</t>
  </si>
  <si>
    <t>097</t>
  </si>
  <si>
    <t xml:space="preserve">		3. Резерви за сопствени акции | 098</t>
  </si>
  <si>
    <t>098</t>
  </si>
  <si>
    <t xml:space="preserve">		4. Откупени сопствени акции | 099</t>
  </si>
  <si>
    <t>099</t>
  </si>
  <si>
    <t xml:space="preserve">		5 Останати резерви | 100</t>
  </si>
  <si>
    <t>100</t>
  </si>
  <si>
    <t xml:space="preserve">	V. НЕРАСПРЕДЕЛЕНА НЕТО ДОБИВКА | 101</t>
  </si>
  <si>
    <t>101</t>
  </si>
  <si>
    <t xml:space="preserve">	VI. ПРЕНЕСЕНА ЗАГУБА | 102</t>
  </si>
  <si>
    <t>102</t>
  </si>
  <si>
    <t xml:space="preserve">	VII. ДОБИВКА ЗА ТЕКОВНИОТ ПРЕСМЕТКОВЕН ПЕРИОД | 103</t>
  </si>
  <si>
    <t>103</t>
  </si>
  <si>
    <t xml:space="preserve">	VIII.  ЗАГУБА ЗА ТЕКОВНИОТ ПРЕСМЕТКОВЕН ПЕРИОД | 104</t>
  </si>
  <si>
    <t>104</t>
  </si>
  <si>
    <t>Б. СУБОРДИНИРАНИ ОБВРСКИ | 105</t>
  </si>
  <si>
    <t>105</t>
  </si>
  <si>
    <t>В. БРУТО ТЕХНИЧКИ РЕЗЕРВИ  (107+108+109+110+111+112) | 106</t>
  </si>
  <si>
    <t>106</t>
  </si>
  <si>
    <t xml:space="preserve">	I. Бруто резерви за преносни премии | 107</t>
  </si>
  <si>
    <t>107</t>
  </si>
  <si>
    <t xml:space="preserve">	II. Бруто математичка резерва | 108</t>
  </si>
  <si>
    <t>108</t>
  </si>
  <si>
    <t xml:space="preserve">	III. Бруто резерви за штети | 109</t>
  </si>
  <si>
    <t>109</t>
  </si>
  <si>
    <t xml:space="preserve">	IV. Бруто резерви за бонуси и попусти | 110</t>
  </si>
  <si>
    <t>110</t>
  </si>
  <si>
    <t xml:space="preserve">	V. Бруто еквилизациона резерва | 111</t>
  </si>
  <si>
    <t>111</t>
  </si>
  <si>
    <t xml:space="preserve">	VI. Бруто останати технички резерви | 112</t>
  </si>
  <si>
    <t>112</t>
  </si>
  <si>
    <t>Г. БРУТО ТЕХНИЧКИ РЕЗЕРВИ ВО ОДНОС НА ДОГОВОРИ КАЈ КОИ ОСИГУРЕНИКОТ ГО ПРЕВЗЕМА ИНВЕСТИЦИСКИОТ РИЗИК | 113</t>
  </si>
  <si>
    <t>113</t>
  </si>
  <si>
    <t>Д. ОСТАНАТИ РЕЗЕРВИ (115+116) | 114</t>
  </si>
  <si>
    <t>114</t>
  </si>
  <si>
    <t xml:space="preserve">		1. Резерви за вработени | 115</t>
  </si>
  <si>
    <t>115</t>
  </si>
  <si>
    <t xml:space="preserve">		2. Останати резерви | 116</t>
  </si>
  <si>
    <t>116</t>
  </si>
  <si>
    <t>Ѓ.ОДЛОЖЕНИ И ТЕКОВНИ ДАНОЧНИ ОБВРСКИ (118+119) | 117</t>
  </si>
  <si>
    <t>117</t>
  </si>
  <si>
    <t xml:space="preserve">		1. Одложени даночни обврски | 118</t>
  </si>
  <si>
    <t>118</t>
  </si>
  <si>
    <t xml:space="preserve">		2. Тековни даночни обврски | 119</t>
  </si>
  <si>
    <t>119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</si>
  <si>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</si>
  <si>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120</t>
  </si>
  <si>
    <t>Ж. ОБВРСКИ  (122+126+130) | 121</t>
  </si>
  <si>
    <t>121</t>
  </si>
  <si>
    <t xml:space="preserve">	I. ОБВРСКИ ОД НЕПОСРЕДНИ РАБОТИ НА ОСИГУРУВАЊЕ (123+124+125) | 122</t>
  </si>
  <si>
    <t>122</t>
  </si>
  <si>
    <t xml:space="preserve">		1. Обврски спрема осигуреници | 123</t>
  </si>
  <si>
    <t>123</t>
  </si>
  <si>
    <t xml:space="preserve">		2. Обврски спрема застапници и посредници | 124</t>
  </si>
  <si>
    <t>124</t>
  </si>
  <si>
    <t xml:space="preserve">		3. Останати обврски од непосредни работи на осигурување | 125</t>
  </si>
  <si>
    <t>125</t>
  </si>
  <si>
    <t xml:space="preserve">	II. ОБВРСКИ ОД РАБОТИ НА СООСИГУРУВАЊЕ И РЕОСИГУРУВАЊЕ (127+128+129) | 126</t>
  </si>
  <si>
    <t>126</t>
  </si>
  <si>
    <t xml:space="preserve">		1. Обврски по основ на премија за соосигурување и реосигурување | 127</t>
  </si>
  <si>
    <t>127</t>
  </si>
  <si>
    <t xml:space="preserve">		2. Обврски по основ на учество во надомест на штети | 128</t>
  </si>
  <si>
    <t>128</t>
  </si>
  <si>
    <t xml:space="preserve">		3. Останати обврски од работи на соосигурување и реосигурување | 129</t>
  </si>
  <si>
    <t>129</t>
  </si>
  <si>
    <t xml:space="preserve">	III. ОСТАНАТИ ОБВРСКИ (131+132+133) | 130</t>
  </si>
  <si>
    <t>130</t>
  </si>
  <si>
    <t xml:space="preserve">		1. Останати обврски од непосредни работи на осигурување | 131</t>
  </si>
  <si>
    <t>131</t>
  </si>
  <si>
    <t xml:space="preserve">		2. Обврски по основ на финансиски вложувања | 132</t>
  </si>
  <si>
    <t>132</t>
  </si>
  <si>
    <t xml:space="preserve">		3. Останати обврски | 133</t>
  </si>
  <si>
    <t>133</t>
  </si>
  <si>
    <t>З. ПАСИВНИ ВРЕМЕНСКИ РАГРАНИЧУВАЊА | 134</t>
  </si>
  <si>
    <t>134</t>
  </si>
  <si>
    <t>Ѕ. НЕТЕКОВНИ ОБВРСКИ  ВО ВРСКА СО НЕТЕКОВНИ СРЕДСТВА КОИ СЕ ЧУВААТ ЗА ПРОДАЖБА И ПРЕКИНАТИ РАБОТЕЊА | 135</t>
  </si>
  <si>
    <t>135</t>
  </si>
  <si>
    <t>И. ВКУПНА ПАСИВА А+Б+В+Г+Д+Ѓ+Е+Ж+З+Ѕ | 136</t>
  </si>
  <si>
    <t>136</t>
  </si>
  <si>
    <t>Ј. ВОН-БИЛАНСНА ЕВИДЕНЦИЈА - ПАСИВА | 137</t>
  </si>
  <si>
    <t>137</t>
  </si>
  <si>
    <t>Период:</t>
  </si>
  <si>
    <t>Содржина</t>
  </si>
  <si>
    <t>Sheet</t>
  </si>
  <si>
    <t>Опис</t>
  </si>
  <si>
    <t>BS</t>
  </si>
  <si>
    <t>Биланс на состојба во денари, агрегиран за единаесет друштва за неживотно осигурување</t>
  </si>
  <si>
    <t>BU</t>
  </si>
  <si>
    <t>Биланс на успех во денари, агрегиран за единаесет друштва за неживотно осигурување</t>
  </si>
  <si>
    <t>SP1</t>
  </si>
  <si>
    <t>Статистички податоци по класи на осигурување за договори, премии, штети</t>
  </si>
  <si>
    <t>SP2</t>
  </si>
  <si>
    <t>Статистички податоци за класата на осигурување од автомобилска одговорност</t>
  </si>
  <si>
    <t>SP3</t>
  </si>
  <si>
    <t>Статистички податоци за неосигурени моторни возила</t>
  </si>
  <si>
    <t>SP4</t>
  </si>
  <si>
    <t>Статистички податоци по класи на осигурување за приходи и расходи од техничката сметка</t>
  </si>
  <si>
    <t>SP5</t>
  </si>
  <si>
    <t>Статистички податоци за техничките резерви по класи на осигурување</t>
  </si>
  <si>
    <t>SP7</t>
  </si>
  <si>
    <t>Статистички податоци за учеството на дистрибутивните канали во продажбата</t>
  </si>
  <si>
    <t>SP8</t>
  </si>
  <si>
    <t>Статистички податоци за катастрофални ризици по класи на осигурување</t>
  </si>
  <si>
    <t>SP9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</si>
  <si>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</si>
  <si>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</si>
  <si>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</si>
  <si>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VS1</t>
  </si>
  <si>
    <t>Статистички податоци за структура на побарувањата по класи на осигурување</t>
  </si>
  <si>
    <t>SVl</t>
  </si>
  <si>
    <t>Структура на вложувањата на пресечен датум на известување</t>
  </si>
  <si>
    <t>1.1.2023 - 30.9.2023 (трет квартал 2023)</t>
  </si>
  <si>
    <t>Биланс на состојба, агрегиран за неживот, во денари</t>
  </si>
  <si>
    <t>апс.промена</t>
  </si>
  <si>
    <t>рел.промена</t>
  </si>
  <si>
    <t>АОП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</si>
  <si>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</si>
  <si>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</si>
  <si>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</si>
  <si>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</si>
  <si>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</si>
  <si>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</si>
  <si>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</si>
  <si>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</si>
  <si>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</si>
  <si>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</si>
  <si>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</si>
  <si>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</si>
  <si>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</si>
  <si>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</si>
  <si>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</si>
  <si>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</si>
  <si>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</si>
  <si>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</si>
  <si>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</si>
  <si>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</si>
  <si>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</si>
  <si>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</si>
  <si>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</si>
  <si>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</si>
  <si>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</si>
  <si>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</si>
  <si>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</si>
  <si>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</si>
  <si>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</si>
  <si>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</si>
  <si>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</si>
  <si>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</si>
  <si>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</si>
  <si>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</si>
  <si>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</si>
  <si>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</si>
  <si>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</si>
  <si>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</si>
  <si>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</si>
  <si>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</si>
  <si>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</si>
  <si>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</si>
  <si>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</si>
  <si>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</si>
  <si>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</si>
  <si>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</si>
  <si>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</si>
  <si>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</si>
  <si>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</si>
  <si>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</si>
  <si>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</si>
  <si>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</si>
  <si>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</si>
  <si>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</si>
  <si>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</si>
  <si>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</si>
  <si>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</si>
  <si>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</si>
  <si>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</si>
  <si>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</si>
  <si>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</si>
  <si>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</si>
  <si>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</si>
  <si>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</si>
  <si>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</si>
  <si>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</si>
  <si>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</si>
  <si>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</si>
  <si>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</si>
  <si>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</si>
  <si>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</si>
  <si>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</si>
  <si>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</si>
  <si>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</si>
  <si>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</si>
  <si>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</si>
  <si>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</si>
  <si>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</si>
  <si>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</si>
  <si>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</si>
  <si>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</si>
  <si>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</si>
  <si>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</si>
  <si>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</si>
  <si>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</si>
  <si>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</si>
  <si>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</si>
  <si>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</si>
  <si>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</si>
  <si>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</si>
  <si>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</si>
  <si>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</si>
  <si>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</si>
  <si>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</si>
  <si>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</si>
  <si>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</si>
  <si>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</si>
  <si>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</si>
  <si>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</si>
  <si>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</si>
  <si>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</si>
  <si>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</si>
  <si>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</si>
  <si>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</si>
  <si>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</si>
  <si>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</si>
  <si>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</si>
  <si>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</si>
  <si>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</si>
  <si>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</si>
  <si>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</si>
  <si>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</si>
  <si>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</si>
  <si>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</si>
  <si>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</si>
  <si>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</si>
  <si>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</si>
  <si>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</si>
  <si>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</si>
  <si>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</si>
  <si>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</si>
  <si>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</si>
  <si>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</si>
  <si>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</si>
  <si>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</si>
  <si>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</si>
  <si>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</si>
  <si>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</si>
  <si>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</si>
  <si>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</si>
  <si>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</si>
  <si>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</si>
  <si>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</si>
  <si>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</si>
  <si>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</si>
  <si>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</si>
  <si>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</si>
  <si>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</si>
  <si>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</si>
  <si>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</si>
  <si>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</si>
  <si>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</si>
  <si>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</si>
  <si>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</si>
  <si>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</si>
  <si>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</si>
  <si>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</si>
  <si>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</si>
  <si>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>217</t>
  </si>
  <si>
    <t xml:space="preserve">		4. Позитивни курсни разлики | 217</t>
  </si>
  <si>
    <t>216</t>
  </si>
  <si>
    <t xml:space="preserve">		3. Приходи од камати | 216</t>
  </si>
  <si>
    <t>215</t>
  </si>
  <si>
    <t xml:space="preserve">			2.3 Приходи од продажба на земјиште и градежни објекти | 215</t>
  </si>
  <si>
    <t>214</t>
  </si>
  <si>
    <t xml:space="preserve">			2.2 Приходи од зголемување на вредноста на земјиште и градежни објекти | 214</t>
  </si>
  <si>
    <t>213</t>
  </si>
  <si>
    <t xml:space="preserve">			2.1 Приходи од наемнини | 213</t>
  </si>
  <si>
    <t>212</t>
  </si>
  <si>
    <t xml:space="preserve">		2. Приходи од вложувања во земјиште и градежни објекти (213+214+215) | 212</t>
  </si>
  <si>
    <t>211</t>
  </si>
  <si>
    <t xml:space="preserve">		1. Приходи од подружници, придружени друштва и заеднички контролирани ентитети | 211</t>
  </si>
  <si>
    <t>210</t>
  </si>
  <si>
    <t xml:space="preserve">	II. ПРИХОДИ ОД ВЛОЖУВАЊА   (211+212+216+217+218+219+223) | 210</t>
  </si>
  <si>
    <t>209</t>
  </si>
  <si>
    <t xml:space="preserve">		8. Промена во бруто резервата за преносна премија - дел за реосигурување | 209</t>
  </si>
  <si>
    <t>208</t>
  </si>
  <si>
    <t xml:space="preserve">		7. Промена во бруто резервата за преносна премија - дел за соосигурување | 208</t>
  </si>
  <si>
    <t>207</t>
  </si>
  <si>
    <t xml:space="preserve">		6. Промена во бруто резервата за преносна премија | 207</t>
  </si>
  <si>
    <t>206</t>
  </si>
  <si>
    <t xml:space="preserve">		5. Бруто полисирана премија предадена во реосигурување/ ретроцесија | 206</t>
  </si>
  <si>
    <t>205</t>
  </si>
  <si>
    <t xml:space="preserve">		4. Бруто полисирана премија предадена во соосигурување | 205</t>
  </si>
  <si>
    <t>204</t>
  </si>
  <si>
    <t xml:space="preserve">		3. Бруто полисирана премија за реосигурување/ретроцесија | 204</t>
  </si>
  <si>
    <t>203</t>
  </si>
  <si>
    <t xml:space="preserve">		2. Бруто полисирана премија за соосигурување | 203</t>
  </si>
  <si>
    <t>202</t>
  </si>
  <si>
    <t xml:space="preserve">		1. Бруто полисирана премија за осигурување | 202</t>
  </si>
  <si>
    <t>201</t>
  </si>
  <si>
    <t xml:space="preserve">	I. ЗАРАБОТЕНА ПРЕМИЈА (НЕТО ПРИХОДИ ОД ПРЕМИЈА (202+203+204-205-206-207+208+209) | 201</t>
  </si>
  <si>
    <t>200</t>
  </si>
  <si>
    <t>A. ПРИХОДИ ОД РАБОТЕЊЕТО (201+210+223a+224+225) | 200</t>
  </si>
  <si>
    <t>Биланс на успех, агрегиран, неживот, во денари</t>
  </si>
  <si>
    <t>Q3 2023</t>
  </si>
  <si>
    <t>Q3 2022</t>
  </si>
  <si>
    <t>0000</t>
  </si>
  <si>
    <t>ВКУПНО | 0000</t>
  </si>
  <si>
    <t>1899</t>
  </si>
  <si>
    <t xml:space="preserve">	Останати осигурувања на туристичка помош | 1899</t>
  </si>
  <si>
    <t>1803</t>
  </si>
  <si>
    <t xml:space="preserve">	Осигурување од откажување на туристички патувања | 1803</t>
  </si>
  <si>
    <t>1802</t>
  </si>
  <si>
    <t xml:space="preserve">	Патничко осигурување за странци при патување или привремен престој во Р.Македонија | 1802</t>
  </si>
  <si>
    <t>1801</t>
  </si>
  <si>
    <t xml:space="preserve">	Патничко осигурување | 1801</t>
  </si>
  <si>
    <t>18</t>
  </si>
  <si>
    <t>КЛАСА 18 - Осигурување на туристичка помош | 18</t>
  </si>
  <si>
    <t>1799</t>
  </si>
  <si>
    <t xml:space="preserve">	Останати осигурувања на правна заштита | 1799</t>
  </si>
  <si>
    <t>1701</t>
  </si>
  <si>
    <t xml:space="preserve">	Осигурување на трошоци за правна помош и судски спорови | 1701</t>
  </si>
  <si>
    <t>17</t>
  </si>
  <si>
    <t>КЛАСА 17 - Осигурување на правна заштита | 17</t>
  </si>
  <si>
    <t>1699</t>
  </si>
  <si>
    <t xml:space="preserve">	Останати осигурувања на финансиски загуби | 1699</t>
  </si>
  <si>
    <t>1604</t>
  </si>
  <si>
    <t xml:space="preserve">	Осигурување од откажување на настани и приредби | 1604</t>
  </si>
  <si>
    <t>1603</t>
  </si>
  <si>
    <t xml:space="preserve">	Осигурување на штети поради откуп на фалсификувани странски средства за плаќање | 1603</t>
  </si>
  <si>
    <t>1602</t>
  </si>
  <si>
    <t xml:space="preserve">	Осигурување на загубен приход поради неспособност за вршење на работна дејност | 1602</t>
  </si>
  <si>
    <t>1601</t>
  </si>
  <si>
    <t xml:space="preserve">	Осигурување на загубен приход поради ризик од пожар и други опасности | 1601</t>
  </si>
  <si>
    <t>16</t>
  </si>
  <si>
    <t>КЛАСА 16 - Осигурување од финансиски загуби | 16</t>
  </si>
  <si>
    <t>1599</t>
  </si>
  <si>
    <t xml:space="preserve">	Останати осигурувања на гаранции | 1599</t>
  </si>
  <si>
    <t>1501</t>
  </si>
  <si>
    <t xml:space="preserve">	Осигурување на гаранции за ТИР карнети | 1501</t>
  </si>
  <si>
    <t>15</t>
  </si>
  <si>
    <t>КЛАСА 15 - Осигурување на гаранции | 15</t>
  </si>
  <si>
    <t>1499</t>
  </si>
  <si>
    <t xml:space="preserve">	Останати осигурувања на кредити | 1499</t>
  </si>
  <si>
    <t>1403</t>
  </si>
  <si>
    <t xml:space="preserve">	Осигурувања на побарувања од работи на финансиски лизинг | 1403</t>
  </si>
  <si>
    <t>1402</t>
  </si>
  <si>
    <t xml:space="preserve">	Осигурување на кредити и заеми дадени на правни лица | 1402</t>
  </si>
  <si>
    <t>1401</t>
  </si>
  <si>
    <t xml:space="preserve">	Осигурување на кредити и заеми дадени на физички лица | 1401</t>
  </si>
  <si>
    <t>14</t>
  </si>
  <si>
    <t>КЛАСА 14 - Осигурување на кредити | 14</t>
  </si>
  <si>
    <t>1399</t>
  </si>
  <si>
    <t xml:space="preserve">	Останато општо осигурување од одговорност | 1399</t>
  </si>
  <si>
    <t>1388</t>
  </si>
  <si>
    <t xml:space="preserve">	Останати осигурувања од професионална одговорност | 1388</t>
  </si>
  <si>
    <t>1318</t>
  </si>
  <si>
    <t xml:space="preserve">	Осигурување од одговорност за вршење туристичка дејност | 1318</t>
  </si>
  <si>
    <t>1317</t>
  </si>
  <si>
    <t xml:space="preserve">	Осигурување од одговорност за извршување на лекарска, стоматолошка и фармацевтска дејност | 1317</t>
  </si>
  <si>
    <t>1316</t>
  </si>
  <si>
    <t xml:space="preserve">	Осигурување од одговорност за извршување на дејноста управување со недвижности | 1316</t>
  </si>
  <si>
    <t>1315</t>
  </si>
  <si>
    <t xml:space="preserve">	Осигурување од одговорност на издавачи на сертификати | 1315</t>
  </si>
  <si>
    <t>1314</t>
  </si>
  <si>
    <t xml:space="preserve">	Осигурување од одговорност на шпедитери во меѓународен превоз | 1314</t>
  </si>
  <si>
    <t>1313</t>
  </si>
  <si>
    <t xml:space="preserve">	Осигурување од одговорност на шпедитери во домашен превоз | 1313</t>
  </si>
  <si>
    <t>1312</t>
  </si>
  <si>
    <t xml:space="preserve">	Осигурување од одговорност на стечајни управители | 1312</t>
  </si>
  <si>
    <t>1311</t>
  </si>
  <si>
    <t xml:space="preserve">	Осигурување од одговорност на осигурително брокерски друштва и друштва за застапување во осигурувањето | 1311</t>
  </si>
  <si>
    <t>1310</t>
  </si>
  <si>
    <t xml:space="preserve">	Осигурување од одговорност на друштва за ревизија | 1310</t>
  </si>
  <si>
    <t>1309</t>
  </si>
  <si>
    <t xml:space="preserve">	Осигурување од одговорност на нотари | 1309</t>
  </si>
  <si>
    <t>1308</t>
  </si>
  <si>
    <t xml:space="preserve">	Осигурување од одговорност на адвокати | 1308</t>
  </si>
  <si>
    <t>1307</t>
  </si>
  <si>
    <t xml:space="preserve">	Осигурување од одговорност на проектанти | 1307</t>
  </si>
  <si>
    <t>1306</t>
  </si>
  <si>
    <t xml:space="preserve">	Останати осигурувања од општа одговорност | 1306</t>
  </si>
  <si>
    <t>1305</t>
  </si>
  <si>
    <t xml:space="preserve">	Осигурување од одговорност на произведувачи, продавачи и добавувачи | 1305</t>
  </si>
  <si>
    <t>1304</t>
  </si>
  <si>
    <t xml:space="preserve">	Осигурување од одговорност во железничкиот сообраќај | 1304</t>
  </si>
  <si>
    <t>1303</t>
  </si>
  <si>
    <t xml:space="preserve">	Осигурување од одговорност во филмска индустрија | 1303</t>
  </si>
  <si>
    <t>1302</t>
  </si>
  <si>
    <t xml:space="preserve">	Осигурување од одговорност на домаќинства | 1302</t>
  </si>
  <si>
    <t>1301</t>
  </si>
  <si>
    <t xml:space="preserve">	Осигурување од одговорност на изведувачи на градежни и монтажни работи | 1301</t>
  </si>
  <si>
    <t>13</t>
  </si>
  <si>
    <t>КЛАСА 13 - Општо осигурување од одговорност | 13</t>
  </si>
  <si>
    <t>1299</t>
  </si>
  <si>
    <t xml:space="preserve">	Останати осигурувања од одговорност од употреба на пловни објекти | 1299</t>
  </si>
  <si>
    <t>1202</t>
  </si>
  <si>
    <t xml:space="preserve">	Осигурување од одговорност на сопственикот, односно корисникот на пловни објекти за стока примена за превоз | 1202</t>
  </si>
  <si>
    <t>1201</t>
  </si>
  <si>
    <t xml:space="preserve">	Задолжително осигурување на сопственици односно корисници на пловни објекти од одговорност за штети на трети лица | 1201</t>
  </si>
  <si>
    <t>12</t>
  </si>
  <si>
    <t>КЛАСА 12 - Осигурување од одговорност од употреба на пловни објекти | 12</t>
  </si>
  <si>
    <t>1199</t>
  </si>
  <si>
    <t xml:space="preserve">	Останати осигурувања од одговорност од употреба на воздухоплови | 1199</t>
  </si>
  <si>
    <t>1102</t>
  </si>
  <si>
    <t xml:space="preserve">	Осигурување од одговорност на сопственикот, односно корисникот на воздухоплови за стока примена за превоз | 1102</t>
  </si>
  <si>
    <t>1101</t>
  </si>
  <si>
    <t xml:space="preserve">	Задолжително осигурување на сопственици, односно корисници на воздухоплови од одговорност за штети на трети лица | 1101</t>
  </si>
  <si>
    <t>11</t>
  </si>
  <si>
    <t>КЛАСА 11 - Осигурување од одговорност од употреба на воздухоплови | 11</t>
  </si>
  <si>
    <t>1099</t>
  </si>
  <si>
    <t xml:space="preserve">	Останати осигурувања од одговорност од употреба на моторни возила | 1099</t>
  </si>
  <si>
    <t>1005</t>
  </si>
  <si>
    <t xml:space="preserve">	Осигурување од одговорност на возачот за примена роба за превоз во патен сообраќај | 1005</t>
  </si>
  <si>
    <t>1004</t>
  </si>
  <si>
    <t xml:space="preserve">	Доброволно осигурување на сопственици, односно корисници на моторни возила од одговорност за штети на трети лица | 1004</t>
  </si>
  <si>
    <t>100308</t>
  </si>
  <si>
    <t xml:space="preserve">		Работни моторни возила | 100308</t>
  </si>
  <si>
    <t>100307</t>
  </si>
  <si>
    <t xml:space="preserve">		Приклучни возила | 100307</t>
  </si>
  <si>
    <t>100306</t>
  </si>
  <si>
    <t xml:space="preserve">		Моторцикли и скутери | 100306</t>
  </si>
  <si>
    <t>100305</t>
  </si>
  <si>
    <t xml:space="preserve">		Специјални возила | 100305</t>
  </si>
  <si>
    <t>100304</t>
  </si>
  <si>
    <t xml:space="preserve">		Влечни возила | 100304</t>
  </si>
  <si>
    <t>100303</t>
  </si>
  <si>
    <t xml:space="preserve">		Автобуси | 100303</t>
  </si>
  <si>
    <t>100302</t>
  </si>
  <si>
    <t xml:space="preserve">		Товарни  возила | 100302</t>
  </si>
  <si>
    <t>100301</t>
  </si>
  <si>
    <t xml:space="preserve">		Патнички автомобили | 100301</t>
  </si>
  <si>
    <t>1003</t>
  </si>
  <si>
    <t xml:space="preserve">	Гранично осигурување (ГР) | 1003</t>
  </si>
  <si>
    <t>100208</t>
  </si>
  <si>
    <t xml:space="preserve">		Работни моторни возила | 100208</t>
  </si>
  <si>
    <t>100207</t>
  </si>
  <si>
    <t xml:space="preserve">		Приклучни возила | 100207</t>
  </si>
  <si>
    <t>100206</t>
  </si>
  <si>
    <t xml:space="preserve">		Моторцикли и скутери | 100206</t>
  </si>
  <si>
    <t>100205</t>
  </si>
  <si>
    <t xml:space="preserve">		Специјални возила | 100205</t>
  </si>
  <si>
    <t>100204</t>
  </si>
  <si>
    <t xml:space="preserve">		Влечни возила | 100204</t>
  </si>
  <si>
    <t>100203</t>
  </si>
  <si>
    <t xml:space="preserve">		Автобуси | 100203</t>
  </si>
  <si>
    <t>100202</t>
  </si>
  <si>
    <t xml:space="preserve">		Товарни  возила | 100202</t>
  </si>
  <si>
    <t>100201</t>
  </si>
  <si>
    <t xml:space="preserve">		Патнички автомобили | 100201</t>
  </si>
  <si>
    <t>1002</t>
  </si>
  <si>
    <t xml:space="preserve">	Зелен картон (ЗК) | 1002</t>
  </si>
  <si>
    <t>100113</t>
  </si>
  <si>
    <t xml:space="preserve">		Возила со посебни регистарски ознаки кои се во промет на територија на РМ | 100113</t>
  </si>
  <si>
    <t>100112</t>
  </si>
  <si>
    <t xml:space="preserve">		Возила за време на поправка во автомеханичарски и авторемонтни работилници и во работилници за перење и подмачкување | 100112</t>
  </si>
  <si>
    <t>100111</t>
  </si>
  <si>
    <t xml:space="preserve">		Моторни возила со пробни таблици | 100111</t>
  </si>
  <si>
    <t>100110</t>
  </si>
  <si>
    <t xml:space="preserve">		Возила за време на доопремување на сопствени оски (пер акс) | 100110</t>
  </si>
  <si>
    <t>100109</t>
  </si>
  <si>
    <t xml:space="preserve">		Возила за време на пробни возења и престој во складишта | 100109</t>
  </si>
  <si>
    <t>100108</t>
  </si>
  <si>
    <t xml:space="preserve">		Работни моторни возила | 100108</t>
  </si>
  <si>
    <t>100107</t>
  </si>
  <si>
    <t xml:space="preserve">		Приклучни возила | 100107</t>
  </si>
  <si>
    <t>100106</t>
  </si>
  <si>
    <t xml:space="preserve">		Моторцикли и скутери | 100106</t>
  </si>
  <si>
    <t>100105</t>
  </si>
  <si>
    <t xml:space="preserve">		Специјални возила | 100105</t>
  </si>
  <si>
    <t>100104</t>
  </si>
  <si>
    <t xml:space="preserve">		Влечни возила | 100104</t>
  </si>
  <si>
    <t>100103</t>
  </si>
  <si>
    <t xml:space="preserve">		Автобуси | 100103</t>
  </si>
  <si>
    <t>100102</t>
  </si>
  <si>
    <t xml:space="preserve">		Товарни  возила | 100102</t>
  </si>
  <si>
    <t>100101</t>
  </si>
  <si>
    <t xml:space="preserve">		Патнички автомобили | 100101</t>
  </si>
  <si>
    <t>1001</t>
  </si>
  <si>
    <t xml:space="preserve">	Задолжително осигурување на сопственици односно корисници на моторни возила од одговорност за штети на трети лица (ЗАО) | 1001</t>
  </si>
  <si>
    <t>10</t>
  </si>
  <si>
    <t>КЛАСА 10 - Осигурување од одговорност од употреба на моторни возила | 10</t>
  </si>
  <si>
    <t>890299</t>
  </si>
  <si>
    <t xml:space="preserve">		Останати осигурувања на имот на правни лица | 890299</t>
  </si>
  <si>
    <t>890206</t>
  </si>
  <si>
    <t xml:space="preserve">		Осигурување на имот на телекомуникациски претпријатија | 890206</t>
  </si>
  <si>
    <t>890205</t>
  </si>
  <si>
    <t xml:space="preserve">		Осигурување на имот на електроенергетски претпријатија | 890205</t>
  </si>
  <si>
    <t>890204</t>
  </si>
  <si>
    <t xml:space="preserve">		Осигурување на градби и/или нивна содржина (освен 890205 и 890206) | 890204</t>
  </si>
  <si>
    <t>890203</t>
  </si>
  <si>
    <t xml:space="preserve">		Осигурување на објекти во градба и монтажа | 890203</t>
  </si>
  <si>
    <t>890202</t>
  </si>
  <si>
    <t xml:space="preserve">		Осигурување на животни | 890202</t>
  </si>
  <si>
    <t>890201</t>
  </si>
  <si>
    <t xml:space="preserve">		Осигурување на посеви и плодови | 890201</t>
  </si>
  <si>
    <t>8902</t>
  </si>
  <si>
    <t xml:space="preserve">	Осигурување на имот на правни лица | 8902</t>
  </si>
  <si>
    <t>890199</t>
  </si>
  <si>
    <t xml:space="preserve">		Останати осигурувања на имот на физички лица | 890199</t>
  </si>
  <si>
    <t>890105</t>
  </si>
  <si>
    <t xml:space="preserve">		Домаќинско осигурување | 890105</t>
  </si>
  <si>
    <t>890104</t>
  </si>
  <si>
    <t xml:space="preserve">		Осигурување на градби и/или нивна содржина (освен 890105) | 890104</t>
  </si>
  <si>
    <t>890103</t>
  </si>
  <si>
    <t xml:space="preserve">		Осигурување на објекти во градба и монтажа | 890103</t>
  </si>
  <si>
    <t>890102</t>
  </si>
  <si>
    <t xml:space="preserve">		Осигурување на животни | 890102</t>
  </si>
  <si>
    <t>890101</t>
  </si>
  <si>
    <t xml:space="preserve">		Осигурување на посеви и плодови | 890101</t>
  </si>
  <si>
    <t>8901</t>
  </si>
  <si>
    <t xml:space="preserve">	Осигурување на имот на физички лица | 8901</t>
  </si>
  <si>
    <t>89</t>
  </si>
  <si>
    <t>КЛАСА 08+09 - Осигурување на имот | 89</t>
  </si>
  <si>
    <t>090299</t>
  </si>
  <si>
    <t xml:space="preserve">		Останати осигурувања на имот на правни лица | 090299</t>
  </si>
  <si>
    <t>090206</t>
  </si>
  <si>
    <t xml:space="preserve">		Осигурување на имот на телекомуникациски претпријатија | 090206</t>
  </si>
  <si>
    <t>090205</t>
  </si>
  <si>
    <t xml:space="preserve">		Осигурување на имот на електроенергетски претпријатија | 090205</t>
  </si>
  <si>
    <t>090204</t>
  </si>
  <si>
    <t xml:space="preserve">		Осигурување на градби и/или нивна содржина (освен 090205 и 090206) | 090204</t>
  </si>
  <si>
    <t>090203</t>
  </si>
  <si>
    <t xml:space="preserve">		Осигурување на објекти во градба и монтажа | 090203</t>
  </si>
  <si>
    <t>090202</t>
  </si>
  <si>
    <t xml:space="preserve">		Осигурување на животни | 090202</t>
  </si>
  <si>
    <t>090201</t>
  </si>
  <si>
    <t xml:space="preserve">		Осигурување на посеви и плодови | 090201</t>
  </si>
  <si>
    <t>0902</t>
  </si>
  <si>
    <t xml:space="preserve">	Осигурување на имот на правни лица | 0902</t>
  </si>
  <si>
    <t>090199</t>
  </si>
  <si>
    <t xml:space="preserve">		Останати осигурувања на имот на физички лица | 090199</t>
  </si>
  <si>
    <t>090105</t>
  </si>
  <si>
    <t xml:space="preserve">		Домаќинско осигурување | 090105</t>
  </si>
  <si>
    <t>090104</t>
  </si>
  <si>
    <t xml:space="preserve">		Осигурување на градби и/или нивна содржина (освен 090105) | 090104</t>
  </si>
  <si>
    <t>090103</t>
  </si>
  <si>
    <t xml:space="preserve">		Осигурување на објекти во градба и монтажа | 090103</t>
  </si>
  <si>
    <t>090102</t>
  </si>
  <si>
    <t xml:space="preserve">		Осигурување на животни | 090102</t>
  </si>
  <si>
    <t>090101</t>
  </si>
  <si>
    <t xml:space="preserve">		Осигурување на посеви и плодови | 090101</t>
  </si>
  <si>
    <t>0901</t>
  </si>
  <si>
    <t xml:space="preserve">	Осигурување на имот на физички лица | 0901</t>
  </si>
  <si>
    <t>09</t>
  </si>
  <si>
    <t>КЛАСА 09 - Други осигурувања на имот | 09</t>
  </si>
  <si>
    <t>080299</t>
  </si>
  <si>
    <t xml:space="preserve">		Останати осигурувања на имот на правни лица | 080299</t>
  </si>
  <si>
    <t>080206</t>
  </si>
  <si>
    <t xml:space="preserve">		Осигурување на имот на телекомуникациски претпријатија | 080206</t>
  </si>
  <si>
    <t>080205</t>
  </si>
  <si>
    <t xml:space="preserve">		Осигурување на имот на електроенергетски претпријатија | 080205</t>
  </si>
  <si>
    <t>080204</t>
  </si>
  <si>
    <t xml:space="preserve">		Осигурување на градби и/или нивна содржина (освен 080205 и 080206) | 080204</t>
  </si>
  <si>
    <t>080203</t>
  </si>
  <si>
    <t xml:space="preserve">		Осигурување на објекти во градба и монтажа | 080203</t>
  </si>
  <si>
    <t>080202</t>
  </si>
  <si>
    <t xml:space="preserve">		Осигурување на животни | 080202</t>
  </si>
  <si>
    <t>080201</t>
  </si>
  <si>
    <t xml:space="preserve">		Осигурување на посеви и плодови | 080201</t>
  </si>
  <si>
    <t>0802</t>
  </si>
  <si>
    <t xml:space="preserve">	Осигурување на имот на правни лица | 0802</t>
  </si>
  <si>
    <t>080199</t>
  </si>
  <si>
    <t xml:space="preserve">		Останати осигурувања на имот на физички лица | 080199</t>
  </si>
  <si>
    <t>080105</t>
  </si>
  <si>
    <t xml:space="preserve">		Домаќинско осигурување | 080105</t>
  </si>
  <si>
    <t>080104</t>
  </si>
  <si>
    <t xml:space="preserve">		Осигурување на градби и/или нивна содржина (освен 080105) | 080104</t>
  </si>
  <si>
    <t>080103</t>
  </si>
  <si>
    <t xml:space="preserve">		Осигурување на објекти во градба и монтажа | 080103</t>
  </si>
  <si>
    <t>080102</t>
  </si>
  <si>
    <t xml:space="preserve">		Осигурување на животни | 080102</t>
  </si>
  <si>
    <t>080101</t>
  </si>
  <si>
    <t xml:space="preserve">		Осигурување на посеви и плодови | 080101</t>
  </si>
  <si>
    <t>0801</t>
  </si>
  <si>
    <t xml:space="preserve">	Осигурување на имот на физички лица | 0801</t>
  </si>
  <si>
    <t>08</t>
  </si>
  <si>
    <t>КЛАСА 08 - Осигурување на имот од пожар и природни непогоди | 08</t>
  </si>
  <si>
    <t>0799</t>
  </si>
  <si>
    <t xml:space="preserve">	Останати осигурувања на стока во превоз | 0799</t>
  </si>
  <si>
    <t>0702</t>
  </si>
  <si>
    <t xml:space="preserve">	Осигурување на стока во домашен превоз | 0702</t>
  </si>
  <si>
    <t>0701</t>
  </si>
  <si>
    <t xml:space="preserve">	Осигурување на стока во меѓународен превоз | 0701</t>
  </si>
  <si>
    <t>07</t>
  </si>
  <si>
    <t>КЛАСА 07 - Осигурување на стока во превоз (карго) | 07</t>
  </si>
  <si>
    <t>0699</t>
  </si>
  <si>
    <t xml:space="preserve">	Останати осигурувања на пловни објекти | 0699</t>
  </si>
  <si>
    <t>0601</t>
  </si>
  <si>
    <t xml:space="preserve">	Каско осигурување на пловни објекти | 0601</t>
  </si>
  <si>
    <t>06</t>
  </si>
  <si>
    <t>КЛАСА 06 - Осигурување на пловни објекти (каско) | 06</t>
  </si>
  <si>
    <t>0599</t>
  </si>
  <si>
    <t xml:space="preserve">	Останати осигурувања на воздухоплови | 0599</t>
  </si>
  <si>
    <t>0501</t>
  </si>
  <si>
    <t xml:space="preserve">	Каско осигурување на воздухоплови | 0501</t>
  </si>
  <si>
    <t>05</t>
  </si>
  <si>
    <t>КЛАСА 05 - Осигурување на воздухоплови (каско) | 05</t>
  </si>
  <si>
    <t>0499</t>
  </si>
  <si>
    <t xml:space="preserve">	Останати осигурувања на шински возила | 0499</t>
  </si>
  <si>
    <t>0401</t>
  </si>
  <si>
    <t xml:space="preserve">	Каско осигурување на шински возила | 0401</t>
  </si>
  <si>
    <t>04</t>
  </si>
  <si>
    <t>КЛАСА 04 - Осигурување на шински возила (каско) | 04</t>
  </si>
  <si>
    <t>0399</t>
  </si>
  <si>
    <t xml:space="preserve">	Останати осигурувања на моторни возила | 0399</t>
  </si>
  <si>
    <t>0301</t>
  </si>
  <si>
    <t xml:space="preserve">	Каско осигурување на моторни возила на сопствен погон | 0301</t>
  </si>
  <si>
    <t>03</t>
  </si>
  <si>
    <t>КЛАСА 03 - Осигурување на моторни возила (каско) | 03</t>
  </si>
  <si>
    <t>0299</t>
  </si>
  <si>
    <t xml:space="preserve">	Останати доброволни здравствени осигурувања | 0299</t>
  </si>
  <si>
    <t>0202</t>
  </si>
  <si>
    <t xml:space="preserve">	Приватно здравствено осигурување согласно Законот за доброволно здравствено осигурување | 0202</t>
  </si>
  <si>
    <t>0201</t>
  </si>
  <si>
    <t xml:space="preserve">	Дополнително здравствено осигурување согласно Законот за доброволно здравствено осигурување | 0201</t>
  </si>
  <si>
    <t>02</t>
  </si>
  <si>
    <t>КЛАСА 02 - Здравствено осигурување | 02</t>
  </si>
  <si>
    <t>0199</t>
  </si>
  <si>
    <t xml:space="preserve">	Останати осигурувања од последици на незгода | 0199</t>
  </si>
  <si>
    <t>0108</t>
  </si>
  <si>
    <t xml:space="preserve">	Осигурување на раководители (менаџери) од последици на незгода | 0108</t>
  </si>
  <si>
    <t>0107</t>
  </si>
  <si>
    <t xml:space="preserve">	Задолжително осигурување на патници во јавниот сообраќај од последици на незгода | 0107</t>
  </si>
  <si>
    <t>0106</t>
  </si>
  <si>
    <t xml:space="preserve">	Останати посебни осигурувања од последици на незгода | 0106</t>
  </si>
  <si>
    <t>0105</t>
  </si>
  <si>
    <t xml:space="preserve">	Осигурување на потрошувачи, претплатници, корисници на останати јавни услуги и сл. од последици на незгода | 0105</t>
  </si>
  <si>
    <t>0104</t>
  </si>
  <si>
    <t xml:space="preserve">	Осигурување на гости, посетители на приредби, излетници и туристи од последици на незгода | 0104</t>
  </si>
  <si>
    <t>0103</t>
  </si>
  <si>
    <t xml:space="preserve">	Осигурување на ученици и студенти од последици на незгода и посебни осигурувања на младина од последици на незгода | 0103</t>
  </si>
  <si>
    <t>0102</t>
  </si>
  <si>
    <t xml:space="preserve">	Осигурување на лица од последици на незгода во моторните возила и при извршување на посебна дејност | 0102</t>
  </si>
  <si>
    <t>0101</t>
  </si>
  <si>
    <t xml:space="preserve">	Осигурување на лица од последици на незгода при и надвор од редовна дејност | 0101</t>
  </si>
  <si>
    <t>01</t>
  </si>
  <si>
    <t>КЛАСА 01 - Осигурување од последици на несреќен случај - НЕЗГОДА | 01</t>
  </si>
  <si>
    <t>Штети | Бруто резерви за настанати и пријавени штети | 203</t>
  </si>
  <si>
    <t>Штети | Број на резервирани штети | 202</t>
  </si>
  <si>
    <t>Штети | Бруто исплатени (ликвидирани) штети | 201</t>
  </si>
  <si>
    <t>Штети | Брoј на ликвидирани штети | 200</t>
  </si>
  <si>
    <t>Премија | Бруто резерви за преносни премии | 102</t>
  </si>
  <si>
    <t>Премија | Бруто полисирана премија | 101</t>
  </si>
  <si>
    <t>Премија | Број на склучени договори | 100</t>
  </si>
  <si>
    <t>Агрегиран образец СП1(н.о) за периодот 1.1.2023 - 30.9.2023</t>
  </si>
  <si>
    <t>Останати осигурувања од одговорност од употреба на моторни возила | 1099</t>
  </si>
  <si>
    <t>Осигурување од одговорност на возачот за примена роба за превоз во патен сообраќај | 1005</t>
  </si>
  <si>
    <t>Доброволно осигурување на сопственици, односно корисници на моторни возила од одговорност за штети на трети лица | 1004</t>
  </si>
  <si>
    <t xml:space="preserve">	Работни моторни возила | 100308</t>
  </si>
  <si>
    <t xml:space="preserve">	Приклучни возила | 100307</t>
  </si>
  <si>
    <t xml:space="preserve">	Моторцикли и скутери | 100306</t>
  </si>
  <si>
    <t xml:space="preserve">	Специјални возила | 100305</t>
  </si>
  <si>
    <t xml:space="preserve">	Влечни возила | 100304</t>
  </si>
  <si>
    <t xml:space="preserve">	Автобуси | 100303</t>
  </si>
  <si>
    <t xml:space="preserve">	Товарни  возила | 100302</t>
  </si>
  <si>
    <t xml:space="preserve">	Патнички автомобили | 100301</t>
  </si>
  <si>
    <t>Гранично осигурување (ГР) | 1003</t>
  </si>
  <si>
    <t xml:space="preserve">	Работни моторни возила | 100208</t>
  </si>
  <si>
    <t xml:space="preserve">	Приклучни возила | 100207</t>
  </si>
  <si>
    <t xml:space="preserve">	Моторцикли и скутери | 100206</t>
  </si>
  <si>
    <t xml:space="preserve">	Специјални возила | 100205</t>
  </si>
  <si>
    <t xml:space="preserve">	Влечни возила | 100204</t>
  </si>
  <si>
    <t xml:space="preserve">	Автобуси | 100203</t>
  </si>
  <si>
    <t xml:space="preserve">	Товарни  возила | 100202</t>
  </si>
  <si>
    <t xml:space="preserve">	Патнички автомобили | 100201</t>
  </si>
  <si>
    <t>Зелен картон (ЗК) | 1002</t>
  </si>
  <si>
    <t xml:space="preserve">	Возила со посебни регистарски ознаки кои се во промет на територија на РМ | 100113</t>
  </si>
  <si>
    <t xml:space="preserve">	Возила за време на поправка во автомеханичарски и авторемонтни работилници и во работилници за перење и подмачкување | 100112</t>
  </si>
  <si>
    <t xml:space="preserve">	Моторни возила со пробни таблици | 100111</t>
  </si>
  <si>
    <t xml:space="preserve">	Возила за време на доопремување на сопствени оски (пер акс) | 100110</t>
  </si>
  <si>
    <t xml:space="preserve">	Возила за време на пробни возења и престој во складишта | 100109</t>
  </si>
  <si>
    <t xml:space="preserve">	Работни моторни возила | 100108</t>
  </si>
  <si>
    <t xml:space="preserve">	Приклучни возила | 100107</t>
  </si>
  <si>
    <t xml:space="preserve">	Моторцикли и скутери | 100106</t>
  </si>
  <si>
    <t xml:space="preserve">	Специјални возила | 100105</t>
  </si>
  <si>
    <t xml:space="preserve">	Влечни возила | 100104</t>
  </si>
  <si>
    <t xml:space="preserve">	Автобуси | 100103</t>
  </si>
  <si>
    <t xml:space="preserve">	Товарни  возила | 100102</t>
  </si>
  <si>
    <t xml:space="preserve">	Патнички автомобили | 100101</t>
  </si>
  <si>
    <t>Задолжително осигурување на сопственици односно корисници на моторни возила од одговорност за штети на трети лица (ЗАО) | 1001</t>
  </si>
  <si>
    <t>105r</t>
  </si>
  <si>
    <t>Останати приходи | 217</t>
  </si>
  <si>
    <t>Останати осигурително технички приходи | 216</t>
  </si>
  <si>
    <t>Наплатени регресни побарувања и спасени остатоци | 215</t>
  </si>
  <si>
    <t>Провизија примена од реосигурителот | 214</t>
  </si>
  <si>
    <t>Вредносно усогласување на побарувањата по основ на премија | 213</t>
  </si>
  <si>
    <t>Останати трошоци | 212</t>
  </si>
  <si>
    <t>Останати осигурително технички трошоци | 211</t>
  </si>
  <si>
    <t>Трошоци за провизија | 210</t>
  </si>
  <si>
    <t>Еквилизациона резерва | 209</t>
  </si>
  <si>
    <t>Резерви за индиректни трошоци за обработка на штети | 208</t>
  </si>
  <si>
    <t>Резерви за неистечени ризици - дел од реосиг. и/или соосиг. | 105r</t>
  </si>
  <si>
    <t>Резерви за штети - дел од реосиг. и/или соосиг. | 206</t>
  </si>
  <si>
    <t>Бруто резерви за настанати но непријавени штети | 205</t>
  </si>
  <si>
    <t>Бруто резерви за настанати и пријавени штети | 204</t>
  </si>
  <si>
    <t>Број на резервирани штети | 203</t>
  </si>
  <si>
    <t>Бруто исплатени (ликвидирани) штети - дел од реосиг. и/или соосиг. | 202</t>
  </si>
  <si>
    <t>Бруто исплатени (ликвидирани) штети | 201</t>
  </si>
  <si>
    <t>Број на ликвидирани штети | 200</t>
  </si>
  <si>
    <t>Резерви за преносни премии -дел од реосиг. и/или соосиг. | 106</t>
  </si>
  <si>
    <t>Бруто резерви за неистечени ризици | 105</t>
  </si>
  <si>
    <t>Бруто резерви за преносни премии | 104</t>
  </si>
  <si>
    <t>Tехничка премија | 103</t>
  </si>
  <si>
    <t>Премија предадена во реосигурување и/или соосигурување | 102</t>
  </si>
  <si>
    <t>Бруто полисирана премија | 101</t>
  </si>
  <si>
    <t>Број на склучени договори | 100</t>
  </si>
  <si>
    <t>Агрегиран образец СП2(н.о) за периодот 1.1.2023 - 30.9.2023</t>
  </si>
  <si>
    <t>Останати услужни штети | 102</t>
  </si>
  <si>
    <t>Непознати возила | 101</t>
  </si>
  <si>
    <t>1008</t>
  </si>
  <si>
    <t xml:space="preserve">	Работни моторни возила | 1008</t>
  </si>
  <si>
    <t>1007</t>
  </si>
  <si>
    <t xml:space="preserve">	Приклучни возила | 1007</t>
  </si>
  <si>
    <t>1006</t>
  </si>
  <si>
    <t xml:space="preserve">	Моторцикли и скутери | 1006</t>
  </si>
  <si>
    <t xml:space="preserve">	Специјални возила | 1005</t>
  </si>
  <si>
    <t xml:space="preserve">	Влечни возила | 1004</t>
  </si>
  <si>
    <t xml:space="preserve">	Автобуси | 1003</t>
  </si>
  <si>
    <t xml:space="preserve">	Товарни  возила | 1002</t>
  </si>
  <si>
    <t xml:space="preserve">	Патнички автомобили | 1001</t>
  </si>
  <si>
    <t>Неосигурени возила | 100</t>
  </si>
  <si>
    <t>301</t>
  </si>
  <si>
    <t>300</t>
  </si>
  <si>
    <t>Резерви за настанати и пријавени штети | 301</t>
  </si>
  <si>
    <t>Број на резервирани штети | 300</t>
  </si>
  <si>
    <t>Рефундирани износи | 200</t>
  </si>
  <si>
    <t>Исплатени износи | 101</t>
  </si>
  <si>
    <t>Број на штети | 100</t>
  </si>
  <si>
    <t>Агрегиран образец СП-3(н.о) за периодот 1.1.2023 - 30.9.2023</t>
  </si>
  <si>
    <t>Вкупно | 0000</t>
  </si>
  <si>
    <t xml:space="preserve">	туристичка помош | 18</t>
  </si>
  <si>
    <t xml:space="preserve">	правна заштита | 17</t>
  </si>
  <si>
    <t xml:space="preserve">	финансиски загуби | 16</t>
  </si>
  <si>
    <t xml:space="preserve">	гаранции | 15</t>
  </si>
  <si>
    <t xml:space="preserve">	кредити | 14</t>
  </si>
  <si>
    <t xml:space="preserve">	општа одговорност | 13</t>
  </si>
  <si>
    <t xml:space="preserve">	одговорност пловни објекти | 12</t>
  </si>
  <si>
    <t xml:space="preserve">	одговорност воздухоплови | 11</t>
  </si>
  <si>
    <t xml:space="preserve">		останати | 1099</t>
  </si>
  <si>
    <t xml:space="preserve">		одговорност на возачот | 1005</t>
  </si>
  <si>
    <t xml:space="preserve">			ГР | 1003</t>
  </si>
  <si>
    <t xml:space="preserve">			ЗК | 1002</t>
  </si>
  <si>
    <t xml:space="preserve">			ЗАО | 1001</t>
  </si>
  <si>
    <t xml:space="preserve">		АО | 100</t>
  </si>
  <si>
    <t xml:space="preserve">	АО (вкупно) | 10</t>
  </si>
  <si>
    <t xml:space="preserve">		правни лица | 8902</t>
  </si>
  <si>
    <t xml:space="preserve">		физички лица | 8901</t>
  </si>
  <si>
    <t xml:space="preserve">	имот вкупно | 89</t>
  </si>
  <si>
    <t xml:space="preserve">		правни лица | 0902</t>
  </si>
  <si>
    <t xml:space="preserve">		физички лица | 0901</t>
  </si>
  <si>
    <t xml:space="preserve">	имот останато | 09</t>
  </si>
  <si>
    <t xml:space="preserve">		правни лица | 0802</t>
  </si>
  <si>
    <t xml:space="preserve">		физички лица | 0801</t>
  </si>
  <si>
    <t xml:space="preserve">	имот од пожар и др.опасн. | 08</t>
  </si>
  <si>
    <t xml:space="preserve">	карго | 07</t>
  </si>
  <si>
    <t xml:space="preserve">	каско пловни објекти | 06</t>
  </si>
  <si>
    <t xml:space="preserve">	каско воздухоплови | 05</t>
  </si>
  <si>
    <t xml:space="preserve">	каско шински возила | 04</t>
  </si>
  <si>
    <t xml:space="preserve">	каско моторни возила | 03</t>
  </si>
  <si>
    <t xml:space="preserve">	здравствено | 02</t>
  </si>
  <si>
    <t xml:space="preserve">	незгода | 01</t>
  </si>
  <si>
    <t>602а</t>
  </si>
  <si>
    <t>602</t>
  </si>
  <si>
    <t>601</t>
  </si>
  <si>
    <t>600</t>
  </si>
  <si>
    <t>503</t>
  </si>
  <si>
    <t>502а</t>
  </si>
  <si>
    <t>501в</t>
  </si>
  <si>
    <t>501б</t>
  </si>
  <si>
    <t>501а</t>
  </si>
  <si>
    <t>501</t>
  </si>
  <si>
    <t>500</t>
  </si>
  <si>
    <t>404</t>
  </si>
  <si>
    <t>403</t>
  </si>
  <si>
    <t>402</t>
  </si>
  <si>
    <t>401</t>
  </si>
  <si>
    <t>400</t>
  </si>
  <si>
    <t>305</t>
  </si>
  <si>
    <t>304</t>
  </si>
  <si>
    <t>303</t>
  </si>
  <si>
    <t>302</t>
  </si>
  <si>
    <t>Приходи | Останати приходи | 602а</t>
  </si>
  <si>
    <t>Приходи | Останати осигурително технички приходи | 602</t>
  </si>
  <si>
    <t>Приходи | Наплатени регресни побарувања и спасени остатоци | 601</t>
  </si>
  <si>
    <t>Приходи | Провизија примена од реосигурителот | 600</t>
  </si>
  <si>
    <t>Трошоци | Вредносно усогласување на побарувањата по основ на премија | 503</t>
  </si>
  <si>
    <t>Трошоци | Останати трошоци | 502а</t>
  </si>
  <si>
    <t>Трошоци | Останати осигурително технички трошоци | 501в</t>
  </si>
  <si>
    <t>Трошоци | Трошоци за неизвесни бонуси и попусти | 501б</t>
  </si>
  <si>
    <t>Трошоци | Трошоци за извесни бонуси и попусти | 501а</t>
  </si>
  <si>
    <t>Трошоци | Трошоци за провизија | 501</t>
  </si>
  <si>
    <t>Трошоци | Директни трошоци за обработка на штети | 500</t>
  </si>
  <si>
    <t>Штети | Бруто максимална исплатена (ликвидирана) штета | 404</t>
  </si>
  <si>
    <t>Штети | Бруто исплатени (ликв.) штети - дел од соосиг. | 403</t>
  </si>
  <si>
    <t>Штети | Бруто исплатени (ликв.) штети - дел од реосиг. | 402</t>
  </si>
  <si>
    <t>Штети | Бруто исплатени (ликв.) штети примени од соосиг. | 401</t>
  </si>
  <si>
    <t>Штети | Бруто исплатени (ликвидирани) штети | 400</t>
  </si>
  <si>
    <t>Штети | Број на штети во судски спор | 305</t>
  </si>
  <si>
    <t>Штети | Број на резервирани штети | 304</t>
  </si>
  <si>
    <t>Штети | Број на нерешени штети | 303</t>
  </si>
  <si>
    <t>Штети | Број на одбиени штети | 302</t>
  </si>
  <si>
    <t>Штети | Број на ликвидирани штети | 301</t>
  </si>
  <si>
    <t>Штети | Број на пријавени и повторно отворени штети | 300</t>
  </si>
  <si>
    <t>Премија | Tехничка премија | 204</t>
  </si>
  <si>
    <t>Премија | Премија предадена во соосигурување | 203</t>
  </si>
  <si>
    <t>Премија | Премија предадена во реосигурување | 202</t>
  </si>
  <si>
    <t>Премија | Премија примена од соосигурување | 201</t>
  </si>
  <si>
    <t>Премија | Бруто полисирана премија | 200</t>
  </si>
  <si>
    <t>Договори | Вкупен број на прекинати договори | 108</t>
  </si>
  <si>
    <t>Договори | Број на прекинати договори
што биле склучени во Периодот | 107</t>
  </si>
  <si>
    <t>Договори | Број на обновени договори | 106</t>
  </si>
  <si>
    <t>Договори | Број на склучени договори | 105</t>
  </si>
  <si>
    <t>Договори | Максимална осигурена сума | 104</t>
  </si>
  <si>
    <t>Договори | Агрегирани суми на осигурување | 103</t>
  </si>
  <si>
    <t>Договори | Времетраење на покритието на индивид. ризици | 102</t>
  </si>
  <si>
    <t>Договори | Индивидуални ризици | 101</t>
  </si>
  <si>
    <t>Договори | Број на активни договори | 100</t>
  </si>
  <si>
    <t>Агрегиран образец СП-4 (н.о) за периодот 1.1.2023 - 30.9.2023</t>
  </si>
  <si>
    <t>306</t>
  </si>
  <si>
    <t>Бруто технички резерви - дел од соосигурување | Математичка резерва | 306</t>
  </si>
  <si>
    <t>Бруто технички резерви - дел од соосигурување | Резерви за неистечени ризици | 305</t>
  </si>
  <si>
    <t>Бруто технички резерви - дел од соосигурување | Резерва за бонуси и попусти | 304</t>
  </si>
  <si>
    <t>Бруто технички резерви - дел од соосигурување | Резерви за настанати но непријавени штети | 303</t>
  </si>
  <si>
    <t>Бруто технички резерви - дел од соосигурување | Резерви за рентни штети | 302</t>
  </si>
  <si>
    <t>Бруто технички резерви - дел од соосигурување | Резерви за настанати и пријавени штети | 301</t>
  </si>
  <si>
    <t>Бруто технички резерви - дел од соосигурување | Резерви за преносни премии | 300</t>
  </si>
  <si>
    <t>Бруто технички резерви - дел од реосигурување | Математичка резерва | 206</t>
  </si>
  <si>
    <t>Бруто технички резерви - дел од реосигурување | Резерви за неистечени ризици | 205</t>
  </si>
  <si>
    <t>Бруто технички резерви - дел од реосигурување | Резерва за бонуси и попусти | 204</t>
  </si>
  <si>
    <t>Бруто технички резерви - дел од реосигурување | Резерви за настанати но непријавени штети | 203</t>
  </si>
  <si>
    <t>Бруто технички резерви - дел од реосигурување | Резерви за рентни штети | 202</t>
  </si>
  <si>
    <t>Бруто технички резерви - дел од реосигурување | Резерви за настанати и пријавени штети | 201</t>
  </si>
  <si>
    <t>Бруто технички резерви - дел од реосигурување | Резерви за преносни премии | 200</t>
  </si>
  <si>
    <t>Бруто технички резерви | Останати технички резерви | 110</t>
  </si>
  <si>
    <t>Бруто технички резерви | Математичка резерва | 109</t>
  </si>
  <si>
    <t>Бруто технички резерви | Резерви за неистечени ризици | 108</t>
  </si>
  <si>
    <t>Бруто технички резерви | Еквилизациона резерва | 107</t>
  </si>
  <si>
    <t>Бруто технички резерви | Резерви за индиректни трошоци за обработка на штети | 106</t>
  </si>
  <si>
    <t>Бруто технички резерви | Резерви за директни трошоци за обработка на штети | 105</t>
  </si>
  <si>
    <t>Бруто технички резерви | Резерви за настанати но непријавени штети | 104</t>
  </si>
  <si>
    <t>Бруто технички резерви | Резерви за рентни штети | 103</t>
  </si>
  <si>
    <t>Бруто технички резерви | Резерви за настанати и пријавени штети | 102</t>
  </si>
  <si>
    <t>Бруто технички резерви | Резерви за бонуси и попусти | 101</t>
  </si>
  <si>
    <t>Бруто технички резерви | Резерви за преносни премии | 100</t>
  </si>
  <si>
    <t>Агрегиран образец СП-5 (н.о) за периодот 1.1.2023 - 30.9.2023</t>
  </si>
  <si>
    <t>9999-99</t>
  </si>
  <si>
    <t xml:space="preserve">		останати класи | 9999-99</t>
  </si>
  <si>
    <t>9999-18</t>
  </si>
  <si>
    <t xml:space="preserve">		туристичка помош | 9999-18</t>
  </si>
  <si>
    <t>9999-89</t>
  </si>
  <si>
    <t xml:space="preserve">		имот | 9999-89</t>
  </si>
  <si>
    <t>9999-07</t>
  </si>
  <si>
    <t xml:space="preserve">		карго | 9999-07</t>
  </si>
  <si>
    <t>9999-03</t>
  </si>
  <si>
    <t xml:space="preserve">		каско моторни возила | 9999-03</t>
  </si>
  <si>
    <t>9999-01</t>
  </si>
  <si>
    <t xml:space="preserve">		незгода | 9999-01</t>
  </si>
  <si>
    <t>9999</t>
  </si>
  <si>
    <t xml:space="preserve">	Останати дистрибутивни канали | 9999</t>
  </si>
  <si>
    <t>700-99</t>
  </si>
  <si>
    <t xml:space="preserve">		останати класи | 700-99</t>
  </si>
  <si>
    <t>700-18</t>
  </si>
  <si>
    <t xml:space="preserve">		туристичка помош | 700-18</t>
  </si>
  <si>
    <t>700-13</t>
  </si>
  <si>
    <t xml:space="preserve">		општа одговорност | 700-13</t>
  </si>
  <si>
    <t>700-10</t>
  </si>
  <si>
    <t xml:space="preserve">		АО | 700-10</t>
  </si>
  <si>
    <t>700-89</t>
  </si>
  <si>
    <t xml:space="preserve">		имот | 700-89</t>
  </si>
  <si>
    <t>700-07</t>
  </si>
  <si>
    <t xml:space="preserve">		карго | 700-07</t>
  </si>
  <si>
    <t>700-03</t>
  </si>
  <si>
    <t xml:space="preserve">		каско моторни возила | 700-03</t>
  </si>
  <si>
    <t>700-01</t>
  </si>
  <si>
    <t xml:space="preserve">		незгода | 700-01</t>
  </si>
  <si>
    <t>700</t>
  </si>
  <si>
    <t xml:space="preserve">	Застапници во осигурување | 700</t>
  </si>
  <si>
    <t>600-99</t>
  </si>
  <si>
    <t xml:space="preserve">		Банки (останати класи) | 600-99</t>
  </si>
  <si>
    <t>600-13</t>
  </si>
  <si>
    <t xml:space="preserve">		Банки (општа одговорност) | 600-13</t>
  </si>
  <si>
    <t>600-10</t>
  </si>
  <si>
    <t xml:space="preserve">		Банки (АО) | 600-10</t>
  </si>
  <si>
    <t>600-89</t>
  </si>
  <si>
    <t xml:space="preserve">		Банки (имот) | 600-89</t>
  </si>
  <si>
    <t>600-03</t>
  </si>
  <si>
    <t xml:space="preserve">		Банки (каско мот. возила) | 600-03</t>
  </si>
  <si>
    <t>600-01</t>
  </si>
  <si>
    <t xml:space="preserve">		Банки (незгода) | 600-01</t>
  </si>
  <si>
    <t xml:space="preserve">	Банки | 600</t>
  </si>
  <si>
    <t>500-03</t>
  </si>
  <si>
    <t xml:space="preserve">	Автосалони | 500-03</t>
  </si>
  <si>
    <t>400-18</t>
  </si>
  <si>
    <t xml:space="preserve">	Туристички агенции | 400-18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</si>
  <si>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</si>
  <si>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</si>
  <si>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</si>
  <si>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класи | 100-99</t>
  </si>
  <si>
    <t>100-18</t>
  </si>
  <si>
    <t xml:space="preserve">		туристичка помош | 100-18</t>
  </si>
  <si>
    <t>100-13</t>
  </si>
  <si>
    <t xml:space="preserve">		општа одговорност | 100-13</t>
  </si>
  <si>
    <t>100-10</t>
  </si>
  <si>
    <t xml:space="preserve">		АО | 100-10</t>
  </si>
  <si>
    <t>100-89</t>
  </si>
  <si>
    <t xml:space="preserve">		имот | 100-89</t>
  </si>
  <si>
    <t>100-07</t>
  </si>
  <si>
    <t xml:space="preserve">		карго | 100-07</t>
  </si>
  <si>
    <t>100-03</t>
  </si>
  <si>
    <t xml:space="preserve">		каско моторни возила | 100-03</t>
  </si>
  <si>
    <t>100-01</t>
  </si>
  <si>
    <t xml:space="preserve">		незгода | 100-01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</si>
  <si>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</si>
  <si>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</si>
  <si>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</si>
  <si>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</si>
  <si>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>Агрегиран образец СП-7 (н.о) за периодот 1.1.2023 - 30.9.2023</t>
  </si>
  <si>
    <t>400(0000)</t>
  </si>
  <si>
    <t>Град и мраз | ВКУПНО (град и мраз) | 400(0000)</t>
  </si>
  <si>
    <t>400(890209)</t>
  </si>
  <si>
    <t>Град и мраз | 	јавни и државни институции | 400(890209)</t>
  </si>
  <si>
    <t>400(890299)</t>
  </si>
  <si>
    <t>Град и мраз | 		Останати осигурувања на имот | 400(890299)</t>
  </si>
  <si>
    <t>400(890201)</t>
  </si>
  <si>
    <t>Град и мраз | 		Осигурување на посеви и плодови | 400(890201)</t>
  </si>
  <si>
    <t>400(8902)</t>
  </si>
  <si>
    <t>Град и мраз | 	правни лица | 400(8902)</t>
  </si>
  <si>
    <t>400(890199)</t>
  </si>
  <si>
    <t>Град и мраз | 		Останати осигурувања на имот | 400(890199)</t>
  </si>
  <si>
    <t>400(890101)</t>
  </si>
  <si>
    <t>Град и мраз | 		Осигурување на посеви и плодови | 400(890101)</t>
  </si>
  <si>
    <t>400(8901)</t>
  </si>
  <si>
    <t>Град и мраз | 	физички лица | 400(8901)</t>
  </si>
  <si>
    <t>400(89)</t>
  </si>
  <si>
    <t>Град и мраз | Имот вкупно | 400(89)</t>
  </si>
  <si>
    <t>400(03)</t>
  </si>
  <si>
    <t>Град и мраз | Каско моторни возила | 400(03)</t>
  </si>
  <si>
    <t>300(0000)</t>
  </si>
  <si>
    <t>Поплава | ВКУПНО (поплава) | 300(0000)</t>
  </si>
  <si>
    <t>300(890209)</t>
  </si>
  <si>
    <t>Поплава | 	јавни и државни институции | 300(890209)</t>
  </si>
  <si>
    <t>300(890299)</t>
  </si>
  <si>
    <t>Поплава | 		Останати осигурувања на имот | 300(890299)</t>
  </si>
  <si>
    <t>300(890201)</t>
  </si>
  <si>
    <t>Поплава | 		Осигурување на посеви и плодови | 300(890201)</t>
  </si>
  <si>
    <t>300(8902)</t>
  </si>
  <si>
    <t>Поплава | 	правни лица | 300(8902)</t>
  </si>
  <si>
    <t>300(890199)</t>
  </si>
  <si>
    <t>Поплава | 		Останати осигурувања на имот | 300(890199)</t>
  </si>
  <si>
    <t>300(890101)</t>
  </si>
  <si>
    <t>Поплава | 		Осигурување на посеви и плодови | 300(890101)</t>
  </si>
  <si>
    <t>300(8901)</t>
  </si>
  <si>
    <t>Поплава | 	физички лица | 300(8901)</t>
  </si>
  <si>
    <t>300(89)</t>
  </si>
  <si>
    <t>Поплава | Имот вкупно | 300(89)</t>
  </si>
  <si>
    <t>300(03)</t>
  </si>
  <si>
    <t>Поплава | Каско моторни возила | 300(03)</t>
  </si>
  <si>
    <t>200(0000)</t>
  </si>
  <si>
    <t>Земјотрес | ВКУПНО (земјотрес) | 200(0000)</t>
  </si>
  <si>
    <t>200(890209)</t>
  </si>
  <si>
    <t>Земјотрес | 	јавни и државни институции | 200(890209)</t>
  </si>
  <si>
    <t>200(890299)</t>
  </si>
  <si>
    <t>Земјотрес | 		Останати осигурувања на имот | 200(890299)</t>
  </si>
  <si>
    <t>200(890201)</t>
  </si>
  <si>
    <t>Земјотрес | 		Осигурување на посеви и плодови | 200(890201)</t>
  </si>
  <si>
    <t>200(8902)</t>
  </si>
  <si>
    <t>Земјотрес | 	правни лица | 200(8902)</t>
  </si>
  <si>
    <t>200(890199)</t>
  </si>
  <si>
    <t>Земјотрес | 		Останати осигурувања на имот | 200(890199)</t>
  </si>
  <si>
    <t>200(890101)</t>
  </si>
  <si>
    <t>Земјотрес | 		Осигурување на посеви и плодови | 200(890101)</t>
  </si>
  <si>
    <t>200(8901)</t>
  </si>
  <si>
    <t>Земјотрес | 	физички лица | 200(8901)</t>
  </si>
  <si>
    <t>200(89)</t>
  </si>
  <si>
    <t>Земјотрес | Имот вкупно | 200(89)</t>
  </si>
  <si>
    <t>200(03)</t>
  </si>
  <si>
    <t>Земјотрес | Каско моторни возила | 200(03)</t>
  </si>
  <si>
    <t>100(0000)</t>
  </si>
  <si>
    <t>Пожар | ВКУПНО (пожар) | 100(0000)</t>
  </si>
  <si>
    <t>100(890209)</t>
  </si>
  <si>
    <t>Пожар | 	јавни и државни институции | 100(890209)</t>
  </si>
  <si>
    <t>100(890299)</t>
  </si>
  <si>
    <t>Пожар | 		Останати осигурувања на имот | 100(890299)</t>
  </si>
  <si>
    <t>100(890201)</t>
  </si>
  <si>
    <t>Пожар | 		Осигурување на посеви и плодови | 100(890201)</t>
  </si>
  <si>
    <t>100(8902)</t>
  </si>
  <si>
    <t>Пожар | 	правни лица | 100(8902)</t>
  </si>
  <si>
    <t>100(890199)</t>
  </si>
  <si>
    <t>Пожар | 		Останати осигурувања на имот | 100(890199)</t>
  </si>
  <si>
    <t>100(890101)</t>
  </si>
  <si>
    <t>Пожар | 		Осигурување на посеви и плодови | 100(890101)</t>
  </si>
  <si>
    <t>100(8901)</t>
  </si>
  <si>
    <t>Пожар | 	физички лица | 100(8901)</t>
  </si>
  <si>
    <t>100(89)</t>
  </si>
  <si>
    <t>Пожар | Имот вкупно | 100(89)</t>
  </si>
  <si>
    <t>100(03)</t>
  </si>
  <si>
    <t>Пожар | Каско моторни возила | 100(03)</t>
  </si>
  <si>
    <t>Aгрегирани суми на осигурување | 400</t>
  </si>
  <si>
    <t>Резерви за настанати и пријавени штети - дел од реосиг. и/или соосиг. | 302</t>
  </si>
  <si>
    <t>Бруто резерви за настанати и пријавени штети | 301</t>
  </si>
  <si>
    <t>Исплатени (ликвидирани) штети - дел од реосиг. и/или соосиг. | 202</t>
  </si>
  <si>
    <t>Премија предадена во реосиг. и/или соосиг. | 102</t>
  </si>
  <si>
    <t>Агрегиран образец СП-8 (н.о) за периодот 1.1.2023 - 30.9.2023</t>
  </si>
  <si>
    <t xml:space="preserve">	по друг основ | 100</t>
  </si>
  <si>
    <t>10.3</t>
  </si>
  <si>
    <t xml:space="preserve">		Останато (ЦМР) | 10.3</t>
  </si>
  <si>
    <t>10.2</t>
  </si>
  <si>
    <t xml:space="preserve">		Европски извештај | 10.2</t>
  </si>
  <si>
    <t>10.1</t>
  </si>
  <si>
    <t xml:space="preserve">		Полициски записник | 10.1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</si>
  <si>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</si>
  <si>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</si>
  <si>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</si>
  <si>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</si>
  <si>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</si>
  <si>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</si>
  <si>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</si>
  <si>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</si>
  <si>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Агрегиран образец СП-9 (н.о) за периодот 1.1.2023 - 30.9.2023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</si>
  <si>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</si>
  <si>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</si>
  <si>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</si>
  <si>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</si>
  <si>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</si>
  <si>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</si>
  <si>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</si>
  <si>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</si>
  <si>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</si>
  <si>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</si>
  <si>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Вкупно</t>
  </si>
  <si>
    <t>Агрегиран образец СП-99 (н.о) за периодот 1.1.2023 - 30.9.2023</t>
  </si>
  <si>
    <t>ВКУПНО | t</t>
  </si>
  <si>
    <t>По основ на регрес | A2</t>
  </si>
  <si>
    <t xml:space="preserve">	туристичка помош | A118</t>
  </si>
  <si>
    <t xml:space="preserve">	правна заштита | A117</t>
  </si>
  <si>
    <t xml:space="preserve">	финансиски загуби | A116</t>
  </si>
  <si>
    <t xml:space="preserve">	гаранции | A115</t>
  </si>
  <si>
    <t xml:space="preserve">	кредити | A114</t>
  </si>
  <si>
    <t xml:space="preserve">	општа одговорност | A113</t>
  </si>
  <si>
    <t xml:space="preserve">	одговорност пловни објекти | A112</t>
  </si>
  <si>
    <t xml:space="preserve">	одговорност воздухоплови | A111</t>
  </si>
  <si>
    <t xml:space="preserve">	АО (вкупно) | A110</t>
  </si>
  <si>
    <t xml:space="preserve">	имот останато | A109</t>
  </si>
  <si>
    <t xml:space="preserve">	имот од пожар и др.опасн. | A108</t>
  </si>
  <si>
    <t xml:space="preserve">	карго | A107</t>
  </si>
  <si>
    <t xml:space="preserve">	каско пловни објекти | A106</t>
  </si>
  <si>
    <t xml:space="preserve">	каско воздухоплови | A105</t>
  </si>
  <si>
    <t xml:space="preserve">	каско шински возила | A104</t>
  </si>
  <si>
    <t xml:space="preserve">	каско моторни возила | A103</t>
  </si>
  <si>
    <t xml:space="preserve">	здравствено | A102</t>
  </si>
  <si>
    <t xml:space="preserve">	незгода | A101</t>
  </si>
  <si>
    <t>По основ на премија | A1</t>
  </si>
  <si>
    <t>Вкупна (сегашна) вредност на побарувањата | 26</t>
  </si>
  <si>
    <t>Отпис на побарувања | 25</t>
  </si>
  <si>
    <t>Вкупно доспеани побарувања | Сегашна вредност на побарувањата | 24</t>
  </si>
  <si>
    <t>Вкупно доспеани побарувања | Износ на исправка на вредност | 23</t>
  </si>
  <si>
    <t>Вкупно доспеани побарувања | Вкупни побарувања | 22</t>
  </si>
  <si>
    <t>Доспеани над 365 дена | Сегашна вредност на побарувањата | 21</t>
  </si>
  <si>
    <t>Доспеани над 365 дена | Износ на исправка на вредност | 20</t>
  </si>
  <si>
    <t>Доспеани над 365 дена | Вкупни побарувања | 19</t>
  </si>
  <si>
    <t>Доспеани од 271 до 365 дена | Сегашна вредност на побарувањата | 18</t>
  </si>
  <si>
    <t>Доспеани од 271 до 365 дена | Износ на исправка на вредност | 17</t>
  </si>
  <si>
    <t>Доспеани од 271 до 365 дена | Вкупни побарувања | 16</t>
  </si>
  <si>
    <t>Доспеани од 121 до 270 дена | Сегашна вредност на побарувањата | 15</t>
  </si>
  <si>
    <t>Доспеани од 121 до 270 дена | Износ на исправка на вредност | 14</t>
  </si>
  <si>
    <t>Доспеани од 121 до 270 дена | Вкупни побарувања | 13</t>
  </si>
  <si>
    <t>Доспеани од 61 до 120 дена | Сегашна вредност на побарувањата | 12</t>
  </si>
  <si>
    <t>Доспеани од 61 до 120 дена | Износ на исправка на вредност | 11</t>
  </si>
  <si>
    <t>Доспеани од 61 до 120 дена | Вкупни побарувања | 10</t>
  </si>
  <si>
    <t>Доспеани од 31 до 60 дена | Сегашна вредност на побарувањата | 9</t>
  </si>
  <si>
    <t>Доспеани од 31 до 60 дена | Износ на исправка на вредност | 8</t>
  </si>
  <si>
    <t>Доспеани од 31 до 60 дена | Вкупни побарувања | 7</t>
  </si>
  <si>
    <t>Доспеани до 30 дена | Сегашна вредност на побарувањата | 6</t>
  </si>
  <si>
    <t>Доспеани до 30 дена | Износ на исправка на вредност | 5</t>
  </si>
  <si>
    <t>Доспеани до 30 дена | Вкупни побарувања | 4</t>
  </si>
  <si>
    <t>Недоспеани побарувања | 3</t>
  </si>
  <si>
    <t>Агрегиран образец ВС1 (н.о) за периодот 1.1.2023 - 30.9.2023</t>
  </si>
  <si>
    <t>ВК</t>
  </si>
  <si>
    <t>ВТР</t>
  </si>
  <si>
    <t>I. Сопственички хартии од вредност</t>
  </si>
  <si>
    <t>I.1. Обични акции</t>
  </si>
  <si>
    <t>II. Должнички хартии од вредност</t>
  </si>
  <si>
    <t>II.2. Обврзници</t>
  </si>
  <si>
    <t>III. Удели</t>
  </si>
  <si>
    <t>III.1. Отворени ИФ</t>
  </si>
  <si>
    <t>III.3. Удели во трговски друштва</t>
  </si>
  <si>
    <t>IV. Пари и парични средства</t>
  </si>
  <si>
    <t>IV.1. Парични средства во благајна</t>
  </si>
  <si>
    <t>IV.2. Средства на банкарски сметки</t>
  </si>
  <si>
    <t>V. Депозити во банки</t>
  </si>
  <si>
    <t>V.1. Депозити по видување</t>
  </si>
  <si>
    <t>V.2. Орочени депозити</t>
  </si>
  <si>
    <t>VI. Недвижности</t>
  </si>
  <si>
    <t>VI.1. Земјиште за вршење на дејноста</t>
  </si>
  <si>
    <t>VI.2. Градежни објекти за вршење на дејноста</t>
  </si>
  <si>
    <t>VI.3. Земјиште кое не е за вршење на дејноста</t>
  </si>
  <si>
    <t>VI.4. Градежни објекти кои не се вршење на дејноста</t>
  </si>
  <si>
    <t>VIII. Останато</t>
  </si>
  <si>
    <t>VIII.1 Останато</t>
  </si>
  <si>
    <t>Извор на средства</t>
  </si>
  <si>
    <t>Извештај за структура на вложувањата (СВл), неживот во денари, на 30.9.2023</t>
  </si>
  <si>
    <t>Тип / Под тип на вложување</t>
  </si>
  <si>
    <t>II.1. Записи - Република Македонија</t>
  </si>
  <si>
    <t>Република Македонија</t>
  </si>
  <si>
    <t>Корпоративни обврзници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</si>
</sst>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hair">
        <color theme="0" tint="-0.34998626667073579"/>
      </right>
      <top style="thin">
        <color auto="1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auto="1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auto="1"/>
      </right>
      <top style="thin">
        <color auto="1"/>
      </top>
      <bottom style="hair">
        <color theme="0" tint="-0.34998626667073579"/>
      </bottom>
      <diagonal/>
    </border>
    <border>
      <left style="thin">
        <color auto="1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auto="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auto="1"/>
      </left>
      <right style="hair">
        <color theme="0" tint="-0.34998626667073579"/>
      </right>
      <top style="hair">
        <color theme="0" tint="-0.34998626667073579"/>
      </top>
      <bottom style="thin">
        <color auto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thin">
        <color auto="1"/>
      </bottom>
      <diagonal/>
    </border>
    <border>
      <left style="hair">
        <color theme="0" tint="-0.34998626667073579"/>
      </left>
      <right style="thin">
        <color auto="1"/>
      </right>
      <top style="hair">
        <color theme="0" tint="-0.34998626667073579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89">
    <xf numFmtId="0" fontId="0" fillId="0" borderId="0" xfId="0"/>
    <xf numFmtId="0" fontId="2" fillId="0" borderId="0" xfId="2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 wrapText="1"/>
    </xf>
    <xf numFmtId="164" fontId="0" fillId="0" borderId="0" xfId="1" applyNumberFormat="1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horizontal="right" vertical="center" wrapText="1"/>
    </xf>
    <xf numFmtId="14" fontId="0" fillId="0" borderId="3" xfId="0" applyNumberFormat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4" fontId="0" fillId="0" borderId="5" xfId="0" applyNumberFormat="1" applyBorder="1" applyAlignment="1">
      <alignment horizontal="right" vertical="center" wrapText="1"/>
    </xf>
    <xf numFmtId="4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0" fillId="0" borderId="12" xfId="0" applyBorder="1" applyAlignment="1">
      <alignment horizontal="right" vertical="center" wrapText="1"/>
    </xf>
    <xf numFmtId="0" fontId="0" fillId="0" borderId="14" xfId="0" applyBorder="1" applyAlignment="1">
      <alignment horizontal="right" vertical="center" wrapText="1"/>
    </xf>
    <xf numFmtId="0" fontId="0" fillId="0" borderId="15" xfId="0" applyBorder="1" applyAlignment="1">
      <alignment horizontal="right"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3" fontId="0" fillId="0" borderId="14" xfId="0" applyNumberFormat="1" applyBorder="1" applyAlignment="1">
      <alignment horizontal="right" vertical="center" wrapText="1"/>
    </xf>
    <xf numFmtId="3" fontId="0" fillId="0" borderId="15" xfId="0" applyNumberFormat="1" applyBorder="1" applyAlignment="1">
      <alignment horizontal="right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3" fontId="0" fillId="0" borderId="17" xfId="0" applyNumberFormat="1" applyBorder="1" applyAlignment="1">
      <alignment horizontal="right" vertical="center" wrapText="1"/>
    </xf>
    <xf numFmtId="3" fontId="0" fillId="0" borderId="18" xfId="0" applyNumberFormat="1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3" fontId="3" fillId="0" borderId="5" xfId="0" applyNumberFormat="1" applyFont="1" applyBorder="1" applyAlignment="1">
      <alignment horizontal="righ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3" fontId="4" fillId="0" borderId="8" xfId="0" applyNumberFormat="1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3" fontId="4" fillId="0" borderId="5" xfId="0" applyNumberFormat="1" applyFont="1" applyBorder="1" applyAlignment="1">
      <alignment vertical="center"/>
    </xf>
    <xf numFmtId="3" fontId="4" fillId="0" borderId="6" xfId="0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3" fontId="3" fillId="0" borderId="5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0" fillId="0" borderId="4" xfId="0" applyBorder="1" applyAlignment="1">
      <alignment vertical="center"/>
    </xf>
    <xf numFmtId="3" fontId="0" fillId="0" borderId="5" xfId="0" applyNumberFormat="1" applyBorder="1" applyAlignment="1">
      <alignment vertical="center"/>
    </xf>
    <xf numFmtId="3" fontId="0" fillId="0" borderId="6" xfId="0" applyNumberFormat="1" applyBorder="1" applyAlignment="1">
      <alignment vertical="center"/>
    </xf>
    <xf numFmtId="0" fontId="3" fillId="0" borderId="4" xfId="0" applyFont="1" applyBorder="1" applyAlignment="1">
      <alignment horizontal="left" vertical="center" indent="1"/>
    </xf>
    <xf numFmtId="0" fontId="0" fillId="0" borderId="4" xfId="0" applyFont="1" applyBorder="1" applyAlignment="1">
      <alignment horizontal="left" vertical="center" indent="1"/>
    </xf>
    <xf numFmtId="3" fontId="0" fillId="0" borderId="5" xfId="0" applyNumberFormat="1" applyFont="1" applyBorder="1" applyAlignment="1">
      <alignment vertical="center"/>
    </xf>
    <xf numFmtId="3" fontId="0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3" fontId="4" fillId="0" borderId="9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3">
    <cellStyle name="Hyperlink 2" xfId="2" xr:uid="{149F29FA-361D-420C-993A-0BB9B5575B99}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9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7.xml"/><Relationship Id="rId34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28.xml"/><Relationship Id="rId47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36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9" Type="http://schemas.openxmlformats.org/officeDocument/2006/relationships/externalLink" Target="externalLinks/externalLink15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37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26.xml"/><Relationship Id="rId45" Type="http://schemas.openxmlformats.org/officeDocument/2006/relationships/externalLink" Target="externalLinks/externalLink31.xml"/><Relationship Id="rId53" Type="http://schemas.openxmlformats.org/officeDocument/2006/relationships/externalLink" Target="externalLinks/externalLink39.xml"/><Relationship Id="rId58" Type="http://schemas.openxmlformats.org/officeDocument/2006/relationships/calcChain" Target="calcChain.xml"/><Relationship Id="rId5" Type="http://schemas.openxmlformats.org/officeDocument/2006/relationships/worksheet" Target="worksheets/sheet5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externalLink" Target="externalLinks/externalLink21.xml"/><Relationship Id="rId43" Type="http://schemas.openxmlformats.org/officeDocument/2006/relationships/externalLink" Target="externalLinks/externalLink29.xml"/><Relationship Id="rId48" Type="http://schemas.openxmlformats.org/officeDocument/2006/relationships/externalLink" Target="externalLinks/externalLink34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38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32.xml"/><Relationship Id="rId20" Type="http://schemas.openxmlformats.org/officeDocument/2006/relationships/externalLink" Target="externalLinks/externalLink6.xml"/><Relationship Id="rId41" Type="http://schemas.openxmlformats.org/officeDocument/2006/relationships/externalLink" Target="externalLinks/externalLink27.xml"/><Relationship Id="rId54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externalLink" Target="externalLinks/externalLink22.xml"/><Relationship Id="rId49" Type="http://schemas.openxmlformats.org/officeDocument/2006/relationships/externalLink" Target="externalLinks/externalLink35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7.xml"/><Relationship Id="rId44" Type="http://schemas.openxmlformats.org/officeDocument/2006/relationships/externalLink" Target="externalLinks/externalLink30.xml"/><Relationship Id="rId52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8.08.2006\TEMP\2004\Q1%20March\PMR_EU%20Q01_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8.08.2006\Documents%20and%20Settings\Administrator\Local%20Settings\Temporary%20Internet%20Files\Content.IE5\GHIJKLMN\CEE%20Non%20life%20DAC%20(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2003\Reporting\M%2012\Q3%2003\Defered%20insurance%20costsQ1%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2001\Budget\Directory%20to%20Amend%20Files\newbudgetmaste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TEMP\Mac%20CEE%202004%20Capex%20Plan-Sajmo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2000\Month\BMI%20-%20CoB%20Resul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qe5dmtool.xl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inance\&#1055;&#1088;&#1077;&#1079;&#1077;&#1085;&#1090;&#1072;&#1094;&#1080;&#1080;%20&#1079;&#1072;%20&#1050;&#1083;&#1080;&#1084;&#1077;\01.%20&#1043;&#1088;&#1072;&#1092;&#1080;&#1082;&#1086;&#1085;&#1080;%20&#1080;%20&#1087;&#1086;&#1076;&#1072;&#1090;&#1086;&#1094;&#1080;\12.02.2010%20nsurance_Macedonia_IVQ_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My%20Documents\2005\M.Ex\final\Expense%20Plan%20CEE%202005%20version%201%2016.11.2004-fina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2005\M.Ex\final\Expense%20Plan%20CEE%202005%20version%201%2016.11.2004-fina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My%20Documents\QBE%20Reporti\2003\2003-CEE%20Underwriting%20acc.Suz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Documents%20and%20Settings\NBUNCLAR\Local%20Settings\Temp\Budget%20Data%20Template%20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Biljana%20Nikolovska\My%20Documents\QBE%20reports\2003\Q2\Audit%20File\smetki\Defered%20insurance%20costsQ1%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Bile\QBE%20reports\2005\M1\Budget\Macedonia%20Financial%20Year%20Plan%202005%20-%202007%20Version%201.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Bile\QBE%20reports\2005\M8\Budget&amp;last%20year\Budget%202005%20Reporting%20Tool%20-%20CE%20-%20Macedoni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WINNT\Profiles\gtwomey\Temporary%20Internet%20Files\Content.IE5\0L63O1I3\2003\M.Ex.-budget\Expenses%20template%202003-fina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llshare\CLIME%20support\CLIME\CLIMEOUT_STUFF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irenak\Local%20Settings\Temporary%20Internet%20Files\OLKD4\CE%20RI%20report%20Q2%202005%20Macedoni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na.Gjuroska\Local%20Settings\Temporary%20Internet%20Files\Content.Outlook\TFGD6J9B\HANFA_obrazec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ncep\c\Dokumentumok\Countries%20-%20reporting\MAK\Reporting%20Monthly\2000\Nov%20-%20Dec\PWC%20official%20CEF\6%20months%200106%20-%2030112000\Final%20result\Ador\Macedonia%20(ECF%20Management%20Accounts%20Template%20v2.2)%20Q2_00%20(@19_1_01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QBE%20Reporti\2006\M12%2006\Workings%20M12\Helping\5.%20MUK\5.3%20MUK\ExchangeRates%20Nov%202006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ostas.mfin\My%20Documents\Drustva%20za%20osiguruvanje\QBE\2012_Q1_QBE\Kjubi%201Q%202012%20finansiski_izvestai%20nezivo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directedFolders\Documents%20and%20Settings\kostas.MFIN\My%20Documents\Nacionalno%20biro%20za%20osiguruvanje\Copy%20of%20SP-1-O-Z%20za%20M._fina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signnt18\stats\Documents%20and%20Settings\moorek\Local%20Settings\Temporary%20Internet%20Files\OLK28\Actuarial%20Reporting%20Tool%20(2)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Administrator\My%20Documents\QBE\Budget\Budget%202004\2004%20Budget%20by%20COB%20estimatio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8.08.2006\Documents%20and%20Settings\suzanak\Desktop\My%20Documents\2005\P%20&amp;%20L\final\Macedonia%20Financial%20Year%20Plan%202005%20-%202007%2009.09.200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QBE\CEE%20BUDGET%202\Templates\Bulgaria\Version%203\Bul%20Financial%20Year%20Plan%202004%20-%202006%20CEE%20COB%20v0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Documents%20and%20Settings\Biljana%20Nikolovska\Local%20Settings\Temporary%20Internet%20Files\OLK296\Defered%20insurance%20costsQ1%20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QBE%20Reporti\2005\M9%20-%20Q3\Workings\Helping\5.%20MUK\5.3%20MUK\Ex%20rates%20Aug%2005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TEMP\Mac%20CEE%202004%20Capex%20Plan-Sajmo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TEMP\Aged%20Debtors%20Templat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LINZB~1\LOCALS~1\Temp\Kvartalno%20izvjesce_Osig_30_09_2009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2003\Reporting\M%209\Q3%2003\Defered%20insurance%20costsQ1%200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Documents%20and%20Settings\suzana.kotevska\My%20Documents\Reinsurance\RI%20Report\CE%20Debtors\RI%20Report%20Q4%20-%202005%20acc.2412,acc.1412.xl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llshare\CLIME%20support\TEMP\C.Program%20Files.Lotus.Notes.Data\input%20pack%20MONTHLY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Documents%20and%20Settings\suzana.kotevska\My%20Documents\My%20Documents\Reinsurance\RI%20Report\Data%20Entry\2007\Data%20Entry%20-%20Q01_200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margaretag\Local%20Settings\Temporary%20Internet%20Files\OLKA5\Reinsurance%20report%20Q4%202004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finansii\reporting\Monthly%20report%202008\M6%2008\Audit%20File\Audit%20File%20marina\1416%20Other%20trade%20debtors%20Q2%2005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irenak\Local%20Settings\Temporary%20Internet%20Files\OLKD4\CE%20Operations%20Feb05%20draf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Biljana%20Nikolovska\Local%20Settings\Temporary%20Internet%20Files\Content.IE5\C5GBOH0R\Defered%20insurance%20costsQ1%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PMR1-div summ"/>
      <sheetName val="PMR2-by coy"/>
      <sheetName val="Cum stat p&amp;l mgt"/>
      <sheetName val="mgmt adj"/>
      <sheetName val="summ"/>
      <sheetName val="manual"/>
      <sheetName val="data"/>
      <sheetName val="Data1"/>
      <sheetName val="t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9">
          <cell r="A9" t="str">
            <v>Company (transpose from tables)</v>
          </cell>
          <cell r="B9" t="str">
            <v>ESRGROUP</v>
          </cell>
          <cell r="C9" t="str">
            <v>PQRSING</v>
          </cell>
          <cell r="D9" t="str">
            <v>PQRSYD</v>
          </cell>
          <cell r="E9" t="str">
            <v>ESRCOY</v>
          </cell>
          <cell r="F9" t="str">
            <v>ESING</v>
          </cell>
          <cell r="G9" t="str">
            <v>EXSYRMS</v>
          </cell>
          <cell r="H9" t="str">
            <v>EXMARCOM</v>
          </cell>
          <cell r="I9" t="str">
            <v>EXSRCMG</v>
          </cell>
          <cell r="J9" t="str">
            <v>ESPARED</v>
          </cell>
          <cell r="K9" t="str">
            <v>SEAUSTRALIA</v>
          </cell>
          <cell r="L9" t="str">
            <v>EATLASZ</v>
          </cell>
          <cell r="M9" t="str">
            <v>EBULGR</v>
          </cell>
          <cell r="N9" t="str">
            <v>EMACED</v>
          </cell>
          <cell r="O9" t="str">
            <v>EMOLDOVA</v>
          </cell>
          <cell r="P9" t="str">
            <v>ESLOVK</v>
          </cell>
          <cell r="Q9" t="str">
            <v>EUKRAINE</v>
          </cell>
          <cell r="R9" t="str">
            <v>EATLASZRE</v>
          </cell>
          <cell r="S9" t="str">
            <v>SECEE</v>
          </cell>
          <cell r="T9" t="str">
            <v>EQFL</v>
          </cell>
          <cell r="U9" t="str">
            <v>EQFT</v>
          </cell>
          <cell r="V9" t="str">
            <v>EQCAPHLD</v>
          </cell>
          <cell r="W9" t="str">
            <v>EQCHLD</v>
          </cell>
          <cell r="X9" t="str">
            <v>EQCAP</v>
          </cell>
          <cell r="Y9" t="str">
            <v>EINTHUK</v>
          </cell>
          <cell r="Z9" t="str">
            <v>ESPAREC</v>
          </cell>
          <cell r="AA9" t="str">
            <v>EQFLII</v>
          </cell>
          <cell r="AB9" t="str">
            <v>EQFTII</v>
          </cell>
          <cell r="AC9" t="str">
            <v>SEOTHFUND</v>
          </cell>
          <cell r="AD9" t="str">
            <v>EOTHEU</v>
          </cell>
          <cell r="AE9" t="str">
            <v>EUML</v>
          </cell>
          <cell r="AF9" t="str">
            <v>ESAND</v>
          </cell>
          <cell r="AG9" t="str">
            <v>EHLDUK</v>
          </cell>
          <cell r="AH9" t="str">
            <v>EQAPL</v>
          </cell>
          <cell r="AI9" t="str">
            <v>EQIAL</v>
          </cell>
          <cell r="AJ9" t="str">
            <v>ERIDG</v>
          </cell>
          <cell r="AK9" t="str">
            <v>EMCAML</v>
          </cell>
          <cell r="AL9" t="str">
            <v>EMGTUK</v>
          </cell>
          <cell r="AM9" t="str">
            <v>EAEW</v>
          </cell>
          <cell r="AN9" t="str">
            <v>ESPAREB</v>
          </cell>
          <cell r="AO9" t="str">
            <v>SEOTH</v>
          </cell>
          <cell r="AP9" t="str">
            <v>EREUK</v>
          </cell>
          <cell r="AQ9" t="str">
            <v>EGARWYN</v>
          </cell>
          <cell r="AR9" t="str">
            <v>EIRON</v>
          </cell>
          <cell r="AS9" t="str">
            <v>EITCO</v>
          </cell>
          <cell r="AT9" t="str">
            <v>EITMSL</v>
          </cell>
          <cell r="AU9" t="str">
            <v>EITINV</v>
          </cell>
          <cell r="AV9" t="str">
            <v>EXITBELG</v>
          </cell>
          <cell r="AW9" t="str">
            <v>EXITCSL</v>
          </cell>
          <cell r="AX9" t="str">
            <v>EXITPL</v>
          </cell>
          <cell r="AY9" t="str">
            <v>EXITWKNG</v>
          </cell>
          <cell r="AZ9" t="str">
            <v>SEITOTH</v>
          </cell>
          <cell r="BA9" t="str">
            <v>SEIRONTRADES</v>
          </cell>
          <cell r="BB9" t="str">
            <v>EEUROPE</v>
          </cell>
          <cell r="BC9" t="str">
            <v>ELONDON</v>
          </cell>
          <cell r="BD9" t="str">
            <v>EPARIS</v>
          </cell>
          <cell r="BE9" t="str">
            <v>ESPAREA</v>
          </cell>
          <cell r="BF9" t="str">
            <v>SELONDON</v>
          </cell>
          <cell r="BG9" t="str">
            <v>EGARWIR</v>
          </cell>
          <cell r="BH9" t="str">
            <v>EJOURNAL</v>
          </cell>
          <cell r="BI9" t="str">
            <v>E_TOT</v>
          </cell>
        </row>
        <row r="11">
          <cell r="A11" t="str">
            <v>EAPP03e_PFS</v>
          </cell>
          <cell r="B11" t="str">
            <v>clReadFolder[Pending]</v>
          </cell>
          <cell r="C11" t="str">
            <v>clReadFolder[Pending]</v>
          </cell>
          <cell r="D11" t="str">
            <v>clReadFolder[Pending]</v>
          </cell>
          <cell r="E11" t="str">
            <v>clReadFolder[Pending]</v>
          </cell>
          <cell r="F11" t="str">
            <v>clReadFolder[Pending]</v>
          </cell>
          <cell r="G11" t="str">
            <v>clReadFolder[Pending]</v>
          </cell>
          <cell r="H11" t="str">
            <v>clReadFolder[Pending]</v>
          </cell>
          <cell r="I11" t="str">
            <v>clReadFolder[Pending]</v>
          </cell>
          <cell r="J11" t="str">
            <v>clReadFolder[Pending]</v>
          </cell>
          <cell r="K11" t="str">
            <v>clReadFolder[Pending]</v>
          </cell>
          <cell r="L11" t="str">
            <v>clReadFolder[Pending]</v>
          </cell>
          <cell r="M11" t="str">
            <v>clReadFolder[Pending]</v>
          </cell>
          <cell r="N11" t="str">
            <v>clReadFolder[Pending]</v>
          </cell>
          <cell r="O11" t="str">
            <v>clReadFolder[Pending]</v>
          </cell>
          <cell r="P11" t="str">
            <v>clReadFolder[Pending]</v>
          </cell>
          <cell r="Q11" t="str">
            <v>clReadFolder[Pending]</v>
          </cell>
          <cell r="R11" t="str">
            <v>clReadFolder[Pending]</v>
          </cell>
          <cell r="S11" t="str">
            <v>clReadFolder[Pending]</v>
          </cell>
          <cell r="T11" t="str">
            <v>clReadFolder[Pending]</v>
          </cell>
          <cell r="U11" t="str">
            <v>clReadFolder[Pending]</v>
          </cell>
          <cell r="V11" t="str">
            <v>clReadFolder[Pending]</v>
          </cell>
          <cell r="W11" t="str">
            <v>clReadFolder[Pending]</v>
          </cell>
          <cell r="X11" t="str">
            <v>clReadFolder[Pending]</v>
          </cell>
          <cell r="Y11" t="str">
            <v>clReadFolder[Pending]</v>
          </cell>
          <cell r="Z11" t="str">
            <v>clReadFolder[Pending]</v>
          </cell>
          <cell r="AA11" t="str">
            <v>clReadFolder[Pending]</v>
          </cell>
          <cell r="AB11" t="str">
            <v>clReadFolder[Pending]</v>
          </cell>
          <cell r="AC11" t="str">
            <v>clReadFolder[Pending]</v>
          </cell>
          <cell r="AD11" t="str">
            <v>clReadFolder[Pending]</v>
          </cell>
          <cell r="AE11" t="str">
            <v>clReadFolder[Pending]</v>
          </cell>
          <cell r="AF11" t="str">
            <v>clReadFolder[Pending]</v>
          </cell>
          <cell r="AG11" t="str">
            <v>clReadFolder[Pending]</v>
          </cell>
          <cell r="AH11" t="str">
            <v>clReadFolder[Pending]</v>
          </cell>
          <cell r="AI11" t="str">
            <v>clReadFolder[Pending]</v>
          </cell>
          <cell r="AJ11" t="str">
            <v>clReadFolder[Pending]</v>
          </cell>
          <cell r="AK11" t="str">
            <v>clReadFolder[Pending]</v>
          </cell>
          <cell r="AL11" t="str">
            <v>clReadFolder[Pending]</v>
          </cell>
          <cell r="AM11" t="str">
            <v>clReadFolder[Pending]</v>
          </cell>
          <cell r="AN11" t="str">
            <v>clReadFolder[Pending]</v>
          </cell>
          <cell r="AO11" t="str">
            <v>clReadFolder[Pending]</v>
          </cell>
          <cell r="AP11" t="str">
            <v>clReadFolder[Pending]</v>
          </cell>
          <cell r="AQ11" t="str">
            <v>clReadFolder[Pending]</v>
          </cell>
          <cell r="AR11" t="str">
            <v>clReadFolder[Pending]</v>
          </cell>
          <cell r="AS11" t="str">
            <v>clReadFolder[Pending]</v>
          </cell>
          <cell r="AT11" t="str">
            <v>clReadFolder[Pending]</v>
          </cell>
          <cell r="AU11" t="str">
            <v>clReadFolder[Pending]</v>
          </cell>
          <cell r="AV11" t="str">
            <v>clReadFolder[Pending]</v>
          </cell>
          <cell r="AW11" t="str">
            <v>clReadFolder[Pending]</v>
          </cell>
          <cell r="AX11" t="str">
            <v>clReadFolder[Pending]</v>
          </cell>
          <cell r="AY11" t="str">
            <v>clReadFolder[Pending]</v>
          </cell>
          <cell r="AZ11" t="str">
            <v>clReadFolder[Pending]</v>
          </cell>
          <cell r="BA11" t="str">
            <v>clReadFolder[Pending]</v>
          </cell>
          <cell r="BB11" t="str">
            <v>clReadFolder[Pending]</v>
          </cell>
          <cell r="BC11" t="str">
            <v>clReadFolder[Pending]</v>
          </cell>
          <cell r="BD11" t="str">
            <v>clReadFolder[Pending]</v>
          </cell>
          <cell r="BE11" t="str">
            <v>clReadFolder[Pending]</v>
          </cell>
          <cell r="BF11" t="str">
            <v>clReadFolder[Pending]</v>
          </cell>
          <cell r="BG11" t="str">
            <v>clReadFolder[Pending]</v>
          </cell>
          <cell r="BH11" t="str">
            <v>clReadFolder[Pending]</v>
          </cell>
          <cell r="BI11" t="str">
            <v>clReadFolder[Pending]</v>
          </cell>
        </row>
        <row r="13">
          <cell r="A13" t="str">
            <v>Gross written premium</v>
          </cell>
          <cell r="B13">
            <v>0</v>
          </cell>
          <cell r="C13">
            <v>-33</v>
          </cell>
          <cell r="D13">
            <v>166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133</v>
          </cell>
          <cell r="L13">
            <v>-8385</v>
          </cell>
          <cell r="M13">
            <v>-383</v>
          </cell>
          <cell r="N13">
            <v>-6517</v>
          </cell>
          <cell r="O13">
            <v>-1179</v>
          </cell>
          <cell r="P13">
            <v>-3184</v>
          </cell>
          <cell r="Q13">
            <v>-1137</v>
          </cell>
          <cell r="R13">
            <v>0</v>
          </cell>
          <cell r="S13">
            <v>-20785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-24</v>
          </cell>
          <cell r="AQ13">
            <v>0</v>
          </cell>
          <cell r="AR13">
            <v>-55068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-55068</v>
          </cell>
          <cell r="BB13">
            <v>-40530</v>
          </cell>
          <cell r="BC13">
            <v>-205139</v>
          </cell>
          <cell r="BD13">
            <v>0</v>
          </cell>
          <cell r="BE13">
            <v>0</v>
          </cell>
          <cell r="BF13">
            <v>-205139</v>
          </cell>
          <cell r="BG13">
            <v>0</v>
          </cell>
          <cell r="BH13">
            <v>0</v>
          </cell>
          <cell r="BI13">
            <v>-321413</v>
          </cell>
        </row>
        <row r="14">
          <cell r="A14" t="str">
            <v>Unearned premium mvt</v>
          </cell>
          <cell r="B14">
            <v>0</v>
          </cell>
          <cell r="C14">
            <v>-38</v>
          </cell>
          <cell r="D14">
            <v>-2111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-2149</v>
          </cell>
          <cell r="L14">
            <v>4446</v>
          </cell>
          <cell r="M14">
            <v>-98</v>
          </cell>
          <cell r="N14">
            <v>537</v>
          </cell>
          <cell r="O14">
            <v>76</v>
          </cell>
          <cell r="P14">
            <v>979</v>
          </cell>
          <cell r="Q14">
            <v>300</v>
          </cell>
          <cell r="R14">
            <v>0</v>
          </cell>
          <cell r="S14">
            <v>6240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6170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6170</v>
          </cell>
          <cell r="BB14">
            <v>20596</v>
          </cell>
          <cell r="BC14">
            <v>70316</v>
          </cell>
          <cell r="BD14">
            <v>0</v>
          </cell>
          <cell r="BE14">
            <v>0</v>
          </cell>
          <cell r="BF14">
            <v>70316</v>
          </cell>
          <cell r="BG14">
            <v>0</v>
          </cell>
          <cell r="BH14">
            <v>0</v>
          </cell>
          <cell r="BI14">
            <v>101173</v>
          </cell>
        </row>
        <row r="15">
          <cell r="A15" t="str">
            <v>Gross earned premium</v>
          </cell>
          <cell r="B15">
            <v>0</v>
          </cell>
          <cell r="C15">
            <v>-71</v>
          </cell>
          <cell r="D15">
            <v>-1945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-2016</v>
          </cell>
          <cell r="L15">
            <v>-3939</v>
          </cell>
          <cell r="M15">
            <v>-481</v>
          </cell>
          <cell r="N15">
            <v>-5980</v>
          </cell>
          <cell r="O15">
            <v>-1103</v>
          </cell>
          <cell r="P15">
            <v>-2205</v>
          </cell>
          <cell r="Q15">
            <v>-837</v>
          </cell>
          <cell r="R15">
            <v>0</v>
          </cell>
          <cell r="S15">
            <v>-14545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-24</v>
          </cell>
          <cell r="AQ15">
            <v>0</v>
          </cell>
          <cell r="AR15">
            <v>-48898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-48898</v>
          </cell>
          <cell r="BB15">
            <v>-19934</v>
          </cell>
          <cell r="BC15">
            <v>-134823</v>
          </cell>
          <cell r="BD15">
            <v>0</v>
          </cell>
          <cell r="BE15">
            <v>0</v>
          </cell>
          <cell r="BF15">
            <v>-134823</v>
          </cell>
          <cell r="BG15">
            <v>0</v>
          </cell>
          <cell r="BH15">
            <v>0</v>
          </cell>
          <cell r="BI15">
            <v>-220240</v>
          </cell>
        </row>
        <row r="16">
          <cell r="A16" t="str">
            <v>Gross claims incurred before CSC</v>
          </cell>
          <cell r="B16">
            <v>0</v>
          </cell>
          <cell r="C16">
            <v>-166</v>
          </cell>
          <cell r="D16">
            <v>124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-42</v>
          </cell>
          <cell r="L16">
            <v>1790</v>
          </cell>
          <cell r="M16">
            <v>101</v>
          </cell>
          <cell r="N16">
            <v>4287</v>
          </cell>
          <cell r="O16">
            <v>518</v>
          </cell>
          <cell r="P16">
            <v>1491</v>
          </cell>
          <cell r="Q16">
            <v>351</v>
          </cell>
          <cell r="R16">
            <v>0</v>
          </cell>
          <cell r="S16">
            <v>8538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137</v>
          </cell>
          <cell r="AQ16">
            <v>0</v>
          </cell>
          <cell r="AR16">
            <v>37468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37468</v>
          </cell>
          <cell r="BB16">
            <v>17107</v>
          </cell>
          <cell r="BC16">
            <v>79325</v>
          </cell>
          <cell r="BD16">
            <v>0</v>
          </cell>
          <cell r="BE16">
            <v>0</v>
          </cell>
          <cell r="BF16">
            <v>79325</v>
          </cell>
          <cell r="BG16">
            <v>0</v>
          </cell>
          <cell r="BH16">
            <v>0</v>
          </cell>
          <cell r="BI16">
            <v>142533</v>
          </cell>
        </row>
        <row r="17">
          <cell r="A17" t="str">
            <v>CSC paid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36</v>
          </cell>
          <cell r="M17">
            <v>12</v>
          </cell>
          <cell r="N17">
            <v>0</v>
          </cell>
          <cell r="O17">
            <v>0</v>
          </cell>
          <cell r="P17">
            <v>1</v>
          </cell>
          <cell r="Q17">
            <v>0</v>
          </cell>
          <cell r="R17">
            <v>0</v>
          </cell>
          <cell r="S17">
            <v>49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179</v>
          </cell>
          <cell r="AQ17">
            <v>0</v>
          </cell>
          <cell r="AR17">
            <v>51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51</v>
          </cell>
          <cell r="BB17">
            <v>111</v>
          </cell>
          <cell r="BC17">
            <v>633</v>
          </cell>
          <cell r="BD17">
            <v>0</v>
          </cell>
          <cell r="BE17">
            <v>0</v>
          </cell>
          <cell r="BF17">
            <v>633</v>
          </cell>
          <cell r="BG17">
            <v>0</v>
          </cell>
          <cell r="BH17">
            <v>0</v>
          </cell>
          <cell r="BI17">
            <v>1023</v>
          </cell>
        </row>
        <row r="18">
          <cell r="A18" t="str">
            <v>Mvt in CSC accrual</v>
          </cell>
          <cell r="B18">
            <v>0</v>
          </cell>
          <cell r="C18">
            <v>0</v>
          </cell>
          <cell r="D18">
            <v>417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417</v>
          </cell>
          <cell r="L18">
            <v>-7</v>
          </cell>
          <cell r="M18">
            <v>0</v>
          </cell>
          <cell r="N18">
            <v>-29</v>
          </cell>
          <cell r="O18">
            <v>0</v>
          </cell>
          <cell r="P18">
            <v>-1</v>
          </cell>
          <cell r="Q18">
            <v>2</v>
          </cell>
          <cell r="R18">
            <v>0</v>
          </cell>
          <cell r="S18">
            <v>-35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106</v>
          </cell>
          <cell r="AQ18">
            <v>0</v>
          </cell>
          <cell r="AR18">
            <v>800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800</v>
          </cell>
          <cell r="BB18">
            <v>0</v>
          </cell>
          <cell r="BC18">
            <v>70</v>
          </cell>
          <cell r="BD18">
            <v>0</v>
          </cell>
          <cell r="BE18">
            <v>0</v>
          </cell>
          <cell r="BF18">
            <v>70</v>
          </cell>
          <cell r="BG18">
            <v>0</v>
          </cell>
          <cell r="BH18">
            <v>0</v>
          </cell>
          <cell r="BI18">
            <v>1358</v>
          </cell>
        </row>
        <row r="19">
          <cell r="A19" t="str">
            <v>Total CSC</v>
          </cell>
          <cell r="B19">
            <v>0</v>
          </cell>
          <cell r="C19">
            <v>0</v>
          </cell>
          <cell r="D19">
            <v>417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417</v>
          </cell>
          <cell r="L19">
            <v>29</v>
          </cell>
          <cell r="M19">
            <v>12</v>
          </cell>
          <cell r="N19">
            <v>-29</v>
          </cell>
          <cell r="O19">
            <v>0</v>
          </cell>
          <cell r="P19">
            <v>0</v>
          </cell>
          <cell r="Q19">
            <v>2</v>
          </cell>
          <cell r="R19">
            <v>0</v>
          </cell>
          <cell r="S19">
            <v>14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285</v>
          </cell>
          <cell r="AQ19">
            <v>0</v>
          </cell>
          <cell r="AR19">
            <v>851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851</v>
          </cell>
          <cell r="BB19">
            <v>111</v>
          </cell>
          <cell r="BC19">
            <v>703</v>
          </cell>
          <cell r="BD19">
            <v>0</v>
          </cell>
          <cell r="BE19">
            <v>0</v>
          </cell>
          <cell r="BF19">
            <v>703</v>
          </cell>
          <cell r="BG19">
            <v>0</v>
          </cell>
          <cell r="BH19">
            <v>0</v>
          </cell>
          <cell r="BI19">
            <v>2381</v>
          </cell>
        </row>
        <row r="20">
          <cell r="A20" t="str">
            <v>Gross claims incurred (undisc)</v>
          </cell>
          <cell r="B20">
            <v>0</v>
          </cell>
          <cell r="C20">
            <v>-166</v>
          </cell>
          <cell r="D20">
            <v>541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375</v>
          </cell>
          <cell r="L20">
            <v>1819</v>
          </cell>
          <cell r="M20">
            <v>113</v>
          </cell>
          <cell r="N20">
            <v>4258</v>
          </cell>
          <cell r="O20">
            <v>518</v>
          </cell>
          <cell r="P20">
            <v>1491</v>
          </cell>
          <cell r="Q20">
            <v>353</v>
          </cell>
          <cell r="R20">
            <v>0</v>
          </cell>
          <cell r="S20">
            <v>8552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422</v>
          </cell>
          <cell r="AQ20">
            <v>0</v>
          </cell>
          <cell r="AR20">
            <v>38319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38319</v>
          </cell>
          <cell r="BB20">
            <v>17218</v>
          </cell>
          <cell r="BC20">
            <v>80028</v>
          </cell>
          <cell r="BD20">
            <v>0</v>
          </cell>
          <cell r="BE20">
            <v>0</v>
          </cell>
          <cell r="BF20">
            <v>80028</v>
          </cell>
          <cell r="BG20">
            <v>0</v>
          </cell>
          <cell r="BH20">
            <v>0</v>
          </cell>
          <cell r="BI20">
            <v>144914</v>
          </cell>
        </row>
        <row r="21">
          <cell r="A21" t="str">
            <v>Gross discount</v>
          </cell>
          <cell r="B21">
            <v>0</v>
          </cell>
          <cell r="C21">
            <v>19</v>
          </cell>
          <cell r="D21">
            <v>455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474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-3436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-3436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-2962</v>
          </cell>
        </row>
        <row r="22">
          <cell r="A22" t="str">
            <v>Gross claims incurred (disc)</v>
          </cell>
          <cell r="B22">
            <v>0</v>
          </cell>
          <cell r="C22">
            <v>-147</v>
          </cell>
          <cell r="D22">
            <v>996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849</v>
          </cell>
          <cell r="L22">
            <v>1819</v>
          </cell>
          <cell r="M22">
            <v>113</v>
          </cell>
          <cell r="N22">
            <v>4258</v>
          </cell>
          <cell r="O22">
            <v>518</v>
          </cell>
          <cell r="P22">
            <v>1491</v>
          </cell>
          <cell r="Q22">
            <v>353</v>
          </cell>
          <cell r="R22">
            <v>0</v>
          </cell>
          <cell r="S22">
            <v>8552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422</v>
          </cell>
          <cell r="AQ22">
            <v>0</v>
          </cell>
          <cell r="AR22">
            <v>34883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34883</v>
          </cell>
          <cell r="BB22">
            <v>17218</v>
          </cell>
          <cell r="BC22">
            <v>80028</v>
          </cell>
          <cell r="BD22">
            <v>0</v>
          </cell>
          <cell r="BE22">
            <v>0</v>
          </cell>
          <cell r="BF22">
            <v>80028</v>
          </cell>
          <cell r="BG22">
            <v>0</v>
          </cell>
          <cell r="BH22">
            <v>0</v>
          </cell>
          <cell r="BI22">
            <v>141952</v>
          </cell>
        </row>
        <row r="23">
          <cell r="A23" t="str">
            <v>Gross commission expense</v>
          </cell>
          <cell r="B23">
            <v>0</v>
          </cell>
          <cell r="C23">
            <v>54</v>
          </cell>
          <cell r="D23">
            <v>244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298</v>
          </cell>
          <cell r="L23">
            <v>927</v>
          </cell>
          <cell r="M23">
            <v>98</v>
          </cell>
          <cell r="N23">
            <v>166</v>
          </cell>
          <cell r="O23">
            <v>150</v>
          </cell>
          <cell r="P23">
            <v>193</v>
          </cell>
          <cell r="Q23">
            <v>112</v>
          </cell>
          <cell r="R23">
            <v>0</v>
          </cell>
          <cell r="S23">
            <v>1646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-16</v>
          </cell>
          <cell r="AQ23">
            <v>0</v>
          </cell>
          <cell r="AR23">
            <v>3884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3884</v>
          </cell>
          <cell r="BB23">
            <v>3303</v>
          </cell>
          <cell r="BC23">
            <v>21009</v>
          </cell>
          <cell r="BD23">
            <v>0</v>
          </cell>
          <cell r="BE23">
            <v>0</v>
          </cell>
          <cell r="BF23">
            <v>21009</v>
          </cell>
          <cell r="BG23">
            <v>0</v>
          </cell>
          <cell r="BH23">
            <v>0</v>
          </cell>
          <cell r="BI23">
            <v>30124</v>
          </cell>
        </row>
        <row r="24">
          <cell r="A24" t="str">
            <v>Gross underwriting result</v>
          </cell>
          <cell r="B24">
            <v>0</v>
          </cell>
          <cell r="C24">
            <v>-164</v>
          </cell>
          <cell r="D24">
            <v>-705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-869</v>
          </cell>
          <cell r="L24">
            <v>-1193</v>
          </cell>
          <cell r="M24">
            <v>-270</v>
          </cell>
          <cell r="N24">
            <v>-1556</v>
          </cell>
          <cell r="O24">
            <v>-435</v>
          </cell>
          <cell r="P24">
            <v>-521</v>
          </cell>
          <cell r="Q24">
            <v>-372</v>
          </cell>
          <cell r="R24">
            <v>0</v>
          </cell>
          <cell r="S24">
            <v>-4347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382</v>
          </cell>
          <cell r="AQ24">
            <v>0</v>
          </cell>
          <cell r="AR24">
            <v>-10131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-10131</v>
          </cell>
          <cell r="BB24">
            <v>587</v>
          </cell>
          <cell r="BC24">
            <v>-33786</v>
          </cell>
          <cell r="BD24">
            <v>0</v>
          </cell>
          <cell r="BE24">
            <v>0</v>
          </cell>
          <cell r="BF24">
            <v>-33786</v>
          </cell>
          <cell r="BG24">
            <v>0</v>
          </cell>
          <cell r="BH24">
            <v>0</v>
          </cell>
          <cell r="BI24">
            <v>-48164</v>
          </cell>
        </row>
        <row r="25">
          <cell r="A25" t="str">
            <v>R/I written premium</v>
          </cell>
          <cell r="B25">
            <v>0</v>
          </cell>
          <cell r="C25">
            <v>33</v>
          </cell>
          <cell r="D25">
            <v>-166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-133</v>
          </cell>
          <cell r="L25">
            <v>2419</v>
          </cell>
          <cell r="M25">
            <v>59</v>
          </cell>
          <cell r="N25">
            <v>951</v>
          </cell>
          <cell r="O25">
            <v>54</v>
          </cell>
          <cell r="P25">
            <v>188</v>
          </cell>
          <cell r="Q25">
            <v>194</v>
          </cell>
          <cell r="R25">
            <v>0</v>
          </cell>
          <cell r="S25">
            <v>3865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51</v>
          </cell>
          <cell r="AQ25">
            <v>0</v>
          </cell>
          <cell r="AR25">
            <v>9228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9228</v>
          </cell>
          <cell r="BB25">
            <v>14501</v>
          </cell>
          <cell r="BC25">
            <v>46665</v>
          </cell>
          <cell r="BD25">
            <v>0</v>
          </cell>
          <cell r="BE25">
            <v>0</v>
          </cell>
          <cell r="BF25">
            <v>46665</v>
          </cell>
          <cell r="BG25">
            <v>0</v>
          </cell>
          <cell r="BH25">
            <v>0</v>
          </cell>
          <cell r="BI25">
            <v>74177</v>
          </cell>
        </row>
        <row r="26">
          <cell r="A26" t="str">
            <v>Def R/I premium mvt</v>
          </cell>
          <cell r="B26">
            <v>0</v>
          </cell>
          <cell r="C26">
            <v>32</v>
          </cell>
          <cell r="D26">
            <v>2111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2143</v>
          </cell>
          <cell r="L26">
            <v>-1914</v>
          </cell>
          <cell r="M26">
            <v>79</v>
          </cell>
          <cell r="N26">
            <v>-890</v>
          </cell>
          <cell r="O26">
            <v>0</v>
          </cell>
          <cell r="P26">
            <v>-11</v>
          </cell>
          <cell r="Q26">
            <v>19</v>
          </cell>
          <cell r="R26">
            <v>0</v>
          </cell>
          <cell r="S26">
            <v>-2717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-4693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-4693</v>
          </cell>
          <cell r="BB26">
            <v>-10941</v>
          </cell>
          <cell r="BC26">
            <v>-24215</v>
          </cell>
          <cell r="BD26">
            <v>0</v>
          </cell>
          <cell r="BE26">
            <v>0</v>
          </cell>
          <cell r="BF26">
            <v>-24215</v>
          </cell>
          <cell r="BG26">
            <v>0</v>
          </cell>
          <cell r="BH26">
            <v>0</v>
          </cell>
          <cell r="BI26">
            <v>-40423</v>
          </cell>
        </row>
        <row r="27">
          <cell r="A27" t="str">
            <v>R/I premium expense</v>
          </cell>
          <cell r="B27">
            <v>0</v>
          </cell>
          <cell r="C27">
            <v>65</v>
          </cell>
          <cell r="D27">
            <v>1945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2010</v>
          </cell>
          <cell r="L27">
            <v>505</v>
          </cell>
          <cell r="M27">
            <v>138</v>
          </cell>
          <cell r="N27">
            <v>61</v>
          </cell>
          <cell r="O27">
            <v>54</v>
          </cell>
          <cell r="P27">
            <v>177</v>
          </cell>
          <cell r="Q27">
            <v>213</v>
          </cell>
          <cell r="R27">
            <v>0</v>
          </cell>
          <cell r="S27">
            <v>1148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51</v>
          </cell>
          <cell r="AQ27">
            <v>0</v>
          </cell>
          <cell r="AR27">
            <v>4535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4535</v>
          </cell>
          <cell r="BB27">
            <v>3560</v>
          </cell>
          <cell r="BC27">
            <v>22450</v>
          </cell>
          <cell r="BD27">
            <v>0</v>
          </cell>
          <cell r="BE27">
            <v>0</v>
          </cell>
          <cell r="BF27">
            <v>22450</v>
          </cell>
          <cell r="BG27">
            <v>0</v>
          </cell>
          <cell r="BH27">
            <v>0</v>
          </cell>
          <cell r="BI27">
            <v>33754</v>
          </cell>
        </row>
        <row r="28">
          <cell r="A28" t="str">
            <v>R/I recoveries (undisc)</v>
          </cell>
          <cell r="B28">
            <v>0</v>
          </cell>
          <cell r="C28">
            <v>135</v>
          </cell>
          <cell r="D28">
            <v>-994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-859</v>
          </cell>
          <cell r="L28">
            <v>-384</v>
          </cell>
          <cell r="M28">
            <v>-10</v>
          </cell>
          <cell r="N28">
            <v>-227</v>
          </cell>
          <cell r="O28">
            <v>-17</v>
          </cell>
          <cell r="P28">
            <v>28</v>
          </cell>
          <cell r="Q28">
            <v>-6</v>
          </cell>
          <cell r="R28">
            <v>0</v>
          </cell>
          <cell r="S28">
            <v>-616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-253</v>
          </cell>
          <cell r="AQ28">
            <v>0</v>
          </cell>
          <cell r="AR28">
            <v>380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380</v>
          </cell>
          <cell r="BB28">
            <v>-5556</v>
          </cell>
          <cell r="BC28">
            <v>-9626</v>
          </cell>
          <cell r="BD28">
            <v>0</v>
          </cell>
          <cell r="BE28">
            <v>0</v>
          </cell>
          <cell r="BF28">
            <v>-9626</v>
          </cell>
          <cell r="BG28">
            <v>0</v>
          </cell>
          <cell r="BH28">
            <v>0</v>
          </cell>
          <cell r="BI28">
            <v>-16530</v>
          </cell>
        </row>
        <row r="29">
          <cell r="A29" t="str">
            <v>R/I discount</v>
          </cell>
          <cell r="B29">
            <v>0</v>
          </cell>
          <cell r="C29">
            <v>12</v>
          </cell>
          <cell r="D29">
            <v>-3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9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9</v>
          </cell>
        </row>
        <row r="30">
          <cell r="A30" t="str">
            <v>R/I recoveries (disc)</v>
          </cell>
          <cell r="B30">
            <v>0</v>
          </cell>
          <cell r="C30">
            <v>147</v>
          </cell>
          <cell r="D30">
            <v>-997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-850</v>
          </cell>
          <cell r="L30">
            <v>-384</v>
          </cell>
          <cell r="M30">
            <v>-10</v>
          </cell>
          <cell r="N30">
            <v>-227</v>
          </cell>
          <cell r="O30">
            <v>-17</v>
          </cell>
          <cell r="P30">
            <v>28</v>
          </cell>
          <cell r="Q30">
            <v>-6</v>
          </cell>
          <cell r="R30">
            <v>0</v>
          </cell>
          <cell r="S30">
            <v>-616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-253</v>
          </cell>
          <cell r="AQ30">
            <v>0</v>
          </cell>
          <cell r="AR30">
            <v>380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380</v>
          </cell>
          <cell r="BB30">
            <v>-5556</v>
          </cell>
          <cell r="BC30">
            <v>-9626</v>
          </cell>
          <cell r="BD30">
            <v>0</v>
          </cell>
          <cell r="BE30">
            <v>0</v>
          </cell>
          <cell r="BF30">
            <v>-9626</v>
          </cell>
          <cell r="BG30">
            <v>0</v>
          </cell>
          <cell r="BH30">
            <v>0</v>
          </cell>
          <cell r="BI30">
            <v>-16521</v>
          </cell>
        </row>
        <row r="31">
          <cell r="A31" t="str">
            <v>R/I commission revenue</v>
          </cell>
          <cell r="B31">
            <v>0</v>
          </cell>
          <cell r="C31">
            <v>-212</v>
          </cell>
          <cell r="D31">
            <v>-399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-611</v>
          </cell>
          <cell r="L31">
            <v>78</v>
          </cell>
          <cell r="M31">
            <v>-10</v>
          </cell>
          <cell r="N31">
            <v>-21</v>
          </cell>
          <cell r="O31">
            <v>0</v>
          </cell>
          <cell r="P31">
            <v>4</v>
          </cell>
          <cell r="Q31">
            <v>-11</v>
          </cell>
          <cell r="R31">
            <v>0</v>
          </cell>
          <cell r="S31">
            <v>40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9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9</v>
          </cell>
          <cell r="BB31">
            <v>170</v>
          </cell>
          <cell r="BC31">
            <v>-869</v>
          </cell>
          <cell r="BD31">
            <v>0</v>
          </cell>
          <cell r="BE31">
            <v>0</v>
          </cell>
          <cell r="BF31">
            <v>-869</v>
          </cell>
          <cell r="BG31">
            <v>0</v>
          </cell>
          <cell r="BH31">
            <v>0</v>
          </cell>
          <cell r="BI31">
            <v>-1261</v>
          </cell>
        </row>
        <row r="32">
          <cell r="A32" t="str">
            <v>R/I result</v>
          </cell>
          <cell r="B32">
            <v>0</v>
          </cell>
          <cell r="C32">
            <v>0</v>
          </cell>
          <cell r="D32">
            <v>549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549</v>
          </cell>
          <cell r="L32">
            <v>199</v>
          </cell>
          <cell r="M32">
            <v>118</v>
          </cell>
          <cell r="N32">
            <v>-187</v>
          </cell>
          <cell r="O32">
            <v>37</v>
          </cell>
          <cell r="P32">
            <v>209</v>
          </cell>
          <cell r="Q32">
            <v>196</v>
          </cell>
          <cell r="R32">
            <v>0</v>
          </cell>
          <cell r="S32">
            <v>572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-202</v>
          </cell>
          <cell r="AQ32">
            <v>0</v>
          </cell>
          <cell r="AR32">
            <v>4924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4924</v>
          </cell>
          <cell r="BB32">
            <v>-1826</v>
          </cell>
          <cell r="BC32">
            <v>11955</v>
          </cell>
          <cell r="BD32">
            <v>0</v>
          </cell>
          <cell r="BE32">
            <v>0</v>
          </cell>
          <cell r="BF32">
            <v>11955</v>
          </cell>
          <cell r="BG32">
            <v>0</v>
          </cell>
          <cell r="BH32">
            <v>0</v>
          </cell>
          <cell r="BI32">
            <v>15972</v>
          </cell>
        </row>
        <row r="33">
          <cell r="A33" t="str">
            <v>Net earned premium</v>
          </cell>
          <cell r="B33">
            <v>0</v>
          </cell>
          <cell r="C33">
            <v>-6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-6</v>
          </cell>
          <cell r="L33">
            <v>-3434</v>
          </cell>
          <cell r="M33">
            <v>-343</v>
          </cell>
          <cell r="N33">
            <v>-5919</v>
          </cell>
          <cell r="O33">
            <v>-1049</v>
          </cell>
          <cell r="P33">
            <v>-2028</v>
          </cell>
          <cell r="Q33">
            <v>-624</v>
          </cell>
          <cell r="R33">
            <v>0</v>
          </cell>
          <cell r="S33">
            <v>-13397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27</v>
          </cell>
          <cell r="AQ33">
            <v>0</v>
          </cell>
          <cell r="AR33">
            <v>-44363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-44363</v>
          </cell>
          <cell r="BB33">
            <v>-16374</v>
          </cell>
          <cell r="BC33">
            <v>-112373</v>
          </cell>
          <cell r="BD33">
            <v>0</v>
          </cell>
          <cell r="BE33">
            <v>0</v>
          </cell>
          <cell r="BF33">
            <v>-112373</v>
          </cell>
          <cell r="BG33">
            <v>0</v>
          </cell>
          <cell r="BH33">
            <v>0</v>
          </cell>
          <cell r="BI33">
            <v>-186486</v>
          </cell>
        </row>
        <row r="34">
          <cell r="A34" t="str">
            <v>Net claims incurrred (disc)</v>
          </cell>
          <cell r="B34">
            <v>0</v>
          </cell>
          <cell r="C34">
            <v>0</v>
          </cell>
          <cell r="D34">
            <v>-1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-1</v>
          </cell>
          <cell r="L34">
            <v>1435</v>
          </cell>
          <cell r="M34">
            <v>103</v>
          </cell>
          <cell r="N34">
            <v>4031</v>
          </cell>
          <cell r="O34">
            <v>501</v>
          </cell>
          <cell r="P34">
            <v>1519</v>
          </cell>
          <cell r="Q34">
            <v>347</v>
          </cell>
          <cell r="R34">
            <v>0</v>
          </cell>
          <cell r="S34">
            <v>7936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169</v>
          </cell>
          <cell r="AQ34">
            <v>0</v>
          </cell>
          <cell r="AR34">
            <v>35263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35263</v>
          </cell>
          <cell r="BB34">
            <v>11662</v>
          </cell>
          <cell r="BC34">
            <v>70402</v>
          </cell>
          <cell r="BD34">
            <v>0</v>
          </cell>
          <cell r="BE34">
            <v>0</v>
          </cell>
          <cell r="BF34">
            <v>70402</v>
          </cell>
          <cell r="BG34">
            <v>0</v>
          </cell>
          <cell r="BH34">
            <v>0</v>
          </cell>
          <cell r="BI34">
            <v>125431</v>
          </cell>
        </row>
        <row r="35">
          <cell r="A35" t="str">
            <v>Net commission expense</v>
          </cell>
          <cell r="B35">
            <v>0</v>
          </cell>
          <cell r="C35">
            <v>-158</v>
          </cell>
          <cell r="D35">
            <v>-155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-313</v>
          </cell>
          <cell r="L35">
            <v>1005</v>
          </cell>
          <cell r="M35">
            <v>88</v>
          </cell>
          <cell r="N35">
            <v>145</v>
          </cell>
          <cell r="O35">
            <v>150</v>
          </cell>
          <cell r="P35">
            <v>197</v>
          </cell>
          <cell r="Q35">
            <v>101</v>
          </cell>
          <cell r="R35">
            <v>0</v>
          </cell>
          <cell r="S35">
            <v>1686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-16</v>
          </cell>
          <cell r="AQ35">
            <v>0</v>
          </cell>
          <cell r="AR35">
            <v>3893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3893</v>
          </cell>
          <cell r="BB35">
            <v>3473</v>
          </cell>
          <cell r="BC35">
            <v>20140</v>
          </cell>
          <cell r="BD35">
            <v>0</v>
          </cell>
          <cell r="BE35">
            <v>0</v>
          </cell>
          <cell r="BF35">
            <v>20140</v>
          </cell>
          <cell r="BG35">
            <v>0</v>
          </cell>
          <cell r="BH35">
            <v>0</v>
          </cell>
          <cell r="BI35">
            <v>28863</v>
          </cell>
        </row>
        <row r="36">
          <cell r="A36" t="str">
            <v>U/W result before expenses</v>
          </cell>
          <cell r="B36">
            <v>0</v>
          </cell>
          <cell r="C36">
            <v>-164</v>
          </cell>
          <cell r="D36">
            <v>-156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-320</v>
          </cell>
          <cell r="L36">
            <v>-994</v>
          </cell>
          <cell r="M36">
            <v>-152</v>
          </cell>
          <cell r="N36">
            <v>-1743</v>
          </cell>
          <cell r="O36">
            <v>-398</v>
          </cell>
          <cell r="P36">
            <v>-312</v>
          </cell>
          <cell r="Q36">
            <v>-176</v>
          </cell>
          <cell r="R36">
            <v>0</v>
          </cell>
          <cell r="S36">
            <v>-3775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180</v>
          </cell>
          <cell r="AQ36">
            <v>0</v>
          </cell>
          <cell r="AR36">
            <v>-5207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-5207</v>
          </cell>
          <cell r="BB36">
            <v>-1239</v>
          </cell>
          <cell r="BC36">
            <v>-21831</v>
          </cell>
          <cell r="BD36">
            <v>0</v>
          </cell>
          <cell r="BE36">
            <v>0</v>
          </cell>
          <cell r="BF36">
            <v>-21831</v>
          </cell>
          <cell r="BG36">
            <v>0</v>
          </cell>
          <cell r="BH36">
            <v>0</v>
          </cell>
          <cell r="BI36">
            <v>-32192</v>
          </cell>
        </row>
        <row r="37">
          <cell r="A37" t="str">
            <v>Branch charges</v>
          </cell>
          <cell r="B37">
            <v>0</v>
          </cell>
          <cell r="C37">
            <v>157</v>
          </cell>
          <cell r="D37">
            <v>134</v>
          </cell>
          <cell r="E37">
            <v>0</v>
          </cell>
          <cell r="F37">
            <v>-5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286</v>
          </cell>
          <cell r="L37">
            <v>894</v>
          </cell>
          <cell r="M37">
            <v>105</v>
          </cell>
          <cell r="N37">
            <v>1991</v>
          </cell>
          <cell r="O37">
            <v>231</v>
          </cell>
          <cell r="P37">
            <v>595</v>
          </cell>
          <cell r="Q37">
            <v>124</v>
          </cell>
          <cell r="R37">
            <v>0</v>
          </cell>
          <cell r="S37">
            <v>3940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20326</v>
          </cell>
          <cell r="AM37">
            <v>-112</v>
          </cell>
          <cell r="AN37">
            <v>0</v>
          </cell>
          <cell r="AO37">
            <v>20214</v>
          </cell>
          <cell r="AP37">
            <v>0</v>
          </cell>
          <cell r="AQ37">
            <v>-879</v>
          </cell>
          <cell r="AR37">
            <v>74</v>
          </cell>
          <cell r="AS37">
            <v>0</v>
          </cell>
          <cell r="AT37">
            <v>-260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-260</v>
          </cell>
          <cell r="BA37">
            <v>-186</v>
          </cell>
          <cell r="BB37">
            <v>1177</v>
          </cell>
          <cell r="BC37">
            <v>3595</v>
          </cell>
          <cell r="BD37">
            <v>0</v>
          </cell>
          <cell r="BE37">
            <v>0</v>
          </cell>
          <cell r="BF37">
            <v>3595</v>
          </cell>
          <cell r="BG37">
            <v>-195</v>
          </cell>
          <cell r="BH37">
            <v>0</v>
          </cell>
          <cell r="BI37">
            <v>27952</v>
          </cell>
        </row>
        <row r="38">
          <cell r="A38" t="str">
            <v>Movement in DAC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-59</v>
          </cell>
          <cell r="M38">
            <v>2</v>
          </cell>
          <cell r="N38">
            <v>-111</v>
          </cell>
          <cell r="O38">
            <v>-7</v>
          </cell>
          <cell r="P38">
            <v>-21</v>
          </cell>
          <cell r="Q38">
            <v>-8</v>
          </cell>
          <cell r="R38">
            <v>0</v>
          </cell>
          <cell r="S38">
            <v>-204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-2500</v>
          </cell>
          <cell r="BD38">
            <v>0</v>
          </cell>
          <cell r="BE38">
            <v>0</v>
          </cell>
          <cell r="BF38">
            <v>-2500</v>
          </cell>
          <cell r="BG38">
            <v>0</v>
          </cell>
          <cell r="BH38">
            <v>0</v>
          </cell>
          <cell r="BI38">
            <v>-2704</v>
          </cell>
        </row>
        <row r="39">
          <cell r="A39" t="str">
            <v>HO charges-own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</row>
        <row r="40">
          <cell r="A40" t="str">
            <v>HO charges-regional</v>
          </cell>
          <cell r="B40">
            <v>0</v>
          </cell>
          <cell r="C40">
            <v>0</v>
          </cell>
          <cell r="D40">
            <v>17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17</v>
          </cell>
          <cell r="L40">
            <v>78</v>
          </cell>
          <cell r="M40">
            <v>32</v>
          </cell>
          <cell r="N40">
            <v>238</v>
          </cell>
          <cell r="O40">
            <v>54</v>
          </cell>
          <cell r="P40">
            <v>70</v>
          </cell>
          <cell r="Q40">
            <v>32</v>
          </cell>
          <cell r="R40">
            <v>0</v>
          </cell>
          <cell r="S40">
            <v>504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-19570</v>
          </cell>
          <cell r="AM40">
            <v>66</v>
          </cell>
          <cell r="AN40">
            <v>0</v>
          </cell>
          <cell r="AO40">
            <v>-19504</v>
          </cell>
          <cell r="AP40">
            <v>0</v>
          </cell>
          <cell r="AQ40">
            <v>0</v>
          </cell>
          <cell r="AR40">
            <v>4954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4954</v>
          </cell>
          <cell r="BB40">
            <v>358</v>
          </cell>
          <cell r="BC40">
            <v>11644</v>
          </cell>
          <cell r="BD40">
            <v>0</v>
          </cell>
          <cell r="BE40">
            <v>0</v>
          </cell>
          <cell r="BF40">
            <v>11644</v>
          </cell>
          <cell r="BG40">
            <v>0</v>
          </cell>
          <cell r="BH40">
            <v>0</v>
          </cell>
          <cell r="BI40">
            <v>-2027</v>
          </cell>
        </row>
        <row r="41">
          <cell r="A41" t="str">
            <v>HO charges-allocated (QMS/IITS)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151</v>
          </cell>
          <cell r="AM41">
            <v>0</v>
          </cell>
          <cell r="AN41">
            <v>0</v>
          </cell>
          <cell r="AO41">
            <v>151</v>
          </cell>
          <cell r="AP41">
            <v>0</v>
          </cell>
          <cell r="AQ41">
            <v>0</v>
          </cell>
          <cell r="AR41">
            <v>501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501</v>
          </cell>
          <cell r="BB41">
            <v>135</v>
          </cell>
          <cell r="BC41">
            <v>1197</v>
          </cell>
          <cell r="BD41">
            <v>0</v>
          </cell>
          <cell r="BE41">
            <v>0</v>
          </cell>
          <cell r="BF41">
            <v>1197</v>
          </cell>
          <cell r="BG41">
            <v>0</v>
          </cell>
          <cell r="BH41">
            <v>0</v>
          </cell>
          <cell r="BI41">
            <v>1984</v>
          </cell>
        </row>
        <row r="42">
          <cell r="A42" t="str">
            <v>Total oth underwriting expenses</v>
          </cell>
          <cell r="B42">
            <v>0</v>
          </cell>
          <cell r="C42">
            <v>157</v>
          </cell>
          <cell r="D42">
            <v>151</v>
          </cell>
          <cell r="E42">
            <v>0</v>
          </cell>
          <cell r="F42">
            <v>-5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303</v>
          </cell>
          <cell r="L42">
            <v>913</v>
          </cell>
          <cell r="M42">
            <v>139</v>
          </cell>
          <cell r="N42">
            <v>2118</v>
          </cell>
          <cell r="O42">
            <v>278</v>
          </cell>
          <cell r="P42">
            <v>644</v>
          </cell>
          <cell r="Q42">
            <v>148</v>
          </cell>
          <cell r="R42">
            <v>0</v>
          </cell>
          <cell r="S42">
            <v>4240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907</v>
          </cell>
          <cell r="AM42">
            <v>-46</v>
          </cell>
          <cell r="AN42">
            <v>0</v>
          </cell>
          <cell r="AO42">
            <v>861</v>
          </cell>
          <cell r="AP42">
            <v>0</v>
          </cell>
          <cell r="AQ42">
            <v>-879</v>
          </cell>
          <cell r="AR42">
            <v>5529</v>
          </cell>
          <cell r="AS42">
            <v>0</v>
          </cell>
          <cell r="AT42">
            <v>-260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-260</v>
          </cell>
          <cell r="BA42">
            <v>5269</v>
          </cell>
          <cell r="BB42">
            <v>1670</v>
          </cell>
          <cell r="BC42">
            <v>13936</v>
          </cell>
          <cell r="BD42">
            <v>0</v>
          </cell>
          <cell r="BE42">
            <v>0</v>
          </cell>
          <cell r="BF42">
            <v>13936</v>
          </cell>
          <cell r="BG42">
            <v>-195</v>
          </cell>
          <cell r="BH42">
            <v>0</v>
          </cell>
          <cell r="BI42">
            <v>25205</v>
          </cell>
        </row>
        <row r="43">
          <cell r="A43" t="str">
            <v>Net underwriting result</v>
          </cell>
          <cell r="B43">
            <v>0</v>
          </cell>
          <cell r="C43">
            <v>-7</v>
          </cell>
          <cell r="D43">
            <v>-5</v>
          </cell>
          <cell r="E43">
            <v>0</v>
          </cell>
          <cell r="F43">
            <v>-5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-17</v>
          </cell>
          <cell r="L43">
            <v>-81</v>
          </cell>
          <cell r="M43">
            <v>-13</v>
          </cell>
          <cell r="N43">
            <v>375</v>
          </cell>
          <cell r="O43">
            <v>-120</v>
          </cell>
          <cell r="P43">
            <v>332</v>
          </cell>
          <cell r="Q43">
            <v>-28</v>
          </cell>
          <cell r="R43">
            <v>0</v>
          </cell>
          <cell r="S43">
            <v>465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907</v>
          </cell>
          <cell r="AM43">
            <v>-46</v>
          </cell>
          <cell r="AN43">
            <v>0</v>
          </cell>
          <cell r="AO43">
            <v>861</v>
          </cell>
          <cell r="AP43">
            <v>180</v>
          </cell>
          <cell r="AQ43">
            <v>-879</v>
          </cell>
          <cell r="AR43">
            <v>322</v>
          </cell>
          <cell r="AS43">
            <v>0</v>
          </cell>
          <cell r="AT43">
            <v>-260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-260</v>
          </cell>
          <cell r="BA43">
            <v>62</v>
          </cell>
          <cell r="BB43">
            <v>431</v>
          </cell>
          <cell r="BC43">
            <v>-7895</v>
          </cell>
          <cell r="BD43">
            <v>0</v>
          </cell>
          <cell r="BE43">
            <v>0</v>
          </cell>
          <cell r="BF43">
            <v>-7895</v>
          </cell>
          <cell r="BG43">
            <v>-195</v>
          </cell>
          <cell r="BH43">
            <v>0</v>
          </cell>
          <cell r="BI43">
            <v>-6987</v>
          </cell>
        </row>
        <row r="44">
          <cell r="A44" t="str">
            <v>Total investment income</v>
          </cell>
          <cell r="B44">
            <v>0</v>
          </cell>
          <cell r="C44">
            <v>76</v>
          </cell>
          <cell r="D44">
            <v>-73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3</v>
          </cell>
          <cell r="L44">
            <v>-48</v>
          </cell>
          <cell r="M44">
            <v>-4</v>
          </cell>
          <cell r="N44">
            <v>-177</v>
          </cell>
          <cell r="O44">
            <v>-8</v>
          </cell>
          <cell r="P44">
            <v>-388</v>
          </cell>
          <cell r="Q44">
            <v>-24</v>
          </cell>
          <cell r="R44">
            <v>0</v>
          </cell>
          <cell r="S44">
            <v>-649</v>
          </cell>
          <cell r="T44">
            <v>-29</v>
          </cell>
          <cell r="U44">
            <v>0</v>
          </cell>
          <cell r="V44">
            <v>4840</v>
          </cell>
          <cell r="W44">
            <v>0</v>
          </cell>
          <cell r="X44">
            <v>0</v>
          </cell>
          <cell r="Y44">
            <v>-5805</v>
          </cell>
          <cell r="Z44">
            <v>0</v>
          </cell>
          <cell r="AA44">
            <v>-14</v>
          </cell>
          <cell r="AB44">
            <v>1</v>
          </cell>
          <cell r="AC44">
            <v>-1007</v>
          </cell>
          <cell r="AD44">
            <v>0</v>
          </cell>
          <cell r="AE44">
            <v>0</v>
          </cell>
          <cell r="AF44">
            <v>0</v>
          </cell>
          <cell r="AG44">
            <v>-519</v>
          </cell>
          <cell r="AH44">
            <v>0</v>
          </cell>
          <cell r="AI44">
            <v>203</v>
          </cell>
          <cell r="AJ44">
            <v>-3</v>
          </cell>
          <cell r="AK44">
            <v>-79</v>
          </cell>
          <cell r="AL44">
            <v>300</v>
          </cell>
          <cell r="AM44">
            <v>1</v>
          </cell>
          <cell r="AN44">
            <v>0</v>
          </cell>
          <cell r="AO44">
            <v>-1104</v>
          </cell>
          <cell r="AP44">
            <v>158</v>
          </cell>
          <cell r="AQ44">
            <v>-46</v>
          </cell>
          <cell r="AR44">
            <v>-4929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-4929</v>
          </cell>
          <cell r="BB44">
            <v>-1176</v>
          </cell>
          <cell r="BC44">
            <v>-3469</v>
          </cell>
          <cell r="BD44">
            <v>0</v>
          </cell>
          <cell r="BE44">
            <v>0</v>
          </cell>
          <cell r="BF44">
            <v>-3469</v>
          </cell>
          <cell r="BG44">
            <v>149</v>
          </cell>
          <cell r="BH44">
            <v>0</v>
          </cell>
          <cell r="BI44">
            <v>-11063</v>
          </cell>
        </row>
        <row r="45">
          <cell r="A45" t="str">
            <v>Profit before tax</v>
          </cell>
          <cell r="B45">
            <v>0</v>
          </cell>
          <cell r="C45">
            <v>69</v>
          </cell>
          <cell r="D45">
            <v>-78</v>
          </cell>
          <cell r="E45">
            <v>0</v>
          </cell>
          <cell r="F45">
            <v>-5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-14</v>
          </cell>
          <cell r="L45">
            <v>-129</v>
          </cell>
          <cell r="M45">
            <v>-17</v>
          </cell>
          <cell r="N45">
            <v>198</v>
          </cell>
          <cell r="O45">
            <v>-128</v>
          </cell>
          <cell r="P45">
            <v>-56</v>
          </cell>
          <cell r="Q45">
            <v>-52</v>
          </cell>
          <cell r="R45">
            <v>0</v>
          </cell>
          <cell r="S45">
            <v>-184</v>
          </cell>
          <cell r="T45">
            <v>-29</v>
          </cell>
          <cell r="U45">
            <v>0</v>
          </cell>
          <cell r="V45">
            <v>4840</v>
          </cell>
          <cell r="W45">
            <v>0</v>
          </cell>
          <cell r="X45">
            <v>0</v>
          </cell>
          <cell r="Y45">
            <v>-5805</v>
          </cell>
          <cell r="Z45">
            <v>0</v>
          </cell>
          <cell r="AA45">
            <v>-14</v>
          </cell>
          <cell r="AB45">
            <v>1</v>
          </cell>
          <cell r="AC45">
            <v>-1007</v>
          </cell>
          <cell r="AD45">
            <v>0</v>
          </cell>
          <cell r="AE45">
            <v>0</v>
          </cell>
          <cell r="AF45">
            <v>0</v>
          </cell>
          <cell r="AG45">
            <v>-519</v>
          </cell>
          <cell r="AH45">
            <v>0</v>
          </cell>
          <cell r="AI45">
            <v>203</v>
          </cell>
          <cell r="AJ45">
            <v>-3</v>
          </cell>
          <cell r="AK45">
            <v>-79</v>
          </cell>
          <cell r="AL45">
            <v>1207</v>
          </cell>
          <cell r="AM45">
            <v>-45</v>
          </cell>
          <cell r="AN45">
            <v>0</v>
          </cell>
          <cell r="AO45">
            <v>-243</v>
          </cell>
          <cell r="AP45">
            <v>338</v>
          </cell>
          <cell r="AQ45">
            <v>-925</v>
          </cell>
          <cell r="AR45">
            <v>-4607</v>
          </cell>
          <cell r="AS45">
            <v>0</v>
          </cell>
          <cell r="AT45">
            <v>-260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-260</v>
          </cell>
          <cell r="BA45">
            <v>-4867</v>
          </cell>
          <cell r="BB45">
            <v>-745</v>
          </cell>
          <cell r="BC45">
            <v>-11364</v>
          </cell>
          <cell r="BD45">
            <v>0</v>
          </cell>
          <cell r="BE45">
            <v>0</v>
          </cell>
          <cell r="BF45">
            <v>-11364</v>
          </cell>
          <cell r="BG45">
            <v>-46</v>
          </cell>
          <cell r="BH45">
            <v>0</v>
          </cell>
          <cell r="BI45">
            <v>-18050</v>
          </cell>
        </row>
        <row r="46">
          <cell r="A46" t="str">
            <v>Income tax before MUGI</v>
          </cell>
          <cell r="B46">
            <v>0</v>
          </cell>
          <cell r="C46">
            <v>0</v>
          </cell>
          <cell r="D46">
            <v>25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25</v>
          </cell>
          <cell r="L46">
            <v>32</v>
          </cell>
          <cell r="M46">
            <v>0</v>
          </cell>
          <cell r="N46">
            <v>172</v>
          </cell>
          <cell r="O46">
            <v>0</v>
          </cell>
          <cell r="P46">
            <v>29</v>
          </cell>
          <cell r="Q46">
            <v>0</v>
          </cell>
          <cell r="R46">
            <v>0</v>
          </cell>
          <cell r="S46">
            <v>233</v>
          </cell>
          <cell r="T46">
            <v>9</v>
          </cell>
          <cell r="U46">
            <v>0</v>
          </cell>
          <cell r="V46">
            <v>-1452</v>
          </cell>
          <cell r="W46">
            <v>0</v>
          </cell>
          <cell r="X46">
            <v>0</v>
          </cell>
          <cell r="Y46">
            <v>1742</v>
          </cell>
          <cell r="Z46">
            <v>0</v>
          </cell>
          <cell r="AA46">
            <v>4</v>
          </cell>
          <cell r="AB46">
            <v>0</v>
          </cell>
          <cell r="AC46">
            <v>303</v>
          </cell>
          <cell r="AD46">
            <v>0</v>
          </cell>
          <cell r="AE46">
            <v>0</v>
          </cell>
          <cell r="AF46">
            <v>0</v>
          </cell>
          <cell r="AG46">
            <v>153</v>
          </cell>
          <cell r="AH46">
            <v>0</v>
          </cell>
          <cell r="AI46">
            <v>-68</v>
          </cell>
          <cell r="AJ46">
            <v>1</v>
          </cell>
          <cell r="AK46">
            <v>24</v>
          </cell>
          <cell r="AL46">
            <v>-281</v>
          </cell>
          <cell r="AM46">
            <v>14</v>
          </cell>
          <cell r="AN46">
            <v>0</v>
          </cell>
          <cell r="AO46">
            <v>146</v>
          </cell>
          <cell r="AP46">
            <v>77</v>
          </cell>
          <cell r="AQ46">
            <v>323</v>
          </cell>
          <cell r="AR46">
            <v>2129</v>
          </cell>
          <cell r="AS46">
            <v>0</v>
          </cell>
          <cell r="AT46">
            <v>78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78</v>
          </cell>
          <cell r="BA46">
            <v>2207</v>
          </cell>
          <cell r="BB46">
            <v>273</v>
          </cell>
          <cell r="BC46">
            <v>4127</v>
          </cell>
          <cell r="BD46">
            <v>0</v>
          </cell>
          <cell r="BE46">
            <v>0</v>
          </cell>
          <cell r="BF46">
            <v>4127</v>
          </cell>
          <cell r="BG46">
            <v>8</v>
          </cell>
          <cell r="BH46">
            <v>0</v>
          </cell>
          <cell r="BI46">
            <v>7419</v>
          </cell>
        </row>
        <row r="47">
          <cell r="A47" t="str">
            <v>Income tax on MUGI</v>
          </cell>
          <cell r="B47">
            <v>0</v>
          </cell>
          <cell r="C47">
            <v>0</v>
          </cell>
          <cell r="D47">
            <v>-1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-1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-27</v>
          </cell>
          <cell r="AM47">
            <v>0</v>
          </cell>
          <cell r="AN47">
            <v>0</v>
          </cell>
          <cell r="AO47">
            <v>-27</v>
          </cell>
          <cell r="AP47">
            <v>-189</v>
          </cell>
          <cell r="AQ47">
            <v>0</v>
          </cell>
          <cell r="AR47">
            <v>-1047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-1047</v>
          </cell>
          <cell r="BB47">
            <v>-134</v>
          </cell>
          <cell r="BC47">
            <v>-806</v>
          </cell>
          <cell r="BD47">
            <v>0</v>
          </cell>
          <cell r="BE47">
            <v>0</v>
          </cell>
          <cell r="BF47">
            <v>-806</v>
          </cell>
          <cell r="BG47">
            <v>0</v>
          </cell>
          <cell r="BH47">
            <v>0</v>
          </cell>
          <cell r="BI47">
            <v>-2204</v>
          </cell>
        </row>
        <row r="48">
          <cell r="A48" t="str">
            <v>Income tax attrib to profit</v>
          </cell>
          <cell r="B48">
            <v>0</v>
          </cell>
          <cell r="C48">
            <v>0</v>
          </cell>
          <cell r="D48">
            <v>24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24</v>
          </cell>
          <cell r="L48">
            <v>32</v>
          </cell>
          <cell r="M48">
            <v>0</v>
          </cell>
          <cell r="N48">
            <v>172</v>
          </cell>
          <cell r="O48">
            <v>0</v>
          </cell>
          <cell r="P48">
            <v>29</v>
          </cell>
          <cell r="Q48">
            <v>0</v>
          </cell>
          <cell r="R48">
            <v>0</v>
          </cell>
          <cell r="S48">
            <v>233</v>
          </cell>
          <cell r="T48">
            <v>9</v>
          </cell>
          <cell r="U48">
            <v>0</v>
          </cell>
          <cell r="V48">
            <v>-1452</v>
          </cell>
          <cell r="W48">
            <v>0</v>
          </cell>
          <cell r="X48">
            <v>0</v>
          </cell>
          <cell r="Y48">
            <v>1742</v>
          </cell>
          <cell r="Z48">
            <v>0</v>
          </cell>
          <cell r="AA48">
            <v>4</v>
          </cell>
          <cell r="AB48">
            <v>0</v>
          </cell>
          <cell r="AC48">
            <v>303</v>
          </cell>
          <cell r="AD48">
            <v>0</v>
          </cell>
          <cell r="AE48">
            <v>0</v>
          </cell>
          <cell r="AF48">
            <v>0</v>
          </cell>
          <cell r="AG48">
            <v>153</v>
          </cell>
          <cell r="AH48">
            <v>0</v>
          </cell>
          <cell r="AI48">
            <v>-68</v>
          </cell>
          <cell r="AJ48">
            <v>1</v>
          </cell>
          <cell r="AK48">
            <v>24</v>
          </cell>
          <cell r="AL48">
            <v>-308</v>
          </cell>
          <cell r="AM48">
            <v>14</v>
          </cell>
          <cell r="AN48">
            <v>0</v>
          </cell>
          <cell r="AO48">
            <v>119</v>
          </cell>
          <cell r="AP48">
            <v>-112</v>
          </cell>
          <cell r="AQ48">
            <v>323</v>
          </cell>
          <cell r="AR48">
            <v>1082</v>
          </cell>
          <cell r="AS48">
            <v>0</v>
          </cell>
          <cell r="AT48">
            <v>78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78</v>
          </cell>
          <cell r="BA48">
            <v>1160</v>
          </cell>
          <cell r="BB48">
            <v>139</v>
          </cell>
          <cell r="BC48">
            <v>3321</v>
          </cell>
          <cell r="BD48">
            <v>0</v>
          </cell>
          <cell r="BE48">
            <v>0</v>
          </cell>
          <cell r="BF48">
            <v>3321</v>
          </cell>
          <cell r="BG48">
            <v>8</v>
          </cell>
          <cell r="BH48">
            <v>0</v>
          </cell>
          <cell r="BI48">
            <v>5215</v>
          </cell>
        </row>
        <row r="49">
          <cell r="A49" t="str">
            <v>Profit after tax</v>
          </cell>
          <cell r="B49">
            <v>0</v>
          </cell>
          <cell r="C49">
            <v>69</v>
          </cell>
          <cell r="D49">
            <v>-54</v>
          </cell>
          <cell r="E49">
            <v>0</v>
          </cell>
          <cell r="F49">
            <v>-5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10</v>
          </cell>
          <cell r="L49">
            <v>-97</v>
          </cell>
          <cell r="M49">
            <v>-17</v>
          </cell>
          <cell r="N49">
            <v>370</v>
          </cell>
          <cell r="O49">
            <v>-128</v>
          </cell>
          <cell r="P49">
            <v>-27</v>
          </cell>
          <cell r="Q49">
            <v>-52</v>
          </cell>
          <cell r="R49">
            <v>0</v>
          </cell>
          <cell r="S49">
            <v>49</v>
          </cell>
          <cell r="T49">
            <v>-20</v>
          </cell>
          <cell r="U49">
            <v>0</v>
          </cell>
          <cell r="V49">
            <v>3388</v>
          </cell>
          <cell r="W49">
            <v>0</v>
          </cell>
          <cell r="X49">
            <v>0</v>
          </cell>
          <cell r="Y49">
            <v>-4063</v>
          </cell>
          <cell r="Z49">
            <v>0</v>
          </cell>
          <cell r="AA49">
            <v>-10</v>
          </cell>
          <cell r="AB49">
            <v>1</v>
          </cell>
          <cell r="AC49">
            <v>-704</v>
          </cell>
          <cell r="AD49">
            <v>0</v>
          </cell>
          <cell r="AE49">
            <v>0</v>
          </cell>
          <cell r="AF49">
            <v>0</v>
          </cell>
          <cell r="AG49">
            <v>-366</v>
          </cell>
          <cell r="AH49">
            <v>0</v>
          </cell>
          <cell r="AI49">
            <v>135</v>
          </cell>
          <cell r="AJ49">
            <v>-2</v>
          </cell>
          <cell r="AK49">
            <v>-55</v>
          </cell>
          <cell r="AL49">
            <v>899</v>
          </cell>
          <cell r="AM49">
            <v>-31</v>
          </cell>
          <cell r="AN49">
            <v>0</v>
          </cell>
          <cell r="AO49">
            <v>-124</v>
          </cell>
          <cell r="AP49">
            <v>226</v>
          </cell>
          <cell r="AQ49">
            <v>-602</v>
          </cell>
          <cell r="AR49">
            <v>-3525</v>
          </cell>
          <cell r="AS49">
            <v>0</v>
          </cell>
          <cell r="AT49">
            <v>-182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-182</v>
          </cell>
          <cell r="BA49">
            <v>-3707</v>
          </cell>
          <cell r="BB49">
            <v>-606</v>
          </cell>
          <cell r="BC49">
            <v>-8043</v>
          </cell>
          <cell r="BD49">
            <v>0</v>
          </cell>
          <cell r="BE49">
            <v>0</v>
          </cell>
          <cell r="BF49">
            <v>-8043</v>
          </cell>
          <cell r="BG49">
            <v>-38</v>
          </cell>
          <cell r="BH49">
            <v>0</v>
          </cell>
          <cell r="BI49">
            <v>-12835</v>
          </cell>
        </row>
        <row r="50">
          <cell r="A50" t="str">
            <v>OEI in profit after tax (stat)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</row>
        <row r="51">
          <cell r="A51" t="str">
            <v>Extraordinary items net of tax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</row>
        <row r="52">
          <cell r="A52" t="str">
            <v>Profit after tax OEI &amp; ext items</v>
          </cell>
          <cell r="B52">
            <v>0</v>
          </cell>
          <cell r="C52">
            <v>69</v>
          </cell>
          <cell r="D52">
            <v>-54</v>
          </cell>
          <cell r="E52">
            <v>0</v>
          </cell>
          <cell r="F52">
            <v>-5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10</v>
          </cell>
          <cell r="L52">
            <v>-97</v>
          </cell>
          <cell r="M52">
            <v>-17</v>
          </cell>
          <cell r="N52">
            <v>370</v>
          </cell>
          <cell r="O52">
            <v>-128</v>
          </cell>
          <cell r="P52">
            <v>-27</v>
          </cell>
          <cell r="Q52">
            <v>-52</v>
          </cell>
          <cell r="R52">
            <v>0</v>
          </cell>
          <cell r="S52">
            <v>49</v>
          </cell>
          <cell r="T52">
            <v>-20</v>
          </cell>
          <cell r="U52">
            <v>0</v>
          </cell>
          <cell r="V52">
            <v>3388</v>
          </cell>
          <cell r="W52">
            <v>0</v>
          </cell>
          <cell r="X52">
            <v>0</v>
          </cell>
          <cell r="Y52">
            <v>-4063</v>
          </cell>
          <cell r="Z52">
            <v>0</v>
          </cell>
          <cell r="AA52">
            <v>-10</v>
          </cell>
          <cell r="AB52">
            <v>1</v>
          </cell>
          <cell r="AC52">
            <v>-704</v>
          </cell>
          <cell r="AD52">
            <v>0</v>
          </cell>
          <cell r="AE52">
            <v>0</v>
          </cell>
          <cell r="AF52">
            <v>0</v>
          </cell>
          <cell r="AG52">
            <v>-366</v>
          </cell>
          <cell r="AH52">
            <v>0</v>
          </cell>
          <cell r="AI52">
            <v>135</v>
          </cell>
          <cell r="AJ52">
            <v>-2</v>
          </cell>
          <cell r="AK52">
            <v>-55</v>
          </cell>
          <cell r="AL52">
            <v>899</v>
          </cell>
          <cell r="AM52">
            <v>-31</v>
          </cell>
          <cell r="AN52">
            <v>0</v>
          </cell>
          <cell r="AO52">
            <v>-124</v>
          </cell>
          <cell r="AP52">
            <v>226</v>
          </cell>
          <cell r="AQ52">
            <v>-602</v>
          </cell>
          <cell r="AR52">
            <v>-3525</v>
          </cell>
          <cell r="AS52">
            <v>0</v>
          </cell>
          <cell r="AT52">
            <v>-182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-182</v>
          </cell>
          <cell r="BA52">
            <v>-3707</v>
          </cell>
          <cell r="BB52">
            <v>-606</v>
          </cell>
          <cell r="BC52">
            <v>-8043</v>
          </cell>
          <cell r="BD52">
            <v>0</v>
          </cell>
          <cell r="BE52">
            <v>0</v>
          </cell>
          <cell r="BF52">
            <v>-8043</v>
          </cell>
          <cell r="BG52">
            <v>-38</v>
          </cell>
          <cell r="BH52">
            <v>0</v>
          </cell>
          <cell r="BI52">
            <v>-12835</v>
          </cell>
        </row>
        <row r="54">
          <cell r="A54" t="str">
            <v>EAPP03f_PFM</v>
          </cell>
          <cell r="B54" t="str">
            <v>clReadFolder[Pending]</v>
          </cell>
          <cell r="C54" t="str">
            <v>clReadFolder[Pending]</v>
          </cell>
          <cell r="D54" t="str">
            <v>clReadFolder[Pending]</v>
          </cell>
          <cell r="E54" t="str">
            <v>clReadFolder[Pending]</v>
          </cell>
          <cell r="F54" t="str">
            <v>clReadFolder[Pending]</v>
          </cell>
          <cell r="G54" t="str">
            <v>clReadFolder[Pending]</v>
          </cell>
          <cell r="H54" t="str">
            <v>clReadFolder[Pending]</v>
          </cell>
          <cell r="I54" t="str">
            <v>clReadFolder[Pending]</v>
          </cell>
          <cell r="J54" t="str">
            <v>clReadFolder[Pending]</v>
          </cell>
          <cell r="K54" t="str">
            <v>clReadFolder[Pending]</v>
          </cell>
          <cell r="L54" t="str">
            <v>clReadFolder[Pending]</v>
          </cell>
          <cell r="M54" t="str">
            <v>clReadFolder[Pending]</v>
          </cell>
          <cell r="N54" t="str">
            <v>clReadFolder[Pending]</v>
          </cell>
          <cell r="O54" t="str">
            <v>clReadFolder[Pending]</v>
          </cell>
          <cell r="P54" t="str">
            <v>clReadFolder[Pending]</v>
          </cell>
          <cell r="Q54" t="str">
            <v>clReadFolder[Pending]</v>
          </cell>
          <cell r="R54" t="str">
            <v>clReadFolder[Pending]</v>
          </cell>
          <cell r="S54" t="str">
            <v>clReadFolder[Pending]</v>
          </cell>
          <cell r="T54" t="str">
            <v>clReadFolder[Pending]</v>
          </cell>
          <cell r="U54" t="str">
            <v>clReadFolder[Pending]</v>
          </cell>
          <cell r="V54" t="str">
            <v>clReadFolder[Pending]</v>
          </cell>
          <cell r="W54" t="str">
            <v>clReadFolder[Pending]</v>
          </cell>
          <cell r="X54" t="str">
            <v>clReadFolder[Pending]</v>
          </cell>
          <cell r="Y54" t="str">
            <v>clReadFolder[Pending]</v>
          </cell>
          <cell r="Z54" t="str">
            <v>clReadFolder[Pending]</v>
          </cell>
          <cell r="AA54" t="str">
            <v>clReadFolder[Pending]</v>
          </cell>
          <cell r="AB54" t="str">
            <v>clReadFolder[Pending]</v>
          </cell>
          <cell r="AC54" t="str">
            <v>clReadFolder[Pending]</v>
          </cell>
          <cell r="AD54" t="str">
            <v>clReadFolder[Pending]</v>
          </cell>
          <cell r="AE54" t="str">
            <v>clReadFolder[Pending]</v>
          </cell>
          <cell r="AF54" t="str">
            <v>clReadFolder[Pending]</v>
          </cell>
          <cell r="AG54" t="str">
            <v>clReadFolder[Pending]</v>
          </cell>
          <cell r="AH54" t="str">
            <v>clReadFolder[Pending]</v>
          </cell>
          <cell r="AI54" t="str">
            <v>clReadFolder[Pending]</v>
          </cell>
          <cell r="AJ54" t="str">
            <v>clReadFolder[Pending]</v>
          </cell>
          <cell r="AK54" t="str">
            <v>clReadFolder[Pending]</v>
          </cell>
          <cell r="AL54" t="str">
            <v>clReadFolder[Pending]</v>
          </cell>
          <cell r="AM54" t="str">
            <v>clReadFolder[Pending]</v>
          </cell>
          <cell r="AN54" t="str">
            <v>clReadFolder[Pending]</v>
          </cell>
          <cell r="AO54" t="str">
            <v>clReadFolder[Pending]</v>
          </cell>
          <cell r="AP54" t="str">
            <v>clReadFolder[Pending]</v>
          </cell>
          <cell r="AQ54" t="str">
            <v>clReadFolder[Pending]</v>
          </cell>
          <cell r="AR54" t="str">
            <v>clReadFolder[Pending]</v>
          </cell>
          <cell r="AS54" t="str">
            <v>clReadFolder[Pending]</v>
          </cell>
          <cell r="AT54" t="str">
            <v>clReadFolder[Pending]</v>
          </cell>
          <cell r="AU54" t="str">
            <v>clReadFolder[Pending]</v>
          </cell>
          <cell r="AV54" t="str">
            <v>clReadFolder[Pending]</v>
          </cell>
          <cell r="AW54" t="str">
            <v>clReadFolder[Pending]</v>
          </cell>
          <cell r="AX54" t="str">
            <v>clReadFolder[Pending]</v>
          </cell>
          <cell r="AY54" t="str">
            <v>clReadFolder[Pending]</v>
          </cell>
          <cell r="AZ54" t="str">
            <v>clReadFolder[Pending]</v>
          </cell>
          <cell r="BA54" t="str">
            <v>clReadFolder[Pending]</v>
          </cell>
          <cell r="BB54" t="str">
            <v>clReadFolder[Pending]</v>
          </cell>
          <cell r="BC54" t="str">
            <v>clReadFolder[Pending]</v>
          </cell>
          <cell r="BD54" t="str">
            <v>clReadFolder[Pending]</v>
          </cell>
          <cell r="BE54" t="str">
            <v>clReadFolder[Pending]</v>
          </cell>
          <cell r="BF54" t="str">
            <v>clReadFolder[Pending]</v>
          </cell>
          <cell r="BG54" t="str">
            <v>clReadFolder[Pending]</v>
          </cell>
          <cell r="BH54" t="str">
            <v>clReadFolder[Pending]</v>
          </cell>
          <cell r="BI54" t="str">
            <v>clReadFolder[Pending]</v>
          </cell>
        </row>
        <row r="56">
          <cell r="A56" t="str">
            <v>Yield alloc cap (mgt) %-LC only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5.72</v>
          </cell>
          <cell r="M56">
            <v>5.69</v>
          </cell>
          <cell r="N56">
            <v>5.58</v>
          </cell>
          <cell r="O56">
            <v>5.77</v>
          </cell>
          <cell r="P56">
            <v>5.79</v>
          </cell>
          <cell r="Q56">
            <v>5.24</v>
          </cell>
          <cell r="R56">
            <v>0</v>
          </cell>
          <cell r="S56">
            <v>5.64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4600</v>
          </cell>
          <cell r="Z56">
            <v>0</v>
          </cell>
          <cell r="AA56">
            <v>0</v>
          </cell>
          <cell r="AB56">
            <v>0</v>
          </cell>
          <cell r="AC56">
            <v>4600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4600</v>
          </cell>
          <cell r="AP56">
            <v>0</v>
          </cell>
          <cell r="AQ56">
            <v>0</v>
          </cell>
          <cell r="AR56">
            <v>3.2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3.2</v>
          </cell>
          <cell r="BB56">
            <v>2.92</v>
          </cell>
          <cell r="BC56">
            <v>3.21</v>
          </cell>
          <cell r="BD56">
            <v>0</v>
          </cell>
          <cell r="BE56">
            <v>0</v>
          </cell>
          <cell r="BF56">
            <v>3.21</v>
          </cell>
          <cell r="BG56">
            <v>0</v>
          </cell>
          <cell r="BH56">
            <v>0</v>
          </cell>
          <cell r="BI56">
            <v>3.4</v>
          </cell>
        </row>
        <row r="57">
          <cell r="A57" t="str">
            <v>Yield ins funds (mgt) %-LC only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5.88</v>
          </cell>
          <cell r="M57">
            <v>1.34</v>
          </cell>
          <cell r="N57">
            <v>0</v>
          </cell>
          <cell r="O57">
            <v>1.45</v>
          </cell>
          <cell r="P57">
            <v>5.36</v>
          </cell>
          <cell r="Q57">
            <v>2.11</v>
          </cell>
          <cell r="R57">
            <v>0</v>
          </cell>
          <cell r="S57">
            <v>4.96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2.98</v>
          </cell>
          <cell r="AQ57">
            <v>0</v>
          </cell>
          <cell r="AR57">
            <v>3.5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3.5</v>
          </cell>
          <cell r="BB57">
            <v>2.66</v>
          </cell>
          <cell r="BC57">
            <v>2.79</v>
          </cell>
          <cell r="BD57">
            <v>0</v>
          </cell>
          <cell r="BE57">
            <v>0</v>
          </cell>
          <cell r="BF57">
            <v>2.79</v>
          </cell>
          <cell r="BG57">
            <v>0</v>
          </cell>
          <cell r="BH57">
            <v>0</v>
          </cell>
          <cell r="BI57">
            <v>3.07</v>
          </cell>
        </row>
        <row r="58">
          <cell r="A58" t="str">
            <v>Tax rate (mgt) %</v>
          </cell>
          <cell r="B58">
            <v>0</v>
          </cell>
          <cell r="C58">
            <v>14.29</v>
          </cell>
          <cell r="D58">
            <v>20</v>
          </cell>
          <cell r="E58">
            <v>0</v>
          </cell>
          <cell r="F58">
            <v>20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17.649999999999999</v>
          </cell>
          <cell r="L58">
            <v>17.82</v>
          </cell>
          <cell r="M58">
            <v>33.33</v>
          </cell>
          <cell r="N58">
            <v>14.84</v>
          </cell>
          <cell r="O58">
            <v>29.41</v>
          </cell>
          <cell r="P58">
            <v>25</v>
          </cell>
          <cell r="Q58">
            <v>31.11</v>
          </cell>
          <cell r="R58">
            <v>0</v>
          </cell>
          <cell r="S58">
            <v>38.76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30.43</v>
          </cell>
          <cell r="Z58">
            <v>0</v>
          </cell>
          <cell r="AA58">
            <v>0</v>
          </cell>
          <cell r="AB58">
            <v>0</v>
          </cell>
          <cell r="AC58">
            <v>30.43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29.99</v>
          </cell>
          <cell r="AM58">
            <v>30.43</v>
          </cell>
          <cell r="AN58">
            <v>0</v>
          </cell>
          <cell r="AO58">
            <v>29.89</v>
          </cell>
          <cell r="AP58">
            <v>30.09</v>
          </cell>
          <cell r="AQ58">
            <v>30.03</v>
          </cell>
          <cell r="AR58">
            <v>30</v>
          </cell>
          <cell r="AS58">
            <v>0</v>
          </cell>
          <cell r="AT58">
            <v>30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30</v>
          </cell>
          <cell r="BA58">
            <v>30</v>
          </cell>
          <cell r="BB58">
            <v>9.98</v>
          </cell>
          <cell r="BC58">
            <v>30</v>
          </cell>
          <cell r="BD58">
            <v>0</v>
          </cell>
          <cell r="BE58">
            <v>0</v>
          </cell>
          <cell r="BF58">
            <v>30</v>
          </cell>
          <cell r="BG58">
            <v>12.82</v>
          </cell>
          <cell r="BH58">
            <v>0</v>
          </cell>
          <cell r="BI58">
            <v>29.25</v>
          </cell>
        </row>
        <row r="59">
          <cell r="A59" t="str">
            <v>Outside equity interest (mgt) %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34.86</v>
          </cell>
          <cell r="O59">
            <v>26.85</v>
          </cell>
          <cell r="P59">
            <v>0</v>
          </cell>
          <cell r="Q59">
            <v>48.39</v>
          </cell>
          <cell r="R59">
            <v>0</v>
          </cell>
          <cell r="S59">
            <v>-29.36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-0.23</v>
          </cell>
        </row>
        <row r="60">
          <cell r="A60" t="str">
            <v>Insurance funds</v>
          </cell>
          <cell r="B60">
            <v>0</v>
          </cell>
          <cell r="C60">
            <v>-200</v>
          </cell>
          <cell r="D60">
            <v>1483</v>
          </cell>
          <cell r="E60">
            <v>-266</v>
          </cell>
          <cell r="F60">
            <v>-78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939</v>
          </cell>
          <cell r="L60">
            <v>-2153</v>
          </cell>
          <cell r="M60">
            <v>-242</v>
          </cell>
          <cell r="N60">
            <v>1708</v>
          </cell>
          <cell r="O60">
            <v>-4854</v>
          </cell>
          <cell r="P60">
            <v>-25170</v>
          </cell>
          <cell r="Q60">
            <v>-1314</v>
          </cell>
          <cell r="R60">
            <v>59</v>
          </cell>
          <cell r="S60">
            <v>-31966</v>
          </cell>
          <cell r="T60">
            <v>-34</v>
          </cell>
          <cell r="U60">
            <v>-52</v>
          </cell>
          <cell r="V60">
            <v>194</v>
          </cell>
          <cell r="W60">
            <v>0</v>
          </cell>
          <cell r="X60">
            <v>0</v>
          </cell>
          <cell r="Y60">
            <v>100</v>
          </cell>
          <cell r="Z60">
            <v>0</v>
          </cell>
          <cell r="AA60">
            <v>-22</v>
          </cell>
          <cell r="AB60">
            <v>-29</v>
          </cell>
          <cell r="AC60">
            <v>157</v>
          </cell>
          <cell r="AD60">
            <v>0</v>
          </cell>
          <cell r="AE60">
            <v>-1</v>
          </cell>
          <cell r="AF60">
            <v>0</v>
          </cell>
          <cell r="AG60">
            <v>366</v>
          </cell>
          <cell r="AH60">
            <v>0</v>
          </cell>
          <cell r="AI60">
            <v>-159</v>
          </cell>
          <cell r="AJ60">
            <v>91</v>
          </cell>
          <cell r="AK60">
            <v>-25</v>
          </cell>
          <cell r="AL60">
            <v>-2315</v>
          </cell>
          <cell r="AM60">
            <v>-2164</v>
          </cell>
          <cell r="AN60">
            <v>0</v>
          </cell>
          <cell r="AO60">
            <v>-4050</v>
          </cell>
          <cell r="AP60">
            <v>-38556</v>
          </cell>
          <cell r="AQ60">
            <v>2721</v>
          </cell>
          <cell r="AR60">
            <v>-398393</v>
          </cell>
          <cell r="AS60">
            <v>0</v>
          </cell>
          <cell r="AT60">
            <v>-242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-242</v>
          </cell>
          <cell r="BA60">
            <v>-398635</v>
          </cell>
          <cell r="BB60">
            <v>-125803</v>
          </cell>
          <cell r="BC60">
            <v>-588041</v>
          </cell>
          <cell r="BD60">
            <v>0</v>
          </cell>
          <cell r="BE60">
            <v>0</v>
          </cell>
          <cell r="BF60">
            <v>-588041</v>
          </cell>
          <cell r="BG60">
            <v>920</v>
          </cell>
          <cell r="BH60">
            <v>0</v>
          </cell>
          <cell r="BI60">
            <v>-1182471</v>
          </cell>
        </row>
        <row r="61">
          <cell r="A61" t="str">
            <v>Allocated capital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-3987</v>
          </cell>
          <cell r="M61">
            <v>-562</v>
          </cell>
          <cell r="N61">
            <v>-8527</v>
          </cell>
          <cell r="O61">
            <v>-1248</v>
          </cell>
          <cell r="P61">
            <v>-2693</v>
          </cell>
          <cell r="Q61">
            <v>-840</v>
          </cell>
          <cell r="R61">
            <v>0</v>
          </cell>
          <cell r="S61">
            <v>-17857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-10</v>
          </cell>
          <cell r="Z61">
            <v>0</v>
          </cell>
          <cell r="AA61">
            <v>0</v>
          </cell>
          <cell r="AB61">
            <v>0</v>
          </cell>
          <cell r="AC61">
            <v>-10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-10</v>
          </cell>
          <cell r="AP61">
            <v>0</v>
          </cell>
          <cell r="AQ61">
            <v>0</v>
          </cell>
          <cell r="AR61">
            <v>-106576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-106576</v>
          </cell>
          <cell r="BB61">
            <v>-29143</v>
          </cell>
          <cell r="BC61">
            <v>-266127</v>
          </cell>
          <cell r="BD61">
            <v>0</v>
          </cell>
          <cell r="BE61">
            <v>0</v>
          </cell>
          <cell r="BF61">
            <v>-266127</v>
          </cell>
          <cell r="BG61">
            <v>0</v>
          </cell>
          <cell r="BH61">
            <v>0</v>
          </cell>
          <cell r="BI61">
            <v>-419713</v>
          </cell>
        </row>
        <row r="62">
          <cell r="A62" t="str">
            <v>Net underwriting result</v>
          </cell>
          <cell r="B62">
            <v>0</v>
          </cell>
          <cell r="C62">
            <v>-7</v>
          </cell>
          <cell r="D62">
            <v>-5</v>
          </cell>
          <cell r="E62">
            <v>0</v>
          </cell>
          <cell r="F62">
            <v>-5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-17</v>
          </cell>
          <cell r="L62">
            <v>-82</v>
          </cell>
          <cell r="M62">
            <v>-9</v>
          </cell>
          <cell r="N62">
            <v>375</v>
          </cell>
          <cell r="O62">
            <v>-118</v>
          </cell>
          <cell r="P62">
            <v>331</v>
          </cell>
          <cell r="Q62">
            <v>-27</v>
          </cell>
          <cell r="R62">
            <v>0</v>
          </cell>
          <cell r="S62">
            <v>470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907</v>
          </cell>
          <cell r="AM62">
            <v>-46</v>
          </cell>
          <cell r="AN62">
            <v>0</v>
          </cell>
          <cell r="AO62">
            <v>861</v>
          </cell>
          <cell r="AP62">
            <v>180</v>
          </cell>
          <cell r="AQ62">
            <v>-879</v>
          </cell>
          <cell r="AR62">
            <v>322</v>
          </cell>
          <cell r="AS62">
            <v>0</v>
          </cell>
          <cell r="AT62">
            <v>-260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-260</v>
          </cell>
          <cell r="BA62">
            <v>62</v>
          </cell>
          <cell r="BB62">
            <v>431</v>
          </cell>
          <cell r="BC62">
            <v>-7895</v>
          </cell>
          <cell r="BD62">
            <v>0</v>
          </cell>
          <cell r="BE62">
            <v>0</v>
          </cell>
          <cell r="BF62">
            <v>-7895</v>
          </cell>
          <cell r="BG62">
            <v>-195</v>
          </cell>
          <cell r="BH62">
            <v>0</v>
          </cell>
          <cell r="BI62">
            <v>-6982</v>
          </cell>
        </row>
        <row r="63">
          <cell r="A63" t="str">
            <v>Inv income on insurance funds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-35</v>
          </cell>
          <cell r="M63">
            <v>-1</v>
          </cell>
          <cell r="N63">
            <v>0</v>
          </cell>
          <cell r="O63">
            <v>-17</v>
          </cell>
          <cell r="P63">
            <v>-336</v>
          </cell>
          <cell r="Q63">
            <v>-7</v>
          </cell>
          <cell r="R63">
            <v>0</v>
          </cell>
          <cell r="S63">
            <v>-396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-293</v>
          </cell>
          <cell r="AQ63">
            <v>0</v>
          </cell>
          <cell r="AR63">
            <v>-3406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-3406</v>
          </cell>
          <cell r="BB63">
            <v>-859</v>
          </cell>
          <cell r="BC63">
            <v>-4065</v>
          </cell>
          <cell r="BD63">
            <v>0</v>
          </cell>
          <cell r="BE63">
            <v>0</v>
          </cell>
          <cell r="BF63">
            <v>-4065</v>
          </cell>
          <cell r="BG63">
            <v>0</v>
          </cell>
          <cell r="BH63">
            <v>0</v>
          </cell>
          <cell r="BI63">
            <v>-9019</v>
          </cell>
        </row>
        <row r="64">
          <cell r="A64" t="str">
            <v>Insurance profit</v>
          </cell>
          <cell r="B64">
            <v>0</v>
          </cell>
          <cell r="C64">
            <v>-7</v>
          </cell>
          <cell r="D64">
            <v>-5</v>
          </cell>
          <cell r="E64">
            <v>0</v>
          </cell>
          <cell r="F64">
            <v>-5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-17</v>
          </cell>
          <cell r="L64">
            <v>-117</v>
          </cell>
          <cell r="M64">
            <v>-10</v>
          </cell>
          <cell r="N64">
            <v>375</v>
          </cell>
          <cell r="O64">
            <v>-135</v>
          </cell>
          <cell r="P64">
            <v>-5</v>
          </cell>
          <cell r="Q64">
            <v>-34</v>
          </cell>
          <cell r="R64">
            <v>0</v>
          </cell>
          <cell r="S64">
            <v>74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907</v>
          </cell>
          <cell r="AM64">
            <v>-46</v>
          </cell>
          <cell r="AN64">
            <v>0</v>
          </cell>
          <cell r="AO64">
            <v>861</v>
          </cell>
          <cell r="AP64">
            <v>-113</v>
          </cell>
          <cell r="AQ64">
            <v>-879</v>
          </cell>
          <cell r="AR64">
            <v>-3084</v>
          </cell>
          <cell r="AS64">
            <v>0</v>
          </cell>
          <cell r="AT64">
            <v>-260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-260</v>
          </cell>
          <cell r="BA64">
            <v>-3344</v>
          </cell>
          <cell r="BB64">
            <v>-428</v>
          </cell>
          <cell r="BC64">
            <v>-11960</v>
          </cell>
          <cell r="BD64">
            <v>0</v>
          </cell>
          <cell r="BE64">
            <v>0</v>
          </cell>
          <cell r="BF64">
            <v>-11960</v>
          </cell>
          <cell r="BG64">
            <v>-195</v>
          </cell>
          <cell r="BH64">
            <v>0</v>
          </cell>
          <cell r="BI64">
            <v>-16001</v>
          </cell>
        </row>
        <row r="65">
          <cell r="A65" t="str">
            <v>Inv income on allocated funds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-57</v>
          </cell>
          <cell r="M65">
            <v>-8</v>
          </cell>
          <cell r="N65">
            <v>-119</v>
          </cell>
          <cell r="O65">
            <v>-18</v>
          </cell>
          <cell r="P65">
            <v>-39</v>
          </cell>
          <cell r="Q65">
            <v>-11</v>
          </cell>
          <cell r="R65">
            <v>0</v>
          </cell>
          <cell r="S65">
            <v>-252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-115</v>
          </cell>
          <cell r="Z65">
            <v>0</v>
          </cell>
          <cell r="AA65">
            <v>0</v>
          </cell>
          <cell r="AB65">
            <v>0</v>
          </cell>
          <cell r="AC65">
            <v>-115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-115</v>
          </cell>
          <cell r="AP65">
            <v>0</v>
          </cell>
          <cell r="AQ65">
            <v>0</v>
          </cell>
          <cell r="AR65">
            <v>-853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-853</v>
          </cell>
          <cell r="BB65">
            <v>-213</v>
          </cell>
          <cell r="BC65">
            <v>-2136</v>
          </cell>
          <cell r="BD65">
            <v>0</v>
          </cell>
          <cell r="BE65">
            <v>0</v>
          </cell>
          <cell r="BF65">
            <v>-2136</v>
          </cell>
          <cell r="BG65">
            <v>0</v>
          </cell>
          <cell r="BH65">
            <v>0</v>
          </cell>
          <cell r="BI65">
            <v>-3569</v>
          </cell>
        </row>
        <row r="66">
          <cell r="A66" t="str">
            <v>Profit before tax (mgt)</v>
          </cell>
          <cell r="B66">
            <v>0</v>
          </cell>
          <cell r="C66">
            <v>-7</v>
          </cell>
          <cell r="D66">
            <v>-5</v>
          </cell>
          <cell r="E66">
            <v>0</v>
          </cell>
          <cell r="F66">
            <v>-5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-17</v>
          </cell>
          <cell r="L66">
            <v>-174</v>
          </cell>
          <cell r="M66">
            <v>-18</v>
          </cell>
          <cell r="N66">
            <v>256</v>
          </cell>
          <cell r="O66">
            <v>-153</v>
          </cell>
          <cell r="P66">
            <v>-44</v>
          </cell>
          <cell r="Q66">
            <v>-45</v>
          </cell>
          <cell r="R66">
            <v>0</v>
          </cell>
          <cell r="S66">
            <v>-178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-115</v>
          </cell>
          <cell r="Z66">
            <v>0</v>
          </cell>
          <cell r="AA66">
            <v>0</v>
          </cell>
          <cell r="AB66">
            <v>0</v>
          </cell>
          <cell r="AC66">
            <v>-115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907</v>
          </cell>
          <cell r="AM66">
            <v>-46</v>
          </cell>
          <cell r="AN66">
            <v>0</v>
          </cell>
          <cell r="AO66">
            <v>746</v>
          </cell>
          <cell r="AP66">
            <v>-113</v>
          </cell>
          <cell r="AQ66">
            <v>-879</v>
          </cell>
          <cell r="AR66">
            <v>-3937</v>
          </cell>
          <cell r="AS66">
            <v>0</v>
          </cell>
          <cell r="AT66">
            <v>-260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-260</v>
          </cell>
          <cell r="BA66">
            <v>-4197</v>
          </cell>
          <cell r="BB66">
            <v>-641</v>
          </cell>
          <cell r="BC66">
            <v>-14096</v>
          </cell>
          <cell r="BD66">
            <v>0</v>
          </cell>
          <cell r="BE66">
            <v>0</v>
          </cell>
          <cell r="BF66">
            <v>-14096</v>
          </cell>
          <cell r="BG66">
            <v>-195</v>
          </cell>
          <cell r="BH66">
            <v>0</v>
          </cell>
          <cell r="BI66">
            <v>-19570</v>
          </cell>
        </row>
        <row r="67">
          <cell r="A67" t="str">
            <v>Income tax attrib to profit(mgt)</v>
          </cell>
          <cell r="B67">
            <v>0</v>
          </cell>
          <cell r="C67">
            <v>1</v>
          </cell>
          <cell r="D67">
            <v>1</v>
          </cell>
          <cell r="E67">
            <v>0</v>
          </cell>
          <cell r="F67">
            <v>1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3</v>
          </cell>
          <cell r="L67">
            <v>31</v>
          </cell>
          <cell r="M67">
            <v>6</v>
          </cell>
          <cell r="N67">
            <v>-38</v>
          </cell>
          <cell r="O67">
            <v>45</v>
          </cell>
          <cell r="P67">
            <v>11</v>
          </cell>
          <cell r="Q67">
            <v>14</v>
          </cell>
          <cell r="R67">
            <v>0</v>
          </cell>
          <cell r="S67">
            <v>69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35</v>
          </cell>
          <cell r="Z67">
            <v>0</v>
          </cell>
          <cell r="AA67">
            <v>0</v>
          </cell>
          <cell r="AB67">
            <v>0</v>
          </cell>
          <cell r="AC67">
            <v>35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-272</v>
          </cell>
          <cell r="AM67">
            <v>14</v>
          </cell>
          <cell r="AN67">
            <v>0</v>
          </cell>
          <cell r="AO67">
            <v>-223</v>
          </cell>
          <cell r="AP67">
            <v>34</v>
          </cell>
          <cell r="AQ67">
            <v>264</v>
          </cell>
          <cell r="AR67">
            <v>1181</v>
          </cell>
          <cell r="AS67">
            <v>0</v>
          </cell>
          <cell r="AT67">
            <v>78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78</v>
          </cell>
          <cell r="BA67">
            <v>1259</v>
          </cell>
          <cell r="BB67">
            <v>64</v>
          </cell>
          <cell r="BC67">
            <v>4229</v>
          </cell>
          <cell r="BD67">
            <v>0</v>
          </cell>
          <cell r="BE67">
            <v>0</v>
          </cell>
          <cell r="BF67">
            <v>4229</v>
          </cell>
          <cell r="BG67">
            <v>25</v>
          </cell>
          <cell r="BH67">
            <v>0</v>
          </cell>
          <cell r="BI67">
            <v>5724</v>
          </cell>
        </row>
        <row r="68">
          <cell r="A68" t="str">
            <v>Profit after tax (mgt)</v>
          </cell>
          <cell r="B68">
            <v>0</v>
          </cell>
          <cell r="C68">
            <v>-6</v>
          </cell>
          <cell r="D68">
            <v>-4</v>
          </cell>
          <cell r="E68">
            <v>0</v>
          </cell>
          <cell r="F68">
            <v>-4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-14</v>
          </cell>
          <cell r="L68">
            <v>-143</v>
          </cell>
          <cell r="M68">
            <v>-12</v>
          </cell>
          <cell r="N68">
            <v>218</v>
          </cell>
          <cell r="O68">
            <v>-108</v>
          </cell>
          <cell r="P68">
            <v>-33</v>
          </cell>
          <cell r="Q68">
            <v>-31</v>
          </cell>
          <cell r="R68">
            <v>0</v>
          </cell>
          <cell r="S68">
            <v>-109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-80</v>
          </cell>
          <cell r="Z68">
            <v>0</v>
          </cell>
          <cell r="AA68">
            <v>0</v>
          </cell>
          <cell r="AB68">
            <v>0</v>
          </cell>
          <cell r="AC68">
            <v>-80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635</v>
          </cell>
          <cell r="AM68">
            <v>-32</v>
          </cell>
          <cell r="AN68">
            <v>0</v>
          </cell>
          <cell r="AO68">
            <v>523</v>
          </cell>
          <cell r="AP68">
            <v>-79</v>
          </cell>
          <cell r="AQ68">
            <v>-615</v>
          </cell>
          <cell r="AR68">
            <v>-2756</v>
          </cell>
          <cell r="AS68">
            <v>0</v>
          </cell>
          <cell r="AT68">
            <v>-182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-182</v>
          </cell>
          <cell r="BA68">
            <v>-2938</v>
          </cell>
          <cell r="BB68">
            <v>-577</v>
          </cell>
          <cell r="BC68">
            <v>-9867</v>
          </cell>
          <cell r="BD68">
            <v>0</v>
          </cell>
          <cell r="BE68">
            <v>0</v>
          </cell>
          <cell r="BF68">
            <v>-9867</v>
          </cell>
          <cell r="BG68">
            <v>-170</v>
          </cell>
          <cell r="BH68">
            <v>0</v>
          </cell>
          <cell r="BI68">
            <v>-13846</v>
          </cell>
        </row>
        <row r="69">
          <cell r="A69" t="str">
            <v>OEI in profit after tax (mgt)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-76</v>
          </cell>
          <cell r="O69">
            <v>29</v>
          </cell>
          <cell r="P69">
            <v>0</v>
          </cell>
          <cell r="Q69">
            <v>15</v>
          </cell>
          <cell r="R69">
            <v>0</v>
          </cell>
          <cell r="S69">
            <v>-32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-32</v>
          </cell>
        </row>
        <row r="70">
          <cell r="A70" t="str">
            <v>Extraordinary items net of tax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</row>
        <row r="71">
          <cell r="A71" t="str">
            <v>PAT &amp; ext items (mgt)</v>
          </cell>
          <cell r="B71">
            <v>0</v>
          </cell>
          <cell r="C71">
            <v>-6</v>
          </cell>
          <cell r="D71">
            <v>-4</v>
          </cell>
          <cell r="E71">
            <v>0</v>
          </cell>
          <cell r="F71">
            <v>-4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-14</v>
          </cell>
          <cell r="L71">
            <v>-143</v>
          </cell>
          <cell r="M71">
            <v>-12</v>
          </cell>
          <cell r="N71">
            <v>142</v>
          </cell>
          <cell r="O71">
            <v>-79</v>
          </cell>
          <cell r="P71">
            <v>-33</v>
          </cell>
          <cell r="Q71">
            <v>-16</v>
          </cell>
          <cell r="R71">
            <v>0</v>
          </cell>
          <cell r="S71">
            <v>-141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-80</v>
          </cell>
          <cell r="Z71">
            <v>0</v>
          </cell>
          <cell r="AA71">
            <v>0</v>
          </cell>
          <cell r="AB71">
            <v>0</v>
          </cell>
          <cell r="AC71">
            <v>-80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635</v>
          </cell>
          <cell r="AM71">
            <v>-32</v>
          </cell>
          <cell r="AN71">
            <v>0</v>
          </cell>
          <cell r="AO71">
            <v>523</v>
          </cell>
          <cell r="AP71">
            <v>-79</v>
          </cell>
          <cell r="AQ71">
            <v>-615</v>
          </cell>
          <cell r="AR71">
            <v>-2756</v>
          </cell>
          <cell r="AS71">
            <v>0</v>
          </cell>
          <cell r="AT71">
            <v>-182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-182</v>
          </cell>
          <cell r="BA71">
            <v>-2938</v>
          </cell>
          <cell r="BB71">
            <v>-577</v>
          </cell>
          <cell r="BC71">
            <v>-9867</v>
          </cell>
          <cell r="BD71">
            <v>0</v>
          </cell>
          <cell r="BE71">
            <v>0</v>
          </cell>
          <cell r="BF71">
            <v>-9867</v>
          </cell>
          <cell r="BG71">
            <v>-170</v>
          </cell>
          <cell r="BH71">
            <v>0</v>
          </cell>
          <cell r="BI71">
            <v>-13878</v>
          </cell>
        </row>
        <row r="73">
          <cell r="A73" t="str">
            <v>EAPP03g_PFR</v>
          </cell>
          <cell r="B73" t="str">
            <v>clReadFolder[Pending]</v>
          </cell>
          <cell r="C73" t="str">
            <v>clReadFolder[Pending]</v>
          </cell>
          <cell r="D73" t="str">
            <v>clReadFolder[Pending]</v>
          </cell>
          <cell r="E73" t="str">
            <v>clReadFolder[Pending]</v>
          </cell>
          <cell r="F73" t="str">
            <v>clReadFolder[Pending]</v>
          </cell>
          <cell r="G73" t="str">
            <v>clReadFolder[Pending]</v>
          </cell>
          <cell r="H73" t="str">
            <v>clReadFolder[Pending]</v>
          </cell>
          <cell r="I73" t="str">
            <v>clReadFolder[Pending]</v>
          </cell>
          <cell r="J73" t="str">
            <v>clReadFolder[Pending]</v>
          </cell>
          <cell r="K73" t="str">
            <v>clReadFolder[Pending]</v>
          </cell>
          <cell r="L73" t="str">
            <v>clReadFolder[Pending]</v>
          </cell>
          <cell r="M73" t="str">
            <v>clReadFolder[Pending]</v>
          </cell>
          <cell r="N73" t="str">
            <v>clReadFolder[Pending]</v>
          </cell>
          <cell r="O73" t="str">
            <v>clReadFolder[Pending]</v>
          </cell>
          <cell r="P73" t="str">
            <v>clReadFolder[Pending]</v>
          </cell>
          <cell r="Q73" t="str">
            <v>clReadFolder[Pending]</v>
          </cell>
          <cell r="R73" t="str">
            <v>clReadFolder[Pending]</v>
          </cell>
          <cell r="S73" t="str">
            <v>clReadFolder[Pending]</v>
          </cell>
          <cell r="T73" t="str">
            <v>clReadFolder[Pending]</v>
          </cell>
          <cell r="U73" t="str">
            <v>clReadFolder[Pending]</v>
          </cell>
          <cell r="V73" t="str">
            <v>clReadFolder[Pending]</v>
          </cell>
          <cell r="W73" t="str">
            <v>clReadFolder[Pending]</v>
          </cell>
          <cell r="X73" t="str">
            <v>clReadFolder[Pending]</v>
          </cell>
          <cell r="Y73" t="str">
            <v>clReadFolder[Pending]</v>
          </cell>
          <cell r="Z73" t="str">
            <v>clReadFolder[Pending]</v>
          </cell>
          <cell r="AA73" t="str">
            <v>clReadFolder[Pending]</v>
          </cell>
          <cell r="AB73" t="str">
            <v>clReadFolder[Pending]</v>
          </cell>
          <cell r="AC73" t="str">
            <v>clReadFolder[Pending]</v>
          </cell>
          <cell r="AD73" t="str">
            <v>clReadFolder[Pending]</v>
          </cell>
          <cell r="AE73" t="str">
            <v>clReadFolder[Pending]</v>
          </cell>
          <cell r="AF73" t="str">
            <v>clReadFolder[Pending]</v>
          </cell>
          <cell r="AG73" t="str">
            <v>clReadFolder[Pending]</v>
          </cell>
          <cell r="AH73" t="str">
            <v>clReadFolder[Pending]</v>
          </cell>
          <cell r="AI73" t="str">
            <v>clReadFolder[Pending]</v>
          </cell>
          <cell r="AJ73" t="str">
            <v>clReadFolder[Pending]</v>
          </cell>
          <cell r="AK73" t="str">
            <v>clReadFolder[Pending]</v>
          </cell>
          <cell r="AL73" t="str">
            <v>clReadFolder[Pending]</v>
          </cell>
          <cell r="AM73" t="str">
            <v>clReadFolder[Pending]</v>
          </cell>
          <cell r="AN73" t="str">
            <v>clReadFolder[Pending]</v>
          </cell>
          <cell r="AO73" t="str">
            <v>clReadFolder[Pending]</v>
          </cell>
          <cell r="AP73" t="str">
            <v>clReadFolder[Pending]</v>
          </cell>
          <cell r="AQ73" t="str">
            <v>clReadFolder[Pending]</v>
          </cell>
          <cell r="AR73" t="str">
            <v>clReadFolder[Pending]</v>
          </cell>
          <cell r="AS73" t="str">
            <v>clReadFolder[Pending]</v>
          </cell>
          <cell r="AT73" t="str">
            <v>clReadFolder[Pending]</v>
          </cell>
          <cell r="AU73" t="str">
            <v>clReadFolder[Pending]</v>
          </cell>
          <cell r="AV73" t="str">
            <v>clReadFolder[Pending]</v>
          </cell>
          <cell r="AW73" t="str">
            <v>clReadFolder[Pending]</v>
          </cell>
          <cell r="AX73" t="str">
            <v>clReadFolder[Pending]</v>
          </cell>
          <cell r="AY73" t="str">
            <v>clReadFolder[Pending]</v>
          </cell>
          <cell r="AZ73" t="str">
            <v>clReadFolder[Pending]</v>
          </cell>
          <cell r="BA73" t="str">
            <v>clReadFolder[Pending]</v>
          </cell>
          <cell r="BB73" t="str">
            <v>clReadFolder[Pending]</v>
          </cell>
          <cell r="BC73" t="str">
            <v>clReadFolder[Pending]</v>
          </cell>
          <cell r="BD73" t="str">
            <v>clReadFolder[Pending]</v>
          </cell>
          <cell r="BE73" t="str">
            <v>clReadFolder[Pending]</v>
          </cell>
          <cell r="BF73" t="str">
            <v>clReadFolder[Pending]</v>
          </cell>
          <cell r="BG73" t="str">
            <v>clReadFolder[Pending]</v>
          </cell>
          <cell r="BH73" t="str">
            <v>clReadFolder[Pending]</v>
          </cell>
          <cell r="BI73" t="str">
            <v>clReadFolder[Pending]</v>
          </cell>
        </row>
        <row r="75">
          <cell r="A75" t="str">
            <v>GWP growth %</v>
          </cell>
          <cell r="B75">
            <v>0</v>
          </cell>
          <cell r="C75">
            <v>-96.43</v>
          </cell>
          <cell r="D75">
            <v>-109.07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-104.83</v>
          </cell>
          <cell r="L75">
            <v>3.84</v>
          </cell>
          <cell r="M75">
            <v>-34.64</v>
          </cell>
          <cell r="N75">
            <v>35.29</v>
          </cell>
          <cell r="O75">
            <v>58.47</v>
          </cell>
          <cell r="P75">
            <v>-1.67</v>
          </cell>
          <cell r="Q75">
            <v>-13.54</v>
          </cell>
          <cell r="R75">
            <v>0</v>
          </cell>
          <cell r="S75">
            <v>10.71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-57.14</v>
          </cell>
          <cell r="AQ75">
            <v>0</v>
          </cell>
          <cell r="AR75">
            <v>-7.87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-7.87</v>
          </cell>
          <cell r="BB75">
            <v>-13.34</v>
          </cell>
          <cell r="BC75">
            <v>25</v>
          </cell>
          <cell r="BD75">
            <v>0</v>
          </cell>
          <cell r="BE75">
            <v>0</v>
          </cell>
          <cell r="BF75">
            <v>25</v>
          </cell>
          <cell r="BG75">
            <v>0</v>
          </cell>
          <cell r="BH75">
            <v>0</v>
          </cell>
          <cell r="BI75">
            <v>9.99</v>
          </cell>
        </row>
        <row r="76">
          <cell r="A76" t="str">
            <v>GEP growth %</v>
          </cell>
          <cell r="B76">
            <v>0</v>
          </cell>
          <cell r="C76">
            <v>-95.94</v>
          </cell>
          <cell r="D76">
            <v>-37.46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-58.49</v>
          </cell>
          <cell r="L76">
            <v>8.33</v>
          </cell>
          <cell r="M76">
            <v>3.44</v>
          </cell>
          <cell r="N76">
            <v>-16.559999999999999</v>
          </cell>
          <cell r="O76">
            <v>47.26</v>
          </cell>
          <cell r="P76">
            <v>-0.18</v>
          </cell>
          <cell r="Q76">
            <v>14.5</v>
          </cell>
          <cell r="R76">
            <v>0</v>
          </cell>
          <cell r="S76">
            <v>-2.75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-57.14</v>
          </cell>
          <cell r="AQ76">
            <v>0</v>
          </cell>
          <cell r="AR76">
            <v>21.84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21.84</v>
          </cell>
          <cell r="BB76">
            <v>-9.5399999999999991</v>
          </cell>
          <cell r="BC76">
            <v>18.68</v>
          </cell>
          <cell r="BD76">
            <v>0</v>
          </cell>
          <cell r="BE76">
            <v>0</v>
          </cell>
          <cell r="BF76">
            <v>18.68</v>
          </cell>
          <cell r="BG76">
            <v>0</v>
          </cell>
          <cell r="BH76">
            <v>0</v>
          </cell>
          <cell r="BI76">
            <v>12.57</v>
          </cell>
        </row>
        <row r="77">
          <cell r="A77" t="str">
            <v>NEP growth %</v>
          </cell>
          <cell r="B77">
            <v>0</v>
          </cell>
          <cell r="C77">
            <v>-98.27</v>
          </cell>
          <cell r="D77">
            <v>-100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-98.79</v>
          </cell>
          <cell r="L77">
            <v>55.67</v>
          </cell>
          <cell r="M77">
            <v>55.91</v>
          </cell>
          <cell r="N77">
            <v>3.9</v>
          </cell>
          <cell r="O77">
            <v>59.42</v>
          </cell>
          <cell r="P77">
            <v>5.19</v>
          </cell>
          <cell r="Q77">
            <v>87.95</v>
          </cell>
          <cell r="R77">
            <v>0</v>
          </cell>
          <cell r="S77">
            <v>21.34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-242.11</v>
          </cell>
          <cell r="AQ77">
            <v>0</v>
          </cell>
          <cell r="AR77">
            <v>23.43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23.43</v>
          </cell>
          <cell r="BB77">
            <v>3.14</v>
          </cell>
          <cell r="BC77">
            <v>20.329999999999998</v>
          </cell>
          <cell r="BD77">
            <v>0</v>
          </cell>
          <cell r="BE77">
            <v>0</v>
          </cell>
          <cell r="BF77">
            <v>20.329999999999998</v>
          </cell>
          <cell r="BG77">
            <v>0</v>
          </cell>
          <cell r="BH77">
            <v>0</v>
          </cell>
          <cell r="BI77">
            <v>18.96</v>
          </cell>
        </row>
        <row r="78">
          <cell r="A78" t="str">
            <v>Gross earned premium to GWP %</v>
          </cell>
          <cell r="B78">
            <v>0</v>
          </cell>
          <cell r="C78">
            <v>215.15</v>
          </cell>
          <cell r="D78">
            <v>-1171.69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-1515.79</v>
          </cell>
          <cell r="L78">
            <v>46.98</v>
          </cell>
          <cell r="M78">
            <v>125.59</v>
          </cell>
          <cell r="N78">
            <v>91.76</v>
          </cell>
          <cell r="O78">
            <v>93.55</v>
          </cell>
          <cell r="P78">
            <v>69.25</v>
          </cell>
          <cell r="Q78">
            <v>73.61</v>
          </cell>
          <cell r="R78">
            <v>0</v>
          </cell>
          <cell r="S78">
            <v>69.98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100</v>
          </cell>
          <cell r="AQ78">
            <v>0</v>
          </cell>
          <cell r="AR78">
            <v>88.8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88.8</v>
          </cell>
          <cell r="BB78">
            <v>49.18</v>
          </cell>
          <cell r="BC78">
            <v>65.72</v>
          </cell>
          <cell r="BD78">
            <v>0</v>
          </cell>
          <cell r="BE78">
            <v>0</v>
          </cell>
          <cell r="BF78">
            <v>65.72</v>
          </cell>
          <cell r="BG78">
            <v>0</v>
          </cell>
          <cell r="BH78">
            <v>0</v>
          </cell>
          <cell r="BI78">
            <v>68.52</v>
          </cell>
        </row>
        <row r="79">
          <cell r="A79" t="str">
            <v>R/I written premium to GWP %</v>
          </cell>
          <cell r="B79">
            <v>0</v>
          </cell>
          <cell r="C79">
            <v>100</v>
          </cell>
          <cell r="D79">
            <v>100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100</v>
          </cell>
          <cell r="L79">
            <v>28.85</v>
          </cell>
          <cell r="M79">
            <v>15.4</v>
          </cell>
          <cell r="N79">
            <v>14.59</v>
          </cell>
          <cell r="O79">
            <v>4.58</v>
          </cell>
          <cell r="P79">
            <v>5.9</v>
          </cell>
          <cell r="Q79">
            <v>17.059999999999999</v>
          </cell>
          <cell r="R79">
            <v>0</v>
          </cell>
          <cell r="S79">
            <v>18.600000000000001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212.5</v>
          </cell>
          <cell r="AQ79">
            <v>0</v>
          </cell>
          <cell r="AR79">
            <v>16.760000000000002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16.760000000000002</v>
          </cell>
          <cell r="BB79">
            <v>35.78</v>
          </cell>
          <cell r="BC79">
            <v>22.75</v>
          </cell>
          <cell r="BD79">
            <v>0</v>
          </cell>
          <cell r="BE79">
            <v>0</v>
          </cell>
          <cell r="BF79">
            <v>22.75</v>
          </cell>
          <cell r="BG79">
            <v>0</v>
          </cell>
          <cell r="BH79">
            <v>0</v>
          </cell>
          <cell r="BI79">
            <v>23.08</v>
          </cell>
        </row>
        <row r="80">
          <cell r="A80" t="str">
            <v>R/I premium expense to GEP %</v>
          </cell>
          <cell r="B80">
            <v>0</v>
          </cell>
          <cell r="C80">
            <v>91.55</v>
          </cell>
          <cell r="D80">
            <v>100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99.7</v>
          </cell>
          <cell r="L80">
            <v>12.82</v>
          </cell>
          <cell r="M80">
            <v>28.69</v>
          </cell>
          <cell r="N80">
            <v>1.02</v>
          </cell>
          <cell r="O80">
            <v>4.9000000000000004</v>
          </cell>
          <cell r="P80">
            <v>8.0299999999999994</v>
          </cell>
          <cell r="Q80">
            <v>25.45</v>
          </cell>
          <cell r="R80">
            <v>0</v>
          </cell>
          <cell r="S80">
            <v>7.89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212.5</v>
          </cell>
          <cell r="AQ80">
            <v>0</v>
          </cell>
          <cell r="AR80">
            <v>9.27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9.27</v>
          </cell>
          <cell r="BB80">
            <v>17.86</v>
          </cell>
          <cell r="BC80">
            <v>16.649999999999999</v>
          </cell>
          <cell r="BD80">
            <v>0</v>
          </cell>
          <cell r="BE80">
            <v>0</v>
          </cell>
          <cell r="BF80">
            <v>16.649999999999999</v>
          </cell>
          <cell r="BG80">
            <v>0</v>
          </cell>
          <cell r="BH80">
            <v>0</v>
          </cell>
          <cell r="BI80">
            <v>15.33</v>
          </cell>
        </row>
        <row r="81">
          <cell r="A81" t="str">
            <v>Gross claims ratio %</v>
          </cell>
          <cell r="B81">
            <v>0</v>
          </cell>
          <cell r="C81">
            <v>-207.04</v>
          </cell>
          <cell r="D81">
            <v>51.21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42.11</v>
          </cell>
          <cell r="L81">
            <v>46.18</v>
          </cell>
          <cell r="M81">
            <v>23.49</v>
          </cell>
          <cell r="N81">
            <v>71.2</v>
          </cell>
          <cell r="O81">
            <v>46.96</v>
          </cell>
          <cell r="P81">
            <v>67.62</v>
          </cell>
          <cell r="Q81">
            <v>42.17</v>
          </cell>
          <cell r="R81">
            <v>0</v>
          </cell>
          <cell r="S81">
            <v>58.8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1758.33</v>
          </cell>
          <cell r="AQ81">
            <v>0</v>
          </cell>
          <cell r="AR81">
            <v>71.34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71.34</v>
          </cell>
          <cell r="BB81">
            <v>86.38</v>
          </cell>
          <cell r="BC81">
            <v>59.36</v>
          </cell>
          <cell r="BD81">
            <v>0</v>
          </cell>
          <cell r="BE81">
            <v>0</v>
          </cell>
          <cell r="BF81">
            <v>59.36</v>
          </cell>
          <cell r="BG81">
            <v>0</v>
          </cell>
          <cell r="BH81">
            <v>0</v>
          </cell>
          <cell r="BI81">
            <v>64.45</v>
          </cell>
        </row>
        <row r="82">
          <cell r="A82" t="str">
            <v>Gross claims ratio excl CSC pd %</v>
          </cell>
          <cell r="B82">
            <v>0</v>
          </cell>
          <cell r="C82">
            <v>-207.04</v>
          </cell>
          <cell r="D82">
            <v>51.21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42.11</v>
          </cell>
          <cell r="L82">
            <v>45.27</v>
          </cell>
          <cell r="M82">
            <v>21</v>
          </cell>
          <cell r="N82">
            <v>71.2</v>
          </cell>
          <cell r="O82">
            <v>46.96</v>
          </cell>
          <cell r="P82">
            <v>67.569999999999993</v>
          </cell>
          <cell r="Q82">
            <v>42.17</v>
          </cell>
          <cell r="R82">
            <v>0</v>
          </cell>
          <cell r="S82">
            <v>58.46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1012.5</v>
          </cell>
          <cell r="AQ82">
            <v>0</v>
          </cell>
          <cell r="AR82">
            <v>71.23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71.23</v>
          </cell>
          <cell r="BB82">
            <v>85.82</v>
          </cell>
          <cell r="BC82">
            <v>58.89</v>
          </cell>
          <cell r="BD82">
            <v>0</v>
          </cell>
          <cell r="BE82">
            <v>0</v>
          </cell>
          <cell r="BF82">
            <v>58.89</v>
          </cell>
          <cell r="BG82">
            <v>0</v>
          </cell>
          <cell r="BH82">
            <v>0</v>
          </cell>
          <cell r="BI82">
            <v>63.99</v>
          </cell>
        </row>
        <row r="83">
          <cell r="A83" t="str">
            <v>CSC to gr claims inc (undisc) %</v>
          </cell>
          <cell r="B83">
            <v>0</v>
          </cell>
          <cell r="C83">
            <v>0</v>
          </cell>
          <cell r="D83">
            <v>336.29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-992.86</v>
          </cell>
          <cell r="L83">
            <v>1.62</v>
          </cell>
          <cell r="M83">
            <v>11.88</v>
          </cell>
          <cell r="N83">
            <v>-0.68</v>
          </cell>
          <cell r="O83">
            <v>0</v>
          </cell>
          <cell r="P83">
            <v>0</v>
          </cell>
          <cell r="Q83">
            <v>0.56999999999999995</v>
          </cell>
          <cell r="R83">
            <v>0</v>
          </cell>
          <cell r="S83">
            <v>0.16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208.03</v>
          </cell>
          <cell r="AQ83">
            <v>0</v>
          </cell>
          <cell r="AR83">
            <v>2.27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2.27</v>
          </cell>
          <cell r="BB83">
            <v>0.65</v>
          </cell>
          <cell r="BC83">
            <v>0.89</v>
          </cell>
          <cell r="BD83">
            <v>0</v>
          </cell>
          <cell r="BE83">
            <v>0</v>
          </cell>
          <cell r="BF83">
            <v>0.89</v>
          </cell>
          <cell r="BG83">
            <v>0</v>
          </cell>
          <cell r="BH83">
            <v>0</v>
          </cell>
          <cell r="BI83">
            <v>1.67</v>
          </cell>
        </row>
        <row r="84">
          <cell r="A84" t="str">
            <v>R/I rec to gross clms inc(disc)%</v>
          </cell>
          <cell r="B84">
            <v>0</v>
          </cell>
          <cell r="C84">
            <v>100</v>
          </cell>
          <cell r="D84">
            <v>100.1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100.12</v>
          </cell>
          <cell r="L84">
            <v>21.11</v>
          </cell>
          <cell r="M84">
            <v>8.85</v>
          </cell>
          <cell r="N84">
            <v>5.33</v>
          </cell>
          <cell r="O84">
            <v>3.28</v>
          </cell>
          <cell r="P84">
            <v>-1.88</v>
          </cell>
          <cell r="Q84">
            <v>1.7</v>
          </cell>
          <cell r="R84">
            <v>0</v>
          </cell>
          <cell r="S84">
            <v>7.2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59.95</v>
          </cell>
          <cell r="AQ84">
            <v>0</v>
          </cell>
          <cell r="AR84">
            <v>-1.0900000000000001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-1.0900000000000001</v>
          </cell>
          <cell r="BB84">
            <v>32.270000000000003</v>
          </cell>
          <cell r="BC84">
            <v>12.03</v>
          </cell>
          <cell r="BD84">
            <v>0</v>
          </cell>
          <cell r="BE84">
            <v>0</v>
          </cell>
          <cell r="BF84">
            <v>12.03</v>
          </cell>
          <cell r="BG84">
            <v>0</v>
          </cell>
          <cell r="BH84">
            <v>0</v>
          </cell>
          <cell r="BI84">
            <v>11.64</v>
          </cell>
        </row>
        <row r="85">
          <cell r="A85" t="str">
            <v>Net claims ratio %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-16.670000000000002</v>
          </cell>
          <cell r="L85">
            <v>41.79</v>
          </cell>
          <cell r="M85">
            <v>30.03</v>
          </cell>
          <cell r="N85">
            <v>68.099999999999994</v>
          </cell>
          <cell r="O85">
            <v>47.76</v>
          </cell>
          <cell r="P85">
            <v>74.900000000000006</v>
          </cell>
          <cell r="Q85">
            <v>55.61</v>
          </cell>
          <cell r="R85">
            <v>0</v>
          </cell>
          <cell r="S85">
            <v>59.24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-625.92999999999995</v>
          </cell>
          <cell r="AQ85">
            <v>0</v>
          </cell>
          <cell r="AR85">
            <v>79.489999999999995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79.489999999999995</v>
          </cell>
          <cell r="BB85">
            <v>71.22</v>
          </cell>
          <cell r="BC85">
            <v>62.65</v>
          </cell>
          <cell r="BD85">
            <v>0</v>
          </cell>
          <cell r="BE85">
            <v>0</v>
          </cell>
          <cell r="BF85">
            <v>62.65</v>
          </cell>
          <cell r="BG85">
            <v>0</v>
          </cell>
          <cell r="BH85">
            <v>0</v>
          </cell>
          <cell r="BI85">
            <v>67.260000000000005</v>
          </cell>
        </row>
        <row r="86">
          <cell r="A86" t="str">
            <v>Net claims ratio excl CSC paid %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-16.670000000000002</v>
          </cell>
          <cell r="L86">
            <v>40.74</v>
          </cell>
          <cell r="M86">
            <v>26.53</v>
          </cell>
          <cell r="N86">
            <v>68.099999999999994</v>
          </cell>
          <cell r="O86">
            <v>47.76</v>
          </cell>
          <cell r="P86">
            <v>74.849999999999994</v>
          </cell>
          <cell r="Q86">
            <v>55.61</v>
          </cell>
          <cell r="R86">
            <v>0</v>
          </cell>
          <cell r="S86">
            <v>58.87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37.04</v>
          </cell>
          <cell r="AQ86">
            <v>0</v>
          </cell>
          <cell r="AR86">
            <v>79.37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79.37</v>
          </cell>
          <cell r="BB86">
            <v>70.540000000000006</v>
          </cell>
          <cell r="BC86">
            <v>62.09</v>
          </cell>
          <cell r="BD86">
            <v>0</v>
          </cell>
          <cell r="BE86">
            <v>0</v>
          </cell>
          <cell r="BF86">
            <v>62.09</v>
          </cell>
          <cell r="BG86">
            <v>0</v>
          </cell>
          <cell r="BH86">
            <v>0</v>
          </cell>
          <cell r="BI86">
            <v>66.709999999999994</v>
          </cell>
        </row>
        <row r="87">
          <cell r="A87" t="str">
            <v>Net claims incurred growth %</v>
          </cell>
          <cell r="B87">
            <v>0</v>
          </cell>
          <cell r="C87">
            <v>-100</v>
          </cell>
          <cell r="D87">
            <v>-150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-103.7</v>
          </cell>
          <cell r="L87">
            <v>58.21</v>
          </cell>
          <cell r="M87">
            <v>-35.22</v>
          </cell>
          <cell r="N87">
            <v>-0.3</v>
          </cell>
          <cell r="O87">
            <v>55.11</v>
          </cell>
          <cell r="P87">
            <v>4.26</v>
          </cell>
          <cell r="Q87">
            <v>88.59</v>
          </cell>
          <cell r="R87">
            <v>0</v>
          </cell>
          <cell r="S87">
            <v>12.2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56.48</v>
          </cell>
          <cell r="AQ87">
            <v>0</v>
          </cell>
          <cell r="AR87">
            <v>15.46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15.46</v>
          </cell>
          <cell r="BB87">
            <v>26.58</v>
          </cell>
          <cell r="BC87">
            <v>11.53</v>
          </cell>
          <cell r="BD87">
            <v>0</v>
          </cell>
          <cell r="BE87">
            <v>0</v>
          </cell>
          <cell r="BF87">
            <v>11.53</v>
          </cell>
          <cell r="BG87">
            <v>0</v>
          </cell>
          <cell r="BH87">
            <v>0</v>
          </cell>
          <cell r="BI87">
            <v>13.94</v>
          </cell>
        </row>
        <row r="88">
          <cell r="A88" t="str">
            <v>R/I comm to R/I premium exp %</v>
          </cell>
          <cell r="B88">
            <v>0</v>
          </cell>
          <cell r="C88">
            <v>326.14999999999998</v>
          </cell>
          <cell r="D88">
            <v>20.51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30.4</v>
          </cell>
          <cell r="L88">
            <v>-15.45</v>
          </cell>
          <cell r="M88">
            <v>7.25</v>
          </cell>
          <cell r="N88">
            <v>34.43</v>
          </cell>
          <cell r="O88">
            <v>0</v>
          </cell>
          <cell r="P88">
            <v>-2.2599999999999998</v>
          </cell>
          <cell r="Q88">
            <v>5.16</v>
          </cell>
          <cell r="R88">
            <v>0</v>
          </cell>
          <cell r="S88">
            <v>-3.48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-0.2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-0.2</v>
          </cell>
          <cell r="BB88">
            <v>-4.78</v>
          </cell>
          <cell r="BC88">
            <v>3.87</v>
          </cell>
          <cell r="BD88">
            <v>0</v>
          </cell>
          <cell r="BE88">
            <v>0</v>
          </cell>
          <cell r="BF88">
            <v>3.87</v>
          </cell>
          <cell r="BG88">
            <v>0</v>
          </cell>
          <cell r="BH88">
            <v>0</v>
          </cell>
          <cell r="BI88">
            <v>3.74</v>
          </cell>
        </row>
        <row r="89">
          <cell r="A89" t="str">
            <v>Gross commission ratio %</v>
          </cell>
          <cell r="B89">
            <v>0</v>
          </cell>
          <cell r="C89">
            <v>76.06</v>
          </cell>
          <cell r="D89">
            <v>12.54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14.78</v>
          </cell>
          <cell r="L89">
            <v>23.53</v>
          </cell>
          <cell r="M89">
            <v>20.37</v>
          </cell>
          <cell r="N89">
            <v>2.78</v>
          </cell>
          <cell r="O89">
            <v>13.6</v>
          </cell>
          <cell r="P89">
            <v>8.75</v>
          </cell>
          <cell r="Q89">
            <v>13.38</v>
          </cell>
          <cell r="R89">
            <v>0</v>
          </cell>
          <cell r="S89">
            <v>11.32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-66.67</v>
          </cell>
          <cell r="AQ89">
            <v>0</v>
          </cell>
          <cell r="AR89">
            <v>7.94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7.94</v>
          </cell>
          <cell r="BB89">
            <v>16.57</v>
          </cell>
          <cell r="BC89">
            <v>15.58</v>
          </cell>
          <cell r="BD89">
            <v>0</v>
          </cell>
          <cell r="BE89">
            <v>0</v>
          </cell>
          <cell r="BF89">
            <v>15.58</v>
          </cell>
          <cell r="BG89">
            <v>0</v>
          </cell>
          <cell r="BH89">
            <v>0</v>
          </cell>
          <cell r="BI89">
            <v>13.68</v>
          </cell>
        </row>
        <row r="90">
          <cell r="A90" t="str">
            <v>Net commission ratio %</v>
          </cell>
          <cell r="B90">
            <v>0</v>
          </cell>
          <cell r="C90">
            <v>-2633.33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-5216.67</v>
          </cell>
          <cell r="L90">
            <v>29.27</v>
          </cell>
          <cell r="M90">
            <v>25.66</v>
          </cell>
          <cell r="N90">
            <v>2.4500000000000002</v>
          </cell>
          <cell r="O90">
            <v>14.3</v>
          </cell>
          <cell r="P90">
            <v>9.7100000000000009</v>
          </cell>
          <cell r="Q90">
            <v>16.190000000000001</v>
          </cell>
          <cell r="R90">
            <v>0</v>
          </cell>
          <cell r="S90">
            <v>12.58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59.26</v>
          </cell>
          <cell r="AQ90">
            <v>0</v>
          </cell>
          <cell r="AR90">
            <v>8.7799999999999994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8.7799999999999994</v>
          </cell>
          <cell r="BB90">
            <v>21.21</v>
          </cell>
          <cell r="BC90">
            <v>17.920000000000002</v>
          </cell>
          <cell r="BD90">
            <v>0</v>
          </cell>
          <cell r="BE90">
            <v>0</v>
          </cell>
          <cell r="BF90">
            <v>17.920000000000002</v>
          </cell>
          <cell r="BG90">
            <v>0</v>
          </cell>
          <cell r="BH90">
            <v>0</v>
          </cell>
          <cell r="BI90">
            <v>15.48</v>
          </cell>
        </row>
        <row r="91">
          <cell r="A91" t="str">
            <v>Branch charges to NEP %</v>
          </cell>
          <cell r="B91">
            <v>0</v>
          </cell>
          <cell r="C91">
            <v>2616.67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4766.67</v>
          </cell>
          <cell r="L91">
            <v>26.03</v>
          </cell>
          <cell r="M91">
            <v>30.61</v>
          </cell>
          <cell r="N91">
            <v>33.64</v>
          </cell>
          <cell r="O91">
            <v>22.02</v>
          </cell>
          <cell r="P91">
            <v>29.34</v>
          </cell>
          <cell r="Q91">
            <v>19.87</v>
          </cell>
          <cell r="R91">
            <v>0</v>
          </cell>
          <cell r="S91">
            <v>29.41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0.17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-0.42</v>
          </cell>
          <cell r="BB91">
            <v>7.19</v>
          </cell>
          <cell r="BC91">
            <v>3.2</v>
          </cell>
          <cell r="BD91">
            <v>0</v>
          </cell>
          <cell r="BE91">
            <v>0</v>
          </cell>
          <cell r="BF91">
            <v>3.2</v>
          </cell>
          <cell r="BG91">
            <v>0</v>
          </cell>
          <cell r="BH91">
            <v>0</v>
          </cell>
          <cell r="BI91">
            <v>14.99</v>
          </cell>
        </row>
        <row r="92">
          <cell r="A92" t="str">
            <v>DAC movement to NEP %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-1.72</v>
          </cell>
          <cell r="M92">
            <v>0.57999999999999996</v>
          </cell>
          <cell r="N92">
            <v>-1.88</v>
          </cell>
          <cell r="O92">
            <v>-0.67</v>
          </cell>
          <cell r="P92">
            <v>-1.04</v>
          </cell>
          <cell r="Q92">
            <v>-1.28</v>
          </cell>
          <cell r="R92">
            <v>0</v>
          </cell>
          <cell r="S92">
            <v>-1.52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-2.2200000000000002</v>
          </cell>
          <cell r="BD92">
            <v>0</v>
          </cell>
          <cell r="BE92">
            <v>0</v>
          </cell>
          <cell r="BF92">
            <v>-2.2200000000000002</v>
          </cell>
          <cell r="BG92">
            <v>0</v>
          </cell>
          <cell r="BH92">
            <v>0</v>
          </cell>
          <cell r="BI92">
            <v>-1.45</v>
          </cell>
        </row>
        <row r="93">
          <cell r="A93" t="str">
            <v>HO charges-own to NEP %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</row>
        <row r="94">
          <cell r="A94" t="str">
            <v>HO charges-regional to NEP %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283.33</v>
          </cell>
          <cell r="L94">
            <v>2.27</v>
          </cell>
          <cell r="M94">
            <v>9.33</v>
          </cell>
          <cell r="N94">
            <v>4.0199999999999996</v>
          </cell>
          <cell r="O94">
            <v>5.15</v>
          </cell>
          <cell r="P94">
            <v>3.45</v>
          </cell>
          <cell r="Q94">
            <v>5.13</v>
          </cell>
          <cell r="R94">
            <v>0</v>
          </cell>
          <cell r="S94">
            <v>3.76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11.17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11.17</v>
          </cell>
          <cell r="BB94">
            <v>2.19</v>
          </cell>
          <cell r="BC94">
            <v>10.36</v>
          </cell>
          <cell r="BD94">
            <v>0</v>
          </cell>
          <cell r="BE94">
            <v>0</v>
          </cell>
          <cell r="BF94">
            <v>10.36</v>
          </cell>
          <cell r="BG94">
            <v>0</v>
          </cell>
          <cell r="BH94">
            <v>0</v>
          </cell>
          <cell r="BI94">
            <v>-1.0900000000000001</v>
          </cell>
        </row>
        <row r="95">
          <cell r="A95" t="str">
            <v>HO chgs-alloc (QMS/IITS) to NEP%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1.1299999999999999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1.1299999999999999</v>
          </cell>
          <cell r="BB95">
            <v>0.82</v>
          </cell>
          <cell r="BC95">
            <v>1.07</v>
          </cell>
          <cell r="BD95">
            <v>0</v>
          </cell>
          <cell r="BE95">
            <v>0</v>
          </cell>
          <cell r="BF95">
            <v>1.07</v>
          </cell>
          <cell r="BG95">
            <v>0</v>
          </cell>
          <cell r="BH95">
            <v>0</v>
          </cell>
          <cell r="BI95">
            <v>1.06</v>
          </cell>
        </row>
        <row r="96">
          <cell r="A96" t="str">
            <v>Total HO charges to NEP %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283.33</v>
          </cell>
          <cell r="L96">
            <v>2.27</v>
          </cell>
          <cell r="M96">
            <v>9.33</v>
          </cell>
          <cell r="N96">
            <v>4.0199999999999996</v>
          </cell>
          <cell r="O96">
            <v>5.15</v>
          </cell>
          <cell r="P96">
            <v>3.45</v>
          </cell>
          <cell r="Q96">
            <v>5.13</v>
          </cell>
          <cell r="R96">
            <v>0</v>
          </cell>
          <cell r="S96">
            <v>3.76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12.3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12.3</v>
          </cell>
          <cell r="BB96">
            <v>3.01</v>
          </cell>
          <cell r="BC96">
            <v>11.43</v>
          </cell>
          <cell r="BD96">
            <v>0</v>
          </cell>
          <cell r="BE96">
            <v>0</v>
          </cell>
          <cell r="BF96">
            <v>11.43</v>
          </cell>
          <cell r="BG96">
            <v>0</v>
          </cell>
          <cell r="BH96">
            <v>0</v>
          </cell>
          <cell r="BI96">
            <v>-0.02</v>
          </cell>
        </row>
        <row r="97">
          <cell r="A97" t="str">
            <v>Expense (excl CSC paid) ratio %</v>
          </cell>
          <cell r="B97">
            <v>0</v>
          </cell>
          <cell r="C97">
            <v>2616.67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5033.33</v>
          </cell>
          <cell r="L97">
            <v>26.56</v>
          </cell>
          <cell r="M97">
            <v>41.69</v>
          </cell>
          <cell r="N97">
            <v>35.78</v>
          </cell>
          <cell r="O97">
            <v>26.69</v>
          </cell>
          <cell r="P97">
            <v>31.76</v>
          </cell>
          <cell r="Q97">
            <v>24.04</v>
          </cell>
          <cell r="R97">
            <v>0</v>
          </cell>
          <cell r="S97">
            <v>31.7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12.46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11.88</v>
          </cell>
          <cell r="BB97">
            <v>10.199999999999999</v>
          </cell>
          <cell r="BC97">
            <v>12.4</v>
          </cell>
          <cell r="BD97">
            <v>0</v>
          </cell>
          <cell r="BE97">
            <v>0</v>
          </cell>
          <cell r="BF97">
            <v>12.4</v>
          </cell>
          <cell r="BG97">
            <v>0</v>
          </cell>
          <cell r="BH97">
            <v>0</v>
          </cell>
          <cell r="BI97">
            <v>13.52</v>
          </cell>
        </row>
        <row r="98">
          <cell r="A98" t="str">
            <v>Total exp (incl CSC pd) ratio %</v>
          </cell>
          <cell r="B98">
            <v>0</v>
          </cell>
          <cell r="C98">
            <v>2616.67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5033.33</v>
          </cell>
          <cell r="L98">
            <v>27.61</v>
          </cell>
          <cell r="M98">
            <v>45.19</v>
          </cell>
          <cell r="N98">
            <v>35.78</v>
          </cell>
          <cell r="O98">
            <v>26.69</v>
          </cell>
          <cell r="P98">
            <v>31.8</v>
          </cell>
          <cell r="Q98">
            <v>24.04</v>
          </cell>
          <cell r="R98">
            <v>0</v>
          </cell>
          <cell r="S98">
            <v>32.07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-662.96</v>
          </cell>
          <cell r="AQ98">
            <v>0</v>
          </cell>
          <cell r="AR98">
            <v>12.58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11.99</v>
          </cell>
          <cell r="BB98">
            <v>10.88</v>
          </cell>
          <cell r="BC98">
            <v>12.96</v>
          </cell>
          <cell r="BD98">
            <v>0</v>
          </cell>
          <cell r="BE98">
            <v>0</v>
          </cell>
          <cell r="BF98">
            <v>12.96</v>
          </cell>
          <cell r="BG98">
            <v>0</v>
          </cell>
          <cell r="BH98">
            <v>0</v>
          </cell>
          <cell r="BI98">
            <v>14.07</v>
          </cell>
        </row>
        <row r="99">
          <cell r="A99" t="str">
            <v>COR %</v>
          </cell>
          <cell r="B99">
            <v>0</v>
          </cell>
          <cell r="C99">
            <v>-16.670000000000002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-183.33</v>
          </cell>
          <cell r="L99">
            <v>97.61</v>
          </cell>
          <cell r="M99">
            <v>97.38</v>
          </cell>
          <cell r="N99">
            <v>106.34</v>
          </cell>
          <cell r="O99">
            <v>88.75</v>
          </cell>
          <cell r="P99">
            <v>116.32</v>
          </cell>
          <cell r="Q99">
            <v>95.67</v>
          </cell>
          <cell r="R99">
            <v>0</v>
          </cell>
          <cell r="S99">
            <v>103.51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-566.66999999999996</v>
          </cell>
          <cell r="AQ99">
            <v>0</v>
          </cell>
          <cell r="AR99">
            <v>100.73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100.14</v>
          </cell>
          <cell r="BB99">
            <v>102.63</v>
          </cell>
          <cell r="BC99">
            <v>92.97</v>
          </cell>
          <cell r="BD99">
            <v>0</v>
          </cell>
          <cell r="BE99">
            <v>0</v>
          </cell>
          <cell r="BF99">
            <v>92.97</v>
          </cell>
          <cell r="BG99">
            <v>0</v>
          </cell>
          <cell r="BH99">
            <v>0</v>
          </cell>
          <cell r="BI99">
            <v>96.26</v>
          </cell>
        </row>
        <row r="100">
          <cell r="A100" t="str">
            <v>Statutory investment yield %</v>
          </cell>
          <cell r="B100">
            <v>0</v>
          </cell>
          <cell r="C100">
            <v>-3.39</v>
          </cell>
          <cell r="D100">
            <v>8.15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-0.1</v>
          </cell>
          <cell r="L100">
            <v>2.0299999999999998</v>
          </cell>
          <cell r="M100">
            <v>1.06</v>
          </cell>
          <cell r="N100">
            <v>3.54</v>
          </cell>
          <cell r="O100">
            <v>0.49</v>
          </cell>
          <cell r="P100">
            <v>5.33</v>
          </cell>
          <cell r="Q100">
            <v>4.8</v>
          </cell>
          <cell r="R100">
            <v>0</v>
          </cell>
          <cell r="S100">
            <v>3.75</v>
          </cell>
          <cell r="T100">
            <v>223.08</v>
          </cell>
          <cell r="U100">
            <v>0</v>
          </cell>
          <cell r="V100">
            <v>-40333.33</v>
          </cell>
          <cell r="W100">
            <v>0</v>
          </cell>
          <cell r="X100">
            <v>0</v>
          </cell>
          <cell r="Y100">
            <v>-14.75</v>
          </cell>
          <cell r="Z100">
            <v>0</v>
          </cell>
          <cell r="AA100">
            <v>203.64</v>
          </cell>
          <cell r="AB100">
            <v>0</v>
          </cell>
          <cell r="AC100">
            <v>-0.94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-2.68</v>
          </cell>
          <cell r="AJ100">
            <v>3.5</v>
          </cell>
          <cell r="AK100">
            <v>309.8</v>
          </cell>
          <cell r="AL100">
            <v>-76.53</v>
          </cell>
          <cell r="AM100">
            <v>-0.26</v>
          </cell>
          <cell r="AN100">
            <v>0</v>
          </cell>
          <cell r="AO100">
            <v>-1.1200000000000001</v>
          </cell>
          <cell r="AP100">
            <v>-0.84</v>
          </cell>
          <cell r="AQ100">
            <v>3.73</v>
          </cell>
          <cell r="AR100">
            <v>3.6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3.6</v>
          </cell>
          <cell r="BB100">
            <v>3.37</v>
          </cell>
          <cell r="BC100">
            <v>2.23</v>
          </cell>
          <cell r="BD100">
            <v>0</v>
          </cell>
          <cell r="BE100">
            <v>0</v>
          </cell>
          <cell r="BF100">
            <v>2.23</v>
          </cell>
          <cell r="BG100">
            <v>-39.33</v>
          </cell>
          <cell r="BH100">
            <v>0</v>
          </cell>
          <cell r="BI100">
            <v>4.0999999999999996</v>
          </cell>
        </row>
        <row r="101">
          <cell r="A101" t="str">
            <v>Statutory tax rate %</v>
          </cell>
          <cell r="B101">
            <v>0</v>
          </cell>
          <cell r="C101">
            <v>0</v>
          </cell>
          <cell r="D101">
            <v>30.77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171.43</v>
          </cell>
          <cell r="L101">
            <v>24.81</v>
          </cell>
          <cell r="M101">
            <v>0</v>
          </cell>
          <cell r="N101">
            <v>-86.87</v>
          </cell>
          <cell r="O101">
            <v>0</v>
          </cell>
          <cell r="P101">
            <v>51.79</v>
          </cell>
          <cell r="Q101">
            <v>0</v>
          </cell>
          <cell r="R101">
            <v>0</v>
          </cell>
          <cell r="S101">
            <v>126.63</v>
          </cell>
          <cell r="T101">
            <v>31.03</v>
          </cell>
          <cell r="U101">
            <v>0</v>
          </cell>
          <cell r="V101">
            <v>30</v>
          </cell>
          <cell r="W101">
            <v>0</v>
          </cell>
          <cell r="X101">
            <v>0</v>
          </cell>
          <cell r="Y101">
            <v>30.01</v>
          </cell>
          <cell r="Z101">
            <v>0</v>
          </cell>
          <cell r="AA101">
            <v>28.57</v>
          </cell>
          <cell r="AB101">
            <v>0</v>
          </cell>
          <cell r="AC101">
            <v>30.09</v>
          </cell>
          <cell r="AD101">
            <v>0</v>
          </cell>
          <cell r="AE101">
            <v>0</v>
          </cell>
          <cell r="AF101">
            <v>0</v>
          </cell>
          <cell r="AG101">
            <v>29.48</v>
          </cell>
          <cell r="AH101">
            <v>0</v>
          </cell>
          <cell r="AI101">
            <v>33.5</v>
          </cell>
          <cell r="AJ101">
            <v>33.33</v>
          </cell>
          <cell r="AK101">
            <v>30.38</v>
          </cell>
          <cell r="AL101">
            <v>25.52</v>
          </cell>
          <cell r="AM101">
            <v>31.11</v>
          </cell>
          <cell r="AN101">
            <v>0</v>
          </cell>
          <cell r="AO101">
            <v>48.97</v>
          </cell>
          <cell r="AP101">
            <v>33.14</v>
          </cell>
          <cell r="AQ101">
            <v>34.92</v>
          </cell>
          <cell r="AR101">
            <v>23.49</v>
          </cell>
          <cell r="AS101">
            <v>0</v>
          </cell>
          <cell r="AT101">
            <v>30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30</v>
          </cell>
          <cell r="BA101">
            <v>23.83</v>
          </cell>
          <cell r="BB101">
            <v>18.66</v>
          </cell>
          <cell r="BC101">
            <v>29.22</v>
          </cell>
          <cell r="BD101">
            <v>0</v>
          </cell>
          <cell r="BE101">
            <v>0</v>
          </cell>
          <cell r="BF101">
            <v>29.22</v>
          </cell>
          <cell r="BG101">
            <v>17.39</v>
          </cell>
          <cell r="BH101">
            <v>0</v>
          </cell>
          <cell r="BI101">
            <v>28.89</v>
          </cell>
        </row>
        <row r="102">
          <cell r="A102" t="str">
            <v>Return on avg s'holders funds %</v>
          </cell>
          <cell r="B102">
            <v>0</v>
          </cell>
          <cell r="C102">
            <v>-17.57</v>
          </cell>
          <cell r="D102">
            <v>-15.44</v>
          </cell>
          <cell r="E102">
            <v>0</v>
          </cell>
          <cell r="F102">
            <v>-0.9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-0.01</v>
          </cell>
          <cell r="L102">
            <v>6.99</v>
          </cell>
          <cell r="M102">
            <v>-3.22</v>
          </cell>
          <cell r="N102">
            <v>-8.8000000000000007</v>
          </cell>
          <cell r="O102">
            <v>42.78</v>
          </cell>
          <cell r="P102">
            <v>2.88</v>
          </cell>
          <cell r="Q102">
            <v>83.78</v>
          </cell>
          <cell r="R102">
            <v>0</v>
          </cell>
          <cell r="S102">
            <v>-0.83</v>
          </cell>
          <cell r="T102">
            <v>49.23</v>
          </cell>
          <cell r="U102">
            <v>0</v>
          </cell>
          <cell r="V102">
            <v>-384.24</v>
          </cell>
          <cell r="W102">
            <v>0</v>
          </cell>
          <cell r="X102">
            <v>0</v>
          </cell>
          <cell r="Y102">
            <v>2.37</v>
          </cell>
          <cell r="Z102">
            <v>0</v>
          </cell>
          <cell r="AA102">
            <v>50.96</v>
          </cell>
          <cell r="AB102">
            <v>800</v>
          </cell>
          <cell r="AC102">
            <v>0.41</v>
          </cell>
          <cell r="AD102">
            <v>0</v>
          </cell>
          <cell r="AE102">
            <v>0</v>
          </cell>
          <cell r="AF102">
            <v>0</v>
          </cell>
          <cell r="AG102">
            <v>12.16</v>
          </cell>
          <cell r="AH102">
            <v>0</v>
          </cell>
          <cell r="AI102">
            <v>-0.59</v>
          </cell>
          <cell r="AJ102">
            <v>2.4</v>
          </cell>
          <cell r="AK102">
            <v>171.21</v>
          </cell>
          <cell r="AL102">
            <v>44.7</v>
          </cell>
          <cell r="AM102">
            <v>98.02</v>
          </cell>
          <cell r="AN102">
            <v>0</v>
          </cell>
          <cell r="AO102">
            <v>0.06</v>
          </cell>
          <cell r="AP102">
            <v>-2.5499999999999998</v>
          </cell>
          <cell r="AQ102">
            <v>25.41</v>
          </cell>
          <cell r="AR102">
            <v>9.4499999999999993</v>
          </cell>
          <cell r="AS102">
            <v>0</v>
          </cell>
          <cell r="AT102">
            <v>124.02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124.02</v>
          </cell>
          <cell r="BA102">
            <v>9.9</v>
          </cell>
          <cell r="BB102">
            <v>1.69</v>
          </cell>
          <cell r="BC102">
            <v>7.2</v>
          </cell>
          <cell r="BD102">
            <v>0</v>
          </cell>
          <cell r="BE102">
            <v>0</v>
          </cell>
          <cell r="BF102">
            <v>7.2</v>
          </cell>
          <cell r="BG102">
            <v>-56.51</v>
          </cell>
          <cell r="BH102">
            <v>0</v>
          </cell>
          <cell r="BI102">
            <v>2.6</v>
          </cell>
        </row>
        <row r="103">
          <cell r="A103" t="str">
            <v>Solvency ratio (stat) %</v>
          </cell>
          <cell r="B103">
            <v>0</v>
          </cell>
          <cell r="C103">
            <v>446.33</v>
          </cell>
          <cell r="D103">
            <v>-214.31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29558.240000000002</v>
          </cell>
          <cell r="L103">
            <v>45.6</v>
          </cell>
          <cell r="M103">
            <v>-121.19</v>
          </cell>
          <cell r="N103">
            <v>70.260000000000005</v>
          </cell>
          <cell r="O103">
            <v>34.08</v>
          </cell>
          <cell r="P103">
            <v>47.05</v>
          </cell>
          <cell r="Q103">
            <v>12.13</v>
          </cell>
          <cell r="R103">
            <v>0</v>
          </cell>
          <cell r="S103">
            <v>50.42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19712.849999999999</v>
          </cell>
          <cell r="AQ103">
            <v>0</v>
          </cell>
          <cell r="AR103">
            <v>89.11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89.51</v>
          </cell>
          <cell r="BB103">
            <v>253.66</v>
          </cell>
          <cell r="BC103">
            <v>94.48</v>
          </cell>
          <cell r="BD103">
            <v>0</v>
          </cell>
          <cell r="BE103">
            <v>0</v>
          </cell>
          <cell r="BF103">
            <v>94.48</v>
          </cell>
          <cell r="BG103">
            <v>0</v>
          </cell>
          <cell r="BH103">
            <v>0</v>
          </cell>
          <cell r="BI103">
            <v>262.10000000000002</v>
          </cell>
        </row>
        <row r="104">
          <cell r="A104" t="str">
            <v>Insurance profit to NEP %</v>
          </cell>
          <cell r="B104">
            <v>0</v>
          </cell>
          <cell r="C104">
            <v>116.67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283.33</v>
          </cell>
          <cell r="L104">
            <v>3.41</v>
          </cell>
          <cell r="M104">
            <v>2.92</v>
          </cell>
          <cell r="N104">
            <v>-6.34</v>
          </cell>
          <cell r="O104">
            <v>12.87</v>
          </cell>
          <cell r="P104">
            <v>0.25</v>
          </cell>
          <cell r="Q104">
            <v>5.45</v>
          </cell>
          <cell r="R104">
            <v>0</v>
          </cell>
          <cell r="S104">
            <v>-0.55000000000000004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-418.52</v>
          </cell>
          <cell r="AQ104">
            <v>0</v>
          </cell>
          <cell r="AR104">
            <v>6.95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7.54</v>
          </cell>
          <cell r="BB104">
            <v>2.61</v>
          </cell>
          <cell r="BC104">
            <v>10.64</v>
          </cell>
          <cell r="BD104">
            <v>0</v>
          </cell>
          <cell r="BE104">
            <v>0</v>
          </cell>
          <cell r="BF104">
            <v>10.64</v>
          </cell>
          <cell r="BG104">
            <v>0</v>
          </cell>
          <cell r="BH104">
            <v>0</v>
          </cell>
          <cell r="BI104">
            <v>8.58</v>
          </cell>
        </row>
        <row r="105">
          <cell r="A105" t="str">
            <v>Yield on insurance funds (mgt) %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5.88</v>
          </cell>
          <cell r="M105">
            <v>1.34</v>
          </cell>
          <cell r="N105">
            <v>0</v>
          </cell>
          <cell r="O105">
            <v>1.45</v>
          </cell>
          <cell r="P105">
            <v>5.36</v>
          </cell>
          <cell r="Q105">
            <v>2.11</v>
          </cell>
          <cell r="R105">
            <v>0</v>
          </cell>
          <cell r="S105">
            <v>4.96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2.98</v>
          </cell>
          <cell r="AQ105">
            <v>0</v>
          </cell>
          <cell r="AR105">
            <v>3.5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3.5</v>
          </cell>
          <cell r="BB105">
            <v>2.66</v>
          </cell>
          <cell r="BC105">
            <v>2.79</v>
          </cell>
          <cell r="BD105">
            <v>0</v>
          </cell>
          <cell r="BE105">
            <v>0</v>
          </cell>
          <cell r="BF105">
            <v>2.79</v>
          </cell>
          <cell r="BG105">
            <v>0</v>
          </cell>
          <cell r="BH105">
            <v>0</v>
          </cell>
          <cell r="BI105">
            <v>3.06</v>
          </cell>
        </row>
        <row r="106">
          <cell r="A106" t="str">
            <v>Yield on alloc cap (mgt) %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5.72</v>
          </cell>
          <cell r="M106">
            <v>5.69</v>
          </cell>
          <cell r="N106">
            <v>5.58</v>
          </cell>
          <cell r="O106">
            <v>5.77</v>
          </cell>
          <cell r="P106">
            <v>5.79</v>
          </cell>
          <cell r="Q106">
            <v>5.24</v>
          </cell>
          <cell r="R106">
            <v>0</v>
          </cell>
          <cell r="S106">
            <v>5.64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4600</v>
          </cell>
          <cell r="Z106">
            <v>0</v>
          </cell>
          <cell r="AA106">
            <v>0</v>
          </cell>
          <cell r="AB106">
            <v>0</v>
          </cell>
          <cell r="AC106">
            <v>4600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4600</v>
          </cell>
          <cell r="AP106">
            <v>0</v>
          </cell>
          <cell r="AQ106">
            <v>0</v>
          </cell>
          <cell r="AR106">
            <v>3.2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3.2</v>
          </cell>
          <cell r="BB106">
            <v>2.92</v>
          </cell>
          <cell r="BC106">
            <v>3.21</v>
          </cell>
          <cell r="BD106">
            <v>0</v>
          </cell>
          <cell r="BE106">
            <v>0</v>
          </cell>
          <cell r="BF106">
            <v>3.21</v>
          </cell>
          <cell r="BG106">
            <v>0</v>
          </cell>
          <cell r="BH106">
            <v>0</v>
          </cell>
          <cell r="BI106">
            <v>3.4</v>
          </cell>
        </row>
        <row r="107">
          <cell r="A107" t="str">
            <v>Period premium held</v>
          </cell>
          <cell r="B107">
            <v>0</v>
          </cell>
          <cell r="C107">
            <v>17.649999999999999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11.79</v>
          </cell>
          <cell r="L107">
            <v>0.17</v>
          </cell>
          <cell r="M107">
            <v>0.22</v>
          </cell>
          <cell r="N107">
            <v>-7.0000000000000007E-2</v>
          </cell>
          <cell r="O107">
            <v>1.1100000000000001</v>
          </cell>
          <cell r="P107">
            <v>3.09</v>
          </cell>
          <cell r="Q107">
            <v>0.53</v>
          </cell>
          <cell r="R107">
            <v>0</v>
          </cell>
          <cell r="S107">
            <v>0.6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-364.76</v>
          </cell>
          <cell r="AQ107">
            <v>0</v>
          </cell>
          <cell r="AR107">
            <v>2.19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2.19</v>
          </cell>
          <cell r="BB107">
            <v>1.97</v>
          </cell>
          <cell r="BC107">
            <v>1.3</v>
          </cell>
          <cell r="BD107">
            <v>0</v>
          </cell>
          <cell r="BE107">
            <v>0</v>
          </cell>
          <cell r="BF107">
            <v>1.3</v>
          </cell>
          <cell r="BG107">
            <v>0</v>
          </cell>
          <cell r="BH107">
            <v>0</v>
          </cell>
          <cell r="BI107">
            <v>1.57</v>
          </cell>
        </row>
        <row r="108">
          <cell r="A108" t="str">
            <v>Return on allocated capital %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14.35</v>
          </cell>
          <cell r="M108">
            <v>8.5399999999999991</v>
          </cell>
          <cell r="N108">
            <v>-10.23</v>
          </cell>
          <cell r="O108">
            <v>34.619999999999997</v>
          </cell>
          <cell r="P108">
            <v>4.9000000000000004</v>
          </cell>
          <cell r="Q108">
            <v>14.76</v>
          </cell>
          <cell r="R108">
            <v>0</v>
          </cell>
          <cell r="S108">
            <v>2.44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3200</v>
          </cell>
          <cell r="Z108">
            <v>0</v>
          </cell>
          <cell r="AA108">
            <v>0</v>
          </cell>
          <cell r="AB108">
            <v>0</v>
          </cell>
          <cell r="AC108">
            <v>3200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-20920</v>
          </cell>
          <cell r="AP108">
            <v>0</v>
          </cell>
          <cell r="AQ108">
            <v>0</v>
          </cell>
          <cell r="AR108">
            <v>10.34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11.03</v>
          </cell>
          <cell r="BB108">
            <v>7.92</v>
          </cell>
          <cell r="BC108">
            <v>14.83</v>
          </cell>
          <cell r="BD108">
            <v>0</v>
          </cell>
          <cell r="BE108">
            <v>0</v>
          </cell>
          <cell r="BF108">
            <v>14.83</v>
          </cell>
          <cell r="BG108">
            <v>0</v>
          </cell>
          <cell r="BH108">
            <v>0</v>
          </cell>
          <cell r="BI108">
            <v>13.2</v>
          </cell>
        </row>
        <row r="109">
          <cell r="A109" t="str">
            <v>Solvency ratio (mgt) %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29.03</v>
          </cell>
          <cell r="M109">
            <v>40.96</v>
          </cell>
          <cell r="N109">
            <v>36.020000000000003</v>
          </cell>
          <cell r="O109">
            <v>29.74</v>
          </cell>
          <cell r="P109">
            <v>33.200000000000003</v>
          </cell>
          <cell r="Q109">
            <v>33.65</v>
          </cell>
          <cell r="R109">
            <v>0</v>
          </cell>
          <cell r="S109">
            <v>33.32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60.06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60.06</v>
          </cell>
          <cell r="BB109">
            <v>44.5</v>
          </cell>
          <cell r="BC109">
            <v>59.21</v>
          </cell>
          <cell r="BD109">
            <v>0</v>
          </cell>
          <cell r="BE109">
            <v>0</v>
          </cell>
          <cell r="BF109">
            <v>59.21</v>
          </cell>
          <cell r="BG109">
            <v>0</v>
          </cell>
          <cell r="BH109">
            <v>0</v>
          </cell>
          <cell r="BI109">
            <v>56.27</v>
          </cell>
        </row>
        <row r="111">
          <cell r="A111" t="str">
            <v>Dividend income-rel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-123</v>
          </cell>
          <cell r="BD111">
            <v>0</v>
          </cell>
          <cell r="BE111">
            <v>0</v>
          </cell>
          <cell r="BF111">
            <v>-123</v>
          </cell>
          <cell r="BG111">
            <v>0</v>
          </cell>
          <cell r="BH111">
            <v>0</v>
          </cell>
          <cell r="BI111">
            <v>-123</v>
          </cell>
        </row>
      </sheetData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Slovakia"/>
      <sheetName val="Bulgaria"/>
      <sheetName val="Moldova"/>
      <sheetName val="Macedonia"/>
      <sheetName val="Ukraine"/>
      <sheetName val="Hungary"/>
      <sheetName val="Data"/>
      <sheetName val="Formu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B8" t="str">
            <v>Companies</v>
          </cell>
          <cell r="C8" t="str">
            <v>QBE Atlasz (Hungary)</v>
          </cell>
          <cell r="D8" t="str">
            <v>QBE London Bulgaria br</v>
          </cell>
          <cell r="E8" t="str">
            <v>QBE Macedonia</v>
          </cell>
          <cell r="F8" t="str">
            <v>QBE ASITO (Moldova)</v>
          </cell>
          <cell r="G8" t="str">
            <v>QBE Poistovna (Slovakia)</v>
          </cell>
          <cell r="H8" t="str">
            <v>QBE-UGBP (Ukraine)</v>
          </cell>
        </row>
        <row r="9">
          <cell r="B9" t="str">
            <v>APL03b_EXPU - OTHER UW EXPENSES</v>
          </cell>
          <cell r="C9">
            <v>0</v>
          </cell>
          <cell r="D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B10" t="str">
            <v>Salaries</v>
          </cell>
          <cell r="C10">
            <v>94429</v>
          </cell>
          <cell r="D10">
            <v>85</v>
          </cell>
          <cell r="E10">
            <v>113367</v>
          </cell>
          <cell r="F10">
            <v>2170</v>
          </cell>
          <cell r="G10">
            <v>12771</v>
          </cell>
          <cell r="H10">
            <v>309</v>
          </cell>
        </row>
        <row r="11">
          <cell r="B11" t="str">
            <v>Directors fees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B12" t="str">
            <v>Bonuses-local</v>
          </cell>
          <cell r="C12">
            <v>16906</v>
          </cell>
          <cell r="D12">
            <v>0</v>
          </cell>
          <cell r="E12">
            <v>2043</v>
          </cell>
          <cell r="F12">
            <v>0</v>
          </cell>
          <cell r="G12">
            <v>2229</v>
          </cell>
          <cell r="H12">
            <v>0</v>
          </cell>
        </row>
        <row r="13">
          <cell r="B13" t="str">
            <v>Bonuses-PSI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B14" t="str">
            <v>Bonuses-SEES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Other share based compensation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 t="str">
            <v>Pensions-defined benefit</v>
          </cell>
          <cell r="C16">
            <v>3540</v>
          </cell>
          <cell r="D16">
            <v>0</v>
          </cell>
          <cell r="E16">
            <v>0</v>
          </cell>
          <cell r="F16">
            <v>0</v>
          </cell>
          <cell r="G16">
            <v>161</v>
          </cell>
          <cell r="H16">
            <v>0</v>
          </cell>
        </row>
        <row r="17">
          <cell r="B17" t="str">
            <v>Pensions-defined contribution</v>
          </cell>
          <cell r="C17">
            <v>0</v>
          </cell>
          <cell r="D17">
            <v>0</v>
          </cell>
          <cell r="E17">
            <v>38281</v>
          </cell>
          <cell r="F17">
            <v>0</v>
          </cell>
          <cell r="G17">
            <v>0</v>
          </cell>
          <cell r="H17">
            <v>0</v>
          </cell>
        </row>
        <row r="18">
          <cell r="B18" t="str">
            <v>Payroll tax</v>
          </cell>
          <cell r="C18">
            <v>31676</v>
          </cell>
          <cell r="D18">
            <v>18</v>
          </cell>
          <cell r="E18">
            <v>20375</v>
          </cell>
          <cell r="F18">
            <v>629</v>
          </cell>
          <cell r="G18">
            <v>3312</v>
          </cell>
          <cell r="H18">
            <v>72</v>
          </cell>
        </row>
        <row r="19">
          <cell r="B19" t="str">
            <v>Health &amp; life insurance</v>
          </cell>
          <cell r="C19">
            <v>0</v>
          </cell>
          <cell r="D19">
            <v>0</v>
          </cell>
          <cell r="E19">
            <v>25516</v>
          </cell>
          <cell r="F19">
            <v>3</v>
          </cell>
          <cell r="G19">
            <v>0</v>
          </cell>
          <cell r="H19">
            <v>0</v>
          </cell>
        </row>
        <row r="20">
          <cell r="B20" t="str">
            <v>Company cars</v>
          </cell>
          <cell r="C20">
            <v>2398</v>
          </cell>
          <cell r="D20">
            <v>3</v>
          </cell>
          <cell r="E20">
            <v>4245</v>
          </cell>
          <cell r="F20">
            <v>382</v>
          </cell>
          <cell r="G20">
            <v>1029</v>
          </cell>
          <cell r="H20">
            <v>23</v>
          </cell>
        </row>
        <row r="21">
          <cell r="B21" t="str">
            <v>Temporary staff</v>
          </cell>
          <cell r="C21">
            <v>1758</v>
          </cell>
          <cell r="D21">
            <v>0</v>
          </cell>
          <cell r="E21">
            <v>0</v>
          </cell>
          <cell r="F21">
            <v>0</v>
          </cell>
          <cell r="G21">
            <v>37</v>
          </cell>
          <cell r="H21">
            <v>0</v>
          </cell>
        </row>
        <row r="22">
          <cell r="B22" t="str">
            <v>Recruitment</v>
          </cell>
          <cell r="C22">
            <v>492</v>
          </cell>
          <cell r="D22">
            <v>0</v>
          </cell>
          <cell r="E22">
            <v>0</v>
          </cell>
          <cell r="F22">
            <v>0</v>
          </cell>
          <cell r="G22">
            <v>8</v>
          </cell>
          <cell r="H22">
            <v>0</v>
          </cell>
        </row>
        <row r="23">
          <cell r="B23" t="str">
            <v>Training</v>
          </cell>
          <cell r="C23">
            <v>634</v>
          </cell>
          <cell r="D23">
            <v>1</v>
          </cell>
          <cell r="E23">
            <v>1611</v>
          </cell>
          <cell r="F23">
            <v>22</v>
          </cell>
          <cell r="G23">
            <v>755</v>
          </cell>
          <cell r="H23">
            <v>2</v>
          </cell>
        </row>
        <row r="24">
          <cell r="B24" t="str">
            <v>Other staff related costs</v>
          </cell>
          <cell r="C24">
            <v>6568</v>
          </cell>
          <cell r="D24">
            <v>1</v>
          </cell>
          <cell r="E24">
            <v>17912</v>
          </cell>
          <cell r="F24">
            <v>50</v>
          </cell>
          <cell r="G24">
            <v>411</v>
          </cell>
          <cell r="H24">
            <v>34</v>
          </cell>
        </row>
        <row r="25">
          <cell r="B25" t="str">
            <v>Staff related costs</v>
          </cell>
          <cell r="C25">
            <v>158401</v>
          </cell>
          <cell r="D25">
            <v>108</v>
          </cell>
          <cell r="E25">
            <v>223350</v>
          </cell>
          <cell r="F25">
            <v>3256</v>
          </cell>
          <cell r="G25">
            <v>20713</v>
          </cell>
          <cell r="H25">
            <v>440</v>
          </cell>
        </row>
        <row r="26">
          <cell r="B26" t="str">
            <v>Travel</v>
          </cell>
          <cell r="C26">
            <v>5535</v>
          </cell>
          <cell r="D26">
            <v>3</v>
          </cell>
          <cell r="E26">
            <v>1605</v>
          </cell>
          <cell r="F26">
            <v>59</v>
          </cell>
          <cell r="G26">
            <v>215</v>
          </cell>
          <cell r="H26">
            <v>13</v>
          </cell>
        </row>
        <row r="27">
          <cell r="B27" t="str">
            <v>Accommodation</v>
          </cell>
          <cell r="C27">
            <v>0</v>
          </cell>
          <cell r="D27">
            <v>1</v>
          </cell>
          <cell r="E27">
            <v>0</v>
          </cell>
          <cell r="F27">
            <v>0</v>
          </cell>
          <cell r="G27">
            <v>430</v>
          </cell>
          <cell r="H27">
            <v>0</v>
          </cell>
        </row>
        <row r="28">
          <cell r="B28" t="str">
            <v>Entertainment</v>
          </cell>
          <cell r="C28">
            <v>4384</v>
          </cell>
          <cell r="D28">
            <v>1</v>
          </cell>
          <cell r="E28">
            <v>1981</v>
          </cell>
          <cell r="F28">
            <v>48</v>
          </cell>
          <cell r="G28">
            <v>267</v>
          </cell>
          <cell r="H28">
            <v>10</v>
          </cell>
        </row>
        <row r="29">
          <cell r="B29" t="str">
            <v>Travel &amp; ent costs</v>
          </cell>
          <cell r="C29">
            <v>9919</v>
          </cell>
          <cell r="D29">
            <v>5</v>
          </cell>
          <cell r="E29">
            <v>3586</v>
          </cell>
          <cell r="F29">
            <v>107</v>
          </cell>
          <cell r="G29">
            <v>912</v>
          </cell>
          <cell r="H29">
            <v>23</v>
          </cell>
        </row>
        <row r="30">
          <cell r="B30" t="str">
            <v>Rent rates &amp; office services</v>
          </cell>
          <cell r="C30">
            <v>16123</v>
          </cell>
          <cell r="D30">
            <v>31</v>
          </cell>
          <cell r="E30">
            <v>19909</v>
          </cell>
          <cell r="F30">
            <v>522</v>
          </cell>
          <cell r="G30">
            <v>4597</v>
          </cell>
          <cell r="H30">
            <v>109</v>
          </cell>
        </row>
        <row r="31">
          <cell r="B31" t="str">
            <v>Insurance</v>
          </cell>
          <cell r="C31">
            <v>6342</v>
          </cell>
          <cell r="D31">
            <v>2</v>
          </cell>
          <cell r="E31">
            <v>0</v>
          </cell>
          <cell r="F31">
            <v>4</v>
          </cell>
          <cell r="G31">
            <v>91</v>
          </cell>
          <cell r="H31">
            <v>0</v>
          </cell>
        </row>
        <row r="32">
          <cell r="B32" t="str">
            <v>Subscriptions &amp; publications</v>
          </cell>
          <cell r="C32">
            <v>1642</v>
          </cell>
          <cell r="D32">
            <v>3</v>
          </cell>
          <cell r="E32">
            <v>3301</v>
          </cell>
          <cell r="F32">
            <v>0</v>
          </cell>
          <cell r="G32">
            <v>163</v>
          </cell>
          <cell r="H32">
            <v>4</v>
          </cell>
        </row>
        <row r="33">
          <cell r="B33" t="str">
            <v>Postage printing &amp; stationery</v>
          </cell>
          <cell r="C33">
            <v>6652</v>
          </cell>
          <cell r="D33">
            <v>17</v>
          </cell>
          <cell r="E33">
            <v>6242</v>
          </cell>
          <cell r="F33">
            <v>261</v>
          </cell>
          <cell r="G33">
            <v>1958</v>
          </cell>
          <cell r="H33">
            <v>22</v>
          </cell>
        </row>
        <row r="34">
          <cell r="B34" t="str">
            <v>Office equipment</v>
          </cell>
          <cell r="C34">
            <v>5190</v>
          </cell>
          <cell r="D34">
            <v>1</v>
          </cell>
          <cell r="E34">
            <v>26</v>
          </cell>
          <cell r="F34">
            <v>0</v>
          </cell>
          <cell r="G34">
            <v>82</v>
          </cell>
          <cell r="H34">
            <v>6</v>
          </cell>
        </row>
        <row r="35">
          <cell r="B35" t="str">
            <v>Telecommunications</v>
          </cell>
          <cell r="C35">
            <v>12262</v>
          </cell>
          <cell r="D35">
            <v>15</v>
          </cell>
          <cell r="E35">
            <v>10027</v>
          </cell>
          <cell r="F35">
            <v>150</v>
          </cell>
          <cell r="G35">
            <v>1047</v>
          </cell>
          <cell r="H35">
            <v>37</v>
          </cell>
        </row>
        <row r="36">
          <cell r="B36" t="str">
            <v>Repairs &amp; maintenance</v>
          </cell>
          <cell r="C36">
            <v>1567</v>
          </cell>
          <cell r="D36">
            <v>1</v>
          </cell>
          <cell r="E36">
            <v>5445</v>
          </cell>
          <cell r="F36">
            <v>0</v>
          </cell>
          <cell r="G36">
            <v>48</v>
          </cell>
          <cell r="H36">
            <v>8</v>
          </cell>
        </row>
        <row r="37">
          <cell r="B37" t="str">
            <v>Depreciation</v>
          </cell>
          <cell r="C37">
            <v>29601</v>
          </cell>
          <cell r="D37">
            <v>27</v>
          </cell>
          <cell r="E37">
            <v>23213</v>
          </cell>
          <cell r="F37">
            <v>265</v>
          </cell>
          <cell r="G37">
            <v>2921</v>
          </cell>
          <cell r="H37">
            <v>30</v>
          </cell>
        </row>
        <row r="38">
          <cell r="B38" t="str">
            <v>Systems</v>
          </cell>
          <cell r="C38">
            <v>12667</v>
          </cell>
          <cell r="D38">
            <v>1</v>
          </cell>
          <cell r="E38">
            <v>8672</v>
          </cell>
          <cell r="F38">
            <v>84</v>
          </cell>
          <cell r="G38">
            <v>919</v>
          </cell>
          <cell r="H38">
            <v>20</v>
          </cell>
        </row>
        <row r="39">
          <cell r="B39" t="str">
            <v>Office maintenance costs</v>
          </cell>
          <cell r="C39">
            <v>92046</v>
          </cell>
          <cell r="D39">
            <v>98</v>
          </cell>
          <cell r="E39">
            <v>76835</v>
          </cell>
          <cell r="F39">
            <v>1286</v>
          </cell>
          <cell r="G39">
            <v>11826</v>
          </cell>
          <cell r="H39">
            <v>236</v>
          </cell>
        </row>
        <row r="40">
          <cell r="B40" t="str">
            <v>Legal &amp; professional</v>
          </cell>
          <cell r="C40">
            <v>9323</v>
          </cell>
          <cell r="D40">
            <v>10</v>
          </cell>
          <cell r="E40">
            <v>4479</v>
          </cell>
          <cell r="F40">
            <v>20</v>
          </cell>
          <cell r="G40">
            <v>216</v>
          </cell>
          <cell r="H40">
            <v>21</v>
          </cell>
        </row>
        <row r="41">
          <cell r="B41" t="str">
            <v>Audit fees</v>
          </cell>
          <cell r="C41">
            <v>1844</v>
          </cell>
          <cell r="D41">
            <v>0</v>
          </cell>
          <cell r="E41">
            <v>1201</v>
          </cell>
          <cell r="F41">
            <v>136</v>
          </cell>
          <cell r="G41">
            <v>626</v>
          </cell>
          <cell r="H41">
            <v>1</v>
          </cell>
        </row>
        <row r="42">
          <cell r="B42" t="str">
            <v>Consultancy fees</v>
          </cell>
          <cell r="C42">
            <v>9060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B43" t="str">
            <v>Actuarial fees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Adv &amp; marketing related costs</v>
          </cell>
          <cell r="C44">
            <v>12491</v>
          </cell>
          <cell r="D44">
            <v>5</v>
          </cell>
          <cell r="E44">
            <v>13506</v>
          </cell>
          <cell r="F44">
            <v>403</v>
          </cell>
          <cell r="G44">
            <v>1166</v>
          </cell>
          <cell r="H44">
            <v>39</v>
          </cell>
        </row>
        <row r="45">
          <cell r="B45" t="str">
            <v>Bad debts</v>
          </cell>
          <cell r="C45">
            <v>2403</v>
          </cell>
          <cell r="D45">
            <v>-9</v>
          </cell>
          <cell r="E45">
            <v>0</v>
          </cell>
          <cell r="F45">
            <v>0</v>
          </cell>
          <cell r="G45">
            <v>-33</v>
          </cell>
          <cell r="H45">
            <v>0</v>
          </cell>
        </row>
        <row r="46">
          <cell r="B46" t="str">
            <v>Bureau costs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</row>
        <row r="47">
          <cell r="B47" t="str">
            <v>LOC fees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Statutory charges</v>
          </cell>
          <cell r="C48">
            <v>34960</v>
          </cell>
          <cell r="D48">
            <v>90</v>
          </cell>
          <cell r="E48">
            <v>8877</v>
          </cell>
          <cell r="F48">
            <v>95</v>
          </cell>
          <cell r="G48">
            <v>615</v>
          </cell>
          <cell r="H48">
            <v>368</v>
          </cell>
        </row>
        <row r="49">
          <cell r="B49" t="str">
            <v>Irrecoverable GST/VAT</v>
          </cell>
          <cell r="C49">
            <v>7429</v>
          </cell>
          <cell r="D49">
            <v>0</v>
          </cell>
          <cell r="E49">
            <v>7498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Run-off fees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B51" t="str">
            <v>Reorganisation costs</v>
          </cell>
          <cell r="C51">
            <v>0</v>
          </cell>
          <cell r="D51">
            <v>0</v>
          </cell>
          <cell r="E51">
            <v>0</v>
          </cell>
          <cell r="F51">
            <v>1</v>
          </cell>
          <cell r="G51">
            <v>0</v>
          </cell>
          <cell r="H51">
            <v>0</v>
          </cell>
        </row>
        <row r="52">
          <cell r="B52" t="str">
            <v>Donations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</row>
        <row r="53">
          <cell r="B53" t="str">
            <v>Other</v>
          </cell>
          <cell r="C53">
            <v>483</v>
          </cell>
          <cell r="D53">
            <v>3</v>
          </cell>
          <cell r="E53">
            <v>0</v>
          </cell>
          <cell r="F53">
            <v>115</v>
          </cell>
          <cell r="G53">
            <v>-536</v>
          </cell>
          <cell r="H53">
            <v>102</v>
          </cell>
        </row>
        <row r="54">
          <cell r="B54" t="str">
            <v>Overriding commission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B55" t="str">
            <v>Expense/fee recoveries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B56" t="str">
            <v>Lloyds charges (Lloyds only)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B57" t="str">
            <v>Other management expenses</v>
          </cell>
          <cell r="C57">
            <v>77993</v>
          </cell>
          <cell r="D57">
            <v>99</v>
          </cell>
          <cell r="E57">
            <v>35561</v>
          </cell>
          <cell r="F57">
            <v>770</v>
          </cell>
          <cell r="G57">
            <v>2054</v>
          </cell>
          <cell r="H57">
            <v>531</v>
          </cell>
        </row>
        <row r="58">
          <cell r="B58" t="str">
            <v>Directly incurred mgt expenses</v>
          </cell>
          <cell r="C58">
            <v>338359</v>
          </cell>
          <cell r="D58">
            <v>310</v>
          </cell>
          <cell r="E58">
            <v>342332</v>
          </cell>
          <cell r="F58">
            <v>5419</v>
          </cell>
          <cell r="G58">
            <v>35505</v>
          </cell>
          <cell r="H58">
            <v>1230</v>
          </cell>
        </row>
        <row r="59">
          <cell r="B59" t="str">
            <v>Less CSC paid within mgt exp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B60" t="str">
            <v>Branch charges</v>
          </cell>
          <cell r="C60">
            <v>338359</v>
          </cell>
          <cell r="D60">
            <v>310</v>
          </cell>
          <cell r="E60">
            <v>342332</v>
          </cell>
          <cell r="F60">
            <v>5419</v>
          </cell>
          <cell r="G60">
            <v>35505</v>
          </cell>
          <cell r="H60">
            <v>1230</v>
          </cell>
        </row>
        <row r="61">
          <cell r="B61" t="str">
            <v>Movement in DAC</v>
          </cell>
          <cell r="C61">
            <v>-22455</v>
          </cell>
          <cell r="D61">
            <v>7</v>
          </cell>
          <cell r="E61">
            <v>-10276</v>
          </cell>
          <cell r="F61">
            <v>-169</v>
          </cell>
          <cell r="G61">
            <v>-1276</v>
          </cell>
          <cell r="H61">
            <v>-80</v>
          </cell>
        </row>
        <row r="62">
          <cell r="B62" t="str">
            <v>HO charges-own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B63" t="str">
            <v>HO charges-regional</v>
          </cell>
          <cell r="C63">
            <v>29716</v>
          </cell>
          <cell r="D63">
            <v>92</v>
          </cell>
          <cell r="E63">
            <v>41632</v>
          </cell>
          <cell r="F63">
            <v>1246</v>
          </cell>
          <cell r="G63">
            <v>4187</v>
          </cell>
          <cell r="H63">
            <v>309</v>
          </cell>
        </row>
        <row r="64">
          <cell r="B64" t="str">
            <v>HO charges-allocated (QMS/IITS)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Total oth underwriting expenses</v>
          </cell>
          <cell r="C65">
            <v>345620</v>
          </cell>
          <cell r="D65">
            <v>409</v>
          </cell>
          <cell r="E65">
            <v>373688</v>
          </cell>
          <cell r="F65">
            <v>6496</v>
          </cell>
          <cell r="G65">
            <v>38416</v>
          </cell>
          <cell r="H65">
            <v>1459</v>
          </cell>
        </row>
        <row r="75">
          <cell r="B75" t="str">
            <v>Companies</v>
          </cell>
          <cell r="C75" t="str">
            <v>QBE Atlasz (Hungary)</v>
          </cell>
          <cell r="D75" t="str">
            <v>QBE London Bulgaria br</v>
          </cell>
          <cell r="E75" t="str">
            <v>QBE Macedonia</v>
          </cell>
          <cell r="F75" t="str">
            <v>QBE ASITO (Moldova)</v>
          </cell>
          <cell r="G75" t="str">
            <v>QBE Poistovna (Slovakia)</v>
          </cell>
          <cell r="H75" t="str">
            <v>QBE-UGBP (Ukraine)</v>
          </cell>
        </row>
        <row r="76">
          <cell r="B76" t="str">
            <v>APL03a_EXP - TOT EXP SUMMARY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B77" t="str">
            <v>CSC paid</v>
          </cell>
          <cell r="C77">
            <v>13712</v>
          </cell>
          <cell r="D77">
            <v>34</v>
          </cell>
          <cell r="F77">
            <v>0</v>
          </cell>
          <cell r="G77">
            <v>33</v>
          </cell>
          <cell r="H77">
            <v>0</v>
          </cell>
        </row>
        <row r="78">
          <cell r="B78" t="str">
            <v>Acquisition costs paid</v>
          </cell>
          <cell r="C78">
            <v>29716</v>
          </cell>
          <cell r="D78">
            <v>125</v>
          </cell>
          <cell r="E78">
            <v>189596</v>
          </cell>
          <cell r="F78">
            <v>5419</v>
          </cell>
          <cell r="G78">
            <v>8575</v>
          </cell>
          <cell r="H78">
            <v>1111</v>
          </cell>
        </row>
        <row r="79">
          <cell r="B79" t="str">
            <v>Movement in DAC</v>
          </cell>
          <cell r="C79">
            <v>-22455</v>
          </cell>
          <cell r="D79">
            <v>7</v>
          </cell>
          <cell r="E79">
            <v>-10276</v>
          </cell>
          <cell r="F79">
            <v>-169</v>
          </cell>
          <cell r="G79">
            <v>-1276</v>
          </cell>
          <cell r="H79">
            <v>-80</v>
          </cell>
        </row>
        <row r="80">
          <cell r="B80" t="str">
            <v>Acqn costs expense</v>
          </cell>
          <cell r="C80">
            <v>7261</v>
          </cell>
          <cell r="D80">
            <v>132</v>
          </cell>
          <cell r="E80">
            <v>179320</v>
          </cell>
          <cell r="F80">
            <v>5250</v>
          </cell>
          <cell r="G80">
            <v>7299</v>
          </cell>
          <cell r="H80">
            <v>1031</v>
          </cell>
        </row>
        <row r="81">
          <cell r="B81" t="str">
            <v>Underwriting &amp; admin expenses</v>
          </cell>
          <cell r="C81">
            <v>338359</v>
          </cell>
          <cell r="D81">
            <v>277</v>
          </cell>
          <cell r="E81">
            <v>194368</v>
          </cell>
          <cell r="F81">
            <v>1246</v>
          </cell>
          <cell r="G81">
            <v>31117</v>
          </cell>
          <cell r="H81">
            <v>428</v>
          </cell>
        </row>
        <row r="82">
          <cell r="B82" t="str">
            <v>Total oth underwriting expenses</v>
          </cell>
          <cell r="C82">
            <v>345620</v>
          </cell>
          <cell r="D82">
            <v>409</v>
          </cell>
          <cell r="E82">
            <v>373688</v>
          </cell>
          <cell r="F82">
            <v>6496</v>
          </cell>
          <cell r="G82">
            <v>38416</v>
          </cell>
          <cell r="H82">
            <v>1459</v>
          </cell>
        </row>
        <row r="83">
          <cell r="B83" t="str">
            <v>Total underwriting expenses</v>
          </cell>
          <cell r="C83">
            <v>359332</v>
          </cell>
          <cell r="D83">
            <v>443</v>
          </cell>
          <cell r="E83">
            <v>373688</v>
          </cell>
          <cell r="F83">
            <v>6496</v>
          </cell>
          <cell r="G83">
            <v>38449</v>
          </cell>
          <cell r="H83">
            <v>1459</v>
          </cell>
        </row>
        <row r="84">
          <cell r="B84" t="str">
            <v>Total investment expenses</v>
          </cell>
          <cell r="C84">
            <v>4438</v>
          </cell>
          <cell r="D84">
            <v>2</v>
          </cell>
          <cell r="E84">
            <v>2387</v>
          </cell>
          <cell r="F84">
            <v>46</v>
          </cell>
          <cell r="G84">
            <v>2039</v>
          </cell>
          <cell r="H84">
            <v>64</v>
          </cell>
        </row>
        <row r="85">
          <cell r="B85" t="str">
            <v>Total expenses</v>
          </cell>
          <cell r="C85">
            <v>363770</v>
          </cell>
          <cell r="D85">
            <v>445</v>
          </cell>
          <cell r="E85">
            <v>376075</v>
          </cell>
          <cell r="F85">
            <v>6542</v>
          </cell>
          <cell r="G85">
            <v>40488</v>
          </cell>
          <cell r="H85">
            <v>1523</v>
          </cell>
        </row>
        <row r="96">
          <cell r="B96" t="str">
            <v>Companies</v>
          </cell>
          <cell r="C96" t="str">
            <v>QBE Atlasz (Hungary)</v>
          </cell>
          <cell r="D96" t="str">
            <v>QBE London Bulgaria br</v>
          </cell>
          <cell r="E96" t="str">
            <v>QBE Macedonia</v>
          </cell>
          <cell r="F96" t="str">
            <v>QBE ASITO (Moldova)</v>
          </cell>
          <cell r="G96" t="str">
            <v>QBE Poistovna (Slovakia)</v>
          </cell>
          <cell r="H96" t="str">
            <v>QBE-UGBP (Ukraine)</v>
          </cell>
        </row>
        <row r="97">
          <cell r="B97" t="str">
            <v>APL02_UW - UNDERWRITING RESULT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B98" t="str">
            <v>Gross written premium</v>
          </cell>
          <cell r="C98">
            <v>-3176116</v>
          </cell>
          <cell r="D98">
            <v>-1099</v>
          </cell>
          <cell r="E98">
            <v>-1148648</v>
          </cell>
          <cell r="F98">
            <v>-27385</v>
          </cell>
          <cell r="G98">
            <v>-190129</v>
          </cell>
          <cell r="H98">
            <v>-11100</v>
          </cell>
        </row>
        <row r="99">
          <cell r="B99" t="str">
            <v>Unearned premium mvt</v>
          </cell>
          <cell r="C99">
            <v>1684092</v>
          </cell>
          <cell r="D99">
            <v>-282</v>
          </cell>
          <cell r="E99">
            <v>75769</v>
          </cell>
          <cell r="F99">
            <v>1775</v>
          </cell>
          <cell r="G99">
            <v>58474</v>
          </cell>
          <cell r="H99">
            <v>2929</v>
          </cell>
        </row>
        <row r="100">
          <cell r="B100" t="str">
            <v>Gross earned premium</v>
          </cell>
          <cell r="C100">
            <v>-1492024</v>
          </cell>
          <cell r="D100">
            <v>-1381</v>
          </cell>
          <cell r="E100">
            <v>-1072879</v>
          </cell>
          <cell r="F100">
            <v>-25610</v>
          </cell>
          <cell r="G100">
            <v>-131655</v>
          </cell>
          <cell r="H100">
            <v>-8171</v>
          </cell>
        </row>
        <row r="101">
          <cell r="B101" t="str">
            <v>R/I written premium</v>
          </cell>
          <cell r="C101">
            <v>916427</v>
          </cell>
          <cell r="D101">
            <v>170</v>
          </cell>
          <cell r="E101">
            <v>84226</v>
          </cell>
          <cell r="F101">
            <v>1263</v>
          </cell>
          <cell r="G101">
            <v>11214</v>
          </cell>
          <cell r="H101">
            <v>1898</v>
          </cell>
        </row>
        <row r="102">
          <cell r="B102" t="str">
            <v>Def R/I premium mvt</v>
          </cell>
          <cell r="C102">
            <v>-725139</v>
          </cell>
          <cell r="D102">
            <v>227</v>
          </cell>
          <cell r="E102">
            <v>-59822</v>
          </cell>
          <cell r="F102">
            <v>0</v>
          </cell>
          <cell r="G102">
            <v>-639</v>
          </cell>
          <cell r="H102">
            <v>188</v>
          </cell>
        </row>
        <row r="103">
          <cell r="B103" t="str">
            <v>R/I premium expense</v>
          </cell>
          <cell r="C103">
            <v>191288</v>
          </cell>
          <cell r="D103">
            <v>397</v>
          </cell>
          <cell r="E103">
            <v>24404</v>
          </cell>
          <cell r="F103">
            <v>1263</v>
          </cell>
          <cell r="G103">
            <v>10575</v>
          </cell>
          <cell r="H103">
            <v>2086</v>
          </cell>
        </row>
        <row r="104">
          <cell r="B104" t="str">
            <v>Net earned premium</v>
          </cell>
          <cell r="C104">
            <v>-1300736</v>
          </cell>
          <cell r="D104">
            <v>-984</v>
          </cell>
          <cell r="E104">
            <v>-1048475</v>
          </cell>
          <cell r="F104">
            <v>-24347</v>
          </cell>
          <cell r="G104">
            <v>-121080</v>
          </cell>
          <cell r="H104">
            <v>-6085</v>
          </cell>
        </row>
        <row r="105">
          <cell r="B105" t="str">
            <v>Gross claims paid</v>
          </cell>
          <cell r="C105">
            <v>378688</v>
          </cell>
          <cell r="D105">
            <v>264</v>
          </cell>
          <cell r="E105">
            <v>797938</v>
          </cell>
          <cell r="F105">
            <v>11445</v>
          </cell>
          <cell r="G105">
            <v>54959</v>
          </cell>
          <cell r="H105">
            <v>2514</v>
          </cell>
        </row>
        <row r="106">
          <cell r="B106" t="str">
            <v>Mvt in gross o/s claims</v>
          </cell>
          <cell r="C106">
            <v>195486</v>
          </cell>
          <cell r="D106">
            <v>26</v>
          </cell>
          <cell r="E106">
            <v>-94394</v>
          </cell>
          <cell r="F106">
            <v>569</v>
          </cell>
          <cell r="G106">
            <v>36229</v>
          </cell>
          <cell r="H106">
            <v>810</v>
          </cell>
        </row>
        <row r="107">
          <cell r="B107" t="str">
            <v>Mvt in equalisation reserve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B108" t="str">
            <v>Mvt in gross IBNR/IBNER</v>
          </cell>
          <cell r="C108">
            <v>103774</v>
          </cell>
          <cell r="D108">
            <v>0</v>
          </cell>
          <cell r="E108">
            <v>0</v>
          </cell>
          <cell r="F108">
            <v>28</v>
          </cell>
          <cell r="G108">
            <v>-2131</v>
          </cell>
          <cell r="H108">
            <v>100</v>
          </cell>
        </row>
        <row r="109">
          <cell r="B109" t="str">
            <v>Mvt in gross prud margins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B110" t="str">
            <v>Gross claims incurred before CSC</v>
          </cell>
          <cell r="C110">
            <v>677948</v>
          </cell>
          <cell r="D110">
            <v>290</v>
          </cell>
          <cell r="E110">
            <v>703544</v>
          </cell>
          <cell r="F110">
            <v>12042</v>
          </cell>
          <cell r="G110">
            <v>89057</v>
          </cell>
          <cell r="H110">
            <v>3424</v>
          </cell>
        </row>
        <row r="111">
          <cell r="B111" t="str">
            <v>CSC paid</v>
          </cell>
          <cell r="C111">
            <v>13712</v>
          </cell>
          <cell r="D111">
            <v>34</v>
          </cell>
          <cell r="E111">
            <v>0</v>
          </cell>
          <cell r="F111">
            <v>0</v>
          </cell>
          <cell r="G111">
            <v>33</v>
          </cell>
          <cell r="H111">
            <v>0</v>
          </cell>
        </row>
        <row r="112">
          <cell r="B112" t="str">
            <v>Mvt in CSC accrual</v>
          </cell>
          <cell r="C112">
            <v>-2748</v>
          </cell>
          <cell r="D112">
            <v>0</v>
          </cell>
          <cell r="E112">
            <v>-6542</v>
          </cell>
          <cell r="F112">
            <v>0</v>
          </cell>
          <cell r="G112">
            <v>-41</v>
          </cell>
          <cell r="H112">
            <v>23</v>
          </cell>
        </row>
        <row r="113">
          <cell r="B113" t="str">
            <v>Total CSC</v>
          </cell>
          <cell r="C113">
            <v>10964</v>
          </cell>
          <cell r="D113">
            <v>34</v>
          </cell>
          <cell r="E113">
            <v>-6542</v>
          </cell>
          <cell r="F113">
            <v>0</v>
          </cell>
          <cell r="G113">
            <v>-8</v>
          </cell>
          <cell r="H113">
            <v>23</v>
          </cell>
        </row>
        <row r="114">
          <cell r="B114" t="str">
            <v>Gross claims incurred (undisc)</v>
          </cell>
          <cell r="C114">
            <v>688912</v>
          </cell>
          <cell r="D114">
            <v>324</v>
          </cell>
          <cell r="E114">
            <v>697002</v>
          </cell>
          <cell r="F114">
            <v>12042</v>
          </cell>
          <cell r="G114">
            <v>89049</v>
          </cell>
          <cell r="H114">
            <v>3447</v>
          </cell>
        </row>
        <row r="115">
          <cell r="B115" t="str">
            <v>Gross disc mvt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B116" t="str">
            <v>Gross disc expense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B117" t="str">
            <v>Gross discount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</row>
        <row r="118">
          <cell r="B118" t="str">
            <v>Gross claims incurred (disc)</v>
          </cell>
          <cell r="C118">
            <v>688912</v>
          </cell>
          <cell r="D118">
            <v>324</v>
          </cell>
          <cell r="E118">
            <v>697002</v>
          </cell>
          <cell r="F118">
            <v>12042</v>
          </cell>
          <cell r="G118">
            <v>89049</v>
          </cell>
          <cell r="H118">
            <v>3447</v>
          </cell>
        </row>
        <row r="119">
          <cell r="B119" t="str">
            <v>R/I recoveries received</v>
          </cell>
          <cell r="C119">
            <v>-103952</v>
          </cell>
          <cell r="D119">
            <v>-17</v>
          </cell>
          <cell r="E119">
            <v>-77314</v>
          </cell>
          <cell r="F119">
            <v>-405</v>
          </cell>
          <cell r="G119">
            <v>-312</v>
          </cell>
          <cell r="H119">
            <v>-94</v>
          </cell>
        </row>
        <row r="120">
          <cell r="B120" t="str">
            <v>Bad debt expense-amts due R/I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B121" t="str">
            <v>Total R/I recoveries received</v>
          </cell>
          <cell r="C121">
            <v>-103952</v>
          </cell>
          <cell r="D121">
            <v>-17</v>
          </cell>
          <cell r="E121">
            <v>-77314</v>
          </cell>
          <cell r="F121">
            <v>-405</v>
          </cell>
          <cell r="G121">
            <v>-312</v>
          </cell>
          <cell r="H121">
            <v>-94</v>
          </cell>
        </row>
        <row r="122">
          <cell r="B122" t="str">
            <v>Mvt in R/I o/s claims</v>
          </cell>
          <cell r="C122">
            <v>-42063</v>
          </cell>
          <cell r="D122">
            <v>-12</v>
          </cell>
          <cell r="E122">
            <v>20085</v>
          </cell>
          <cell r="F122">
            <v>0</v>
          </cell>
          <cell r="G122">
            <v>275</v>
          </cell>
          <cell r="H122">
            <v>36</v>
          </cell>
        </row>
        <row r="123">
          <cell r="B123" t="str">
            <v>Mvt in R/I IBNR/IBNER</v>
          </cell>
          <cell r="C123">
            <v>313</v>
          </cell>
          <cell r="D123">
            <v>0</v>
          </cell>
          <cell r="E123">
            <v>0</v>
          </cell>
          <cell r="F123">
            <v>0</v>
          </cell>
          <cell r="G123">
            <v>1692</v>
          </cell>
          <cell r="H123">
            <v>0</v>
          </cell>
        </row>
        <row r="124">
          <cell r="B124" t="str">
            <v>Mvt in R/I prud margins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B125" t="str">
            <v>Bad debt expense R/I recov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B126" t="str">
            <v>R/I recoveries (undisc)</v>
          </cell>
          <cell r="C126">
            <v>-145702</v>
          </cell>
          <cell r="D126">
            <v>-29</v>
          </cell>
          <cell r="E126">
            <v>-57229</v>
          </cell>
          <cell r="F126">
            <v>-405</v>
          </cell>
          <cell r="G126">
            <v>1655</v>
          </cell>
          <cell r="H126">
            <v>-58</v>
          </cell>
        </row>
        <row r="127">
          <cell r="B127" t="str">
            <v>R/I disc mvt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</row>
        <row r="128">
          <cell r="B128" t="str">
            <v>R/I disc revenue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</row>
        <row r="129">
          <cell r="B129" t="str">
            <v>R/I discount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B130" t="str">
            <v>R/I recoveries (disc)</v>
          </cell>
          <cell r="C130">
            <v>-145702</v>
          </cell>
          <cell r="D130">
            <v>-29</v>
          </cell>
          <cell r="E130">
            <v>-57229</v>
          </cell>
          <cell r="F130">
            <v>-405</v>
          </cell>
          <cell r="G130">
            <v>1655</v>
          </cell>
          <cell r="H130">
            <v>-58</v>
          </cell>
        </row>
        <row r="131">
          <cell r="B131" t="str">
            <v>Net claims incurrred (disc)</v>
          </cell>
          <cell r="C131">
            <v>543210</v>
          </cell>
          <cell r="D131">
            <v>295</v>
          </cell>
          <cell r="E131">
            <v>639773</v>
          </cell>
          <cell r="F131">
            <v>11637</v>
          </cell>
          <cell r="G131">
            <v>90704</v>
          </cell>
          <cell r="H131">
            <v>3389</v>
          </cell>
        </row>
        <row r="132">
          <cell r="B132" t="str">
            <v>Gross written commission</v>
          </cell>
          <cell r="C132">
            <v>629212</v>
          </cell>
          <cell r="D132">
            <v>258</v>
          </cell>
          <cell r="E132">
            <v>27599</v>
          </cell>
          <cell r="F132">
            <v>3490</v>
          </cell>
          <cell r="G132">
            <v>12913</v>
          </cell>
          <cell r="H132">
            <v>1266</v>
          </cell>
        </row>
        <row r="133">
          <cell r="B133" t="str">
            <v>Def gross commission mvt</v>
          </cell>
          <cell r="C133">
            <v>-278149</v>
          </cell>
          <cell r="D133">
            <v>22</v>
          </cell>
          <cell r="E133">
            <v>0</v>
          </cell>
          <cell r="F133">
            <v>0</v>
          </cell>
          <cell r="G133">
            <v>-1351</v>
          </cell>
          <cell r="H133">
            <v>-176</v>
          </cell>
        </row>
        <row r="134">
          <cell r="B134" t="str">
            <v>Gross commission expense</v>
          </cell>
          <cell r="C134">
            <v>351063</v>
          </cell>
          <cell r="D134">
            <v>280</v>
          </cell>
          <cell r="E134">
            <v>27599</v>
          </cell>
          <cell r="F134">
            <v>3490</v>
          </cell>
          <cell r="G134">
            <v>11562</v>
          </cell>
          <cell r="H134">
            <v>1090</v>
          </cell>
        </row>
        <row r="135">
          <cell r="B135" t="str">
            <v>R/I written commission</v>
          </cell>
          <cell r="C135">
            <v>-162054</v>
          </cell>
          <cell r="D135">
            <v>-5</v>
          </cell>
          <cell r="E135">
            <v>-2471</v>
          </cell>
          <cell r="F135">
            <v>3</v>
          </cell>
          <cell r="G135">
            <v>763</v>
          </cell>
          <cell r="H135">
            <v>-85</v>
          </cell>
        </row>
        <row r="136">
          <cell r="B136" t="str">
            <v>Unearned R/I comm mvt</v>
          </cell>
          <cell r="C136">
            <v>191480</v>
          </cell>
          <cell r="D136">
            <v>-22</v>
          </cell>
          <cell r="E136">
            <v>299</v>
          </cell>
          <cell r="F136">
            <v>0</v>
          </cell>
          <cell r="G136">
            <v>-555</v>
          </cell>
          <cell r="H136">
            <v>-21</v>
          </cell>
        </row>
        <row r="137">
          <cell r="B137" t="str">
            <v>R/I commission revenue</v>
          </cell>
          <cell r="C137">
            <v>29426</v>
          </cell>
          <cell r="D137">
            <v>-27</v>
          </cell>
          <cell r="E137">
            <v>-2172</v>
          </cell>
          <cell r="F137">
            <v>3</v>
          </cell>
          <cell r="G137">
            <v>208</v>
          </cell>
          <cell r="H137">
            <v>-106</v>
          </cell>
        </row>
        <row r="138">
          <cell r="B138" t="str">
            <v>Net commission expense</v>
          </cell>
          <cell r="C138">
            <v>380489</v>
          </cell>
          <cell r="D138">
            <v>253</v>
          </cell>
          <cell r="E138">
            <v>25427</v>
          </cell>
          <cell r="F138">
            <v>3493</v>
          </cell>
          <cell r="G138">
            <v>11770</v>
          </cell>
          <cell r="H138">
            <v>984</v>
          </cell>
        </row>
        <row r="139">
          <cell r="B139" t="str">
            <v>Total oth underwriting expenses</v>
          </cell>
          <cell r="C139">
            <v>345620</v>
          </cell>
          <cell r="D139">
            <v>409</v>
          </cell>
          <cell r="E139">
            <v>373688</v>
          </cell>
          <cell r="F139">
            <v>6496</v>
          </cell>
          <cell r="G139">
            <v>38416</v>
          </cell>
          <cell r="H139">
            <v>1459</v>
          </cell>
        </row>
        <row r="140">
          <cell r="B140" t="str">
            <v>Net underwriting result</v>
          </cell>
          <cell r="C140">
            <v>-31417</v>
          </cell>
          <cell r="D140">
            <v>-27</v>
          </cell>
          <cell r="E140">
            <v>-9587</v>
          </cell>
          <cell r="F140">
            <v>-2721</v>
          </cell>
          <cell r="G140">
            <v>19810</v>
          </cell>
          <cell r="H140">
            <v>-253</v>
          </cell>
        </row>
        <row r="151">
          <cell r="B151" t="str">
            <v>Companies</v>
          </cell>
          <cell r="C151" t="str">
            <v>QBE Atlasz (Hungary)</v>
          </cell>
          <cell r="D151" t="str">
            <v>QBE London Bulgaria br</v>
          </cell>
          <cell r="E151" t="str">
            <v>QBE Macedonia</v>
          </cell>
          <cell r="F151" t="str">
            <v>QBE ASITO (Moldova)</v>
          </cell>
          <cell r="G151" t="str">
            <v>QBE Poistovna (Slovakia)</v>
          </cell>
          <cell r="H151" t="str">
            <v>QBE-UGBP (Ukraine)</v>
          </cell>
        </row>
        <row r="152">
          <cell r="B152" t="str">
            <v>BS13_UEP - UNEARNED PREMIUM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B153" t="str">
            <v>Total unearned premium</v>
          </cell>
          <cell r="C153">
            <v>-3168687</v>
          </cell>
          <cell r="D153">
            <v>-2520</v>
          </cell>
          <cell r="E153">
            <v>-622266</v>
          </cell>
          <cell r="F153">
            <v>-104939</v>
          </cell>
          <cell r="G153">
            <v>-145963</v>
          </cell>
          <cell r="H153">
            <v>-16063</v>
          </cell>
        </row>
      </sheetData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11"/>
      <sheetName val="2712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 Control"/>
      <sheetName val="Menu"/>
      <sheetName val="Input Menu"/>
      <sheetName val="Menu2"/>
      <sheetName val="Menu4"/>
      <sheetName val="User Data"/>
      <sheetName val="Earning"/>
      <sheetName val="MD"/>
      <sheetName val="1G"/>
      <sheetName val="1G(Ytd)"/>
      <sheetName val="1U"/>
      <sheetName val="1U(Ytd)"/>
      <sheetName val="1E"/>
      <sheetName val="1R"/>
      <sheetName val="1N"/>
      <sheetName val="2"/>
      <sheetName val="2.01"/>
      <sheetName val="2.02"/>
      <sheetName val="2.03"/>
      <sheetName val="2.04"/>
      <sheetName val="2.05"/>
      <sheetName val="2.06"/>
      <sheetName val="2.07"/>
      <sheetName val="2.08"/>
      <sheetName val="2.0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4"/>
      <sheetName val="5G"/>
      <sheetName val="5G(Ytd)"/>
      <sheetName val="5U"/>
      <sheetName val="5U(Ytd)"/>
      <sheetName val="5U(i)"/>
      <sheetName val="5U(ii)"/>
      <sheetName val="5U(iii)"/>
      <sheetName val="5U(iv)"/>
      <sheetName val="5E"/>
      <sheetName val="5R"/>
      <sheetName val="5N"/>
      <sheetName val="13G"/>
      <sheetName val="13G(i)"/>
      <sheetName val="13G(ii)"/>
      <sheetName val="13R"/>
      <sheetName val="13R(i)"/>
      <sheetName val="13R(ii)"/>
      <sheetName val="14.01"/>
      <sheetName val="14.02"/>
      <sheetName val="14.03"/>
      <sheetName val="14.04"/>
      <sheetName val="14.05"/>
      <sheetName val="14.06"/>
      <sheetName val="14.07"/>
      <sheetName val="14.08"/>
      <sheetName val="14.09"/>
      <sheetName val="14.10"/>
      <sheetName val="14.11"/>
      <sheetName val="14.12"/>
      <sheetName val="14.13"/>
      <sheetName val="14.14"/>
      <sheetName val="14.15"/>
      <sheetName val="14.16"/>
      <sheetName val="15G"/>
      <sheetName val="15G(i)"/>
      <sheetName val="15G(ii)"/>
      <sheetName val="15R"/>
      <sheetName val="15R(i)"/>
      <sheetName val="15R(ii)"/>
      <sheetName val="15N"/>
      <sheetName val="16"/>
      <sheetName val="19a"/>
      <sheetName val="21"/>
      <sheetName val="22"/>
      <sheetName val="23"/>
      <sheetName val="24"/>
      <sheetName val="24W(i)"/>
      <sheetName val="24W(ii)"/>
      <sheetName val="24W(iii)"/>
      <sheetName val="24W(iv)"/>
      <sheetName val="25"/>
      <sheetName val="25W"/>
      <sheetName val="26"/>
      <sheetName val="CLIME1"/>
      <sheetName val="CLIME2"/>
      <sheetName val="Aggregation Data"/>
      <sheetName val="CLIME3"/>
    </sheetNames>
    <sheetDataSet>
      <sheetData sheetId="0"/>
      <sheetData sheetId="1"/>
      <sheetData sheetId="2"/>
      <sheetData sheetId="3"/>
      <sheetData sheetId="4"/>
      <sheetData sheetId="5" refreshError="1">
        <row r="7">
          <cell r="E7" t="str">
            <v>New Zealand</v>
          </cell>
        </row>
        <row r="12">
          <cell r="G12">
            <v>0.06</v>
          </cell>
          <cell r="H12">
            <v>0.05</v>
          </cell>
        </row>
        <row r="13">
          <cell r="G13">
            <v>0.12</v>
          </cell>
          <cell r="H13">
            <v>8.3000000000000004E-2</v>
          </cell>
        </row>
        <row r="14">
          <cell r="G14">
            <v>7.4999999999999997E-2</v>
          </cell>
          <cell r="H14">
            <v>7.4999999999999997E-2</v>
          </cell>
        </row>
        <row r="15">
          <cell r="G15">
            <v>0.33</v>
          </cell>
          <cell r="H15">
            <v>0.33</v>
          </cell>
        </row>
        <row r="16">
          <cell r="G16">
            <v>2.5000000000000001E-2</v>
          </cell>
          <cell r="H16">
            <v>2.5000000000000001E-2</v>
          </cell>
        </row>
        <row r="21">
          <cell r="G21">
            <v>0.4</v>
          </cell>
          <cell r="H21">
            <v>0.4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CEE Analysis"/>
      <sheetName val="Consolidated"/>
      <sheetName val="Hungary"/>
      <sheetName val="Ukraine"/>
      <sheetName val="Bulgaria"/>
      <sheetName val="Slovakia"/>
      <sheetName val="Moldova"/>
      <sheetName val="Macedonia"/>
      <sheetName val="summary"/>
    </sheetNames>
    <sheetDataSet>
      <sheetData sheetId="0">
        <row r="4">
          <cell r="A4" t="str">
            <v>Garwyn Ltd</v>
          </cell>
          <cell r="B4" t="str">
            <v>C</v>
          </cell>
          <cell r="C4" t="str">
            <v>£</v>
          </cell>
        </row>
        <row r="5">
          <cell r="A5" t="str">
            <v>QBE Bulgaria</v>
          </cell>
          <cell r="B5" t="str">
            <v>B</v>
          </cell>
          <cell r="C5" t="str">
            <v>BGL</v>
          </cell>
        </row>
        <row r="6">
          <cell r="A6" t="str">
            <v>QBE Hungary (Atlasz)</v>
          </cell>
          <cell r="B6" t="str">
            <v>H</v>
          </cell>
          <cell r="C6" t="str">
            <v>HUF</v>
          </cell>
        </row>
        <row r="7">
          <cell r="A7" t="str">
            <v>QBE Macedonia (ADOR)</v>
          </cell>
          <cell r="B7" t="str">
            <v>D</v>
          </cell>
          <cell r="C7" t="str">
            <v>MKD</v>
          </cell>
        </row>
        <row r="8">
          <cell r="A8" t="str">
            <v>QBE Management (UK)</v>
          </cell>
          <cell r="B8" t="str">
            <v>G</v>
          </cell>
          <cell r="C8" t="str">
            <v>£</v>
          </cell>
        </row>
        <row r="9">
          <cell r="A9" t="str">
            <v>QBE Moldova (Asito)</v>
          </cell>
          <cell r="B9" t="str">
            <v>M</v>
          </cell>
          <cell r="C9" t="str">
            <v>MDL</v>
          </cell>
        </row>
        <row r="10">
          <cell r="A10" t="str">
            <v>QBE Paris</v>
          </cell>
          <cell r="B10" t="str">
            <v>P</v>
          </cell>
          <cell r="C10" t="str">
            <v>EUR</v>
          </cell>
        </row>
        <row r="11">
          <cell r="A11" t="str">
            <v>QBE Re (Europe)</v>
          </cell>
          <cell r="B11" t="str">
            <v>E</v>
          </cell>
          <cell r="C11" t="str">
            <v>USD</v>
          </cell>
        </row>
        <row r="12">
          <cell r="A12" t="str">
            <v>QBE Re (Singapore)</v>
          </cell>
          <cell r="B12" t="str">
            <v>Z</v>
          </cell>
          <cell r="C12" t="str">
            <v>SGD</v>
          </cell>
        </row>
        <row r="13">
          <cell r="A13" t="str">
            <v>QBE Re (Sydney)</v>
          </cell>
          <cell r="B13" t="str">
            <v>X</v>
          </cell>
          <cell r="C13" t="str">
            <v>AUD</v>
          </cell>
        </row>
        <row r="14">
          <cell r="A14" t="str">
            <v>QBE Slovakia (SIP)</v>
          </cell>
          <cell r="B14" t="str">
            <v>V</v>
          </cell>
          <cell r="C14" t="str">
            <v>SKK</v>
          </cell>
        </row>
        <row r="15">
          <cell r="A15" t="str">
            <v>QBE Ukraine (UGPB)</v>
          </cell>
          <cell r="B15" t="str">
            <v>U</v>
          </cell>
          <cell r="C15" t="str">
            <v>UAH</v>
          </cell>
        </row>
        <row r="19">
          <cell r="A19" t="str">
            <v>AUD</v>
          </cell>
          <cell r="B19" t="str">
            <v>A</v>
          </cell>
          <cell r="C19">
            <v>2.8002590000000001</v>
          </cell>
          <cell r="D19">
            <v>2.4579740000000001</v>
          </cell>
        </row>
        <row r="20">
          <cell r="A20" t="str">
            <v>BGL</v>
          </cell>
          <cell r="B20" t="str">
            <v>B</v>
          </cell>
          <cell r="C20">
            <v>3.1459169999999999</v>
          </cell>
          <cell r="D20">
            <v>2.7881399999999998</v>
          </cell>
        </row>
        <row r="21">
          <cell r="A21" t="str">
            <v>EUR</v>
          </cell>
          <cell r="B21" t="str">
            <v>E</v>
          </cell>
          <cell r="C21">
            <v>1.6140019999999999</v>
          </cell>
          <cell r="D21">
            <v>1.4375549999999999</v>
          </cell>
        </row>
        <row r="22">
          <cell r="A22" t="str">
            <v>HUF</v>
          </cell>
          <cell r="B22" t="str">
            <v>Z</v>
          </cell>
          <cell r="C22">
            <v>413.50546400000002</v>
          </cell>
          <cell r="D22">
            <v>378.08940000000001</v>
          </cell>
        </row>
        <row r="23">
          <cell r="A23" t="str">
            <v>MKD</v>
          </cell>
          <cell r="B23" t="str">
            <v>D</v>
          </cell>
          <cell r="C23">
            <v>96.804334999999995</v>
          </cell>
          <cell r="D23">
            <v>86.427204000000003</v>
          </cell>
        </row>
        <row r="24">
          <cell r="A24" t="str">
            <v>MDL</v>
          </cell>
          <cell r="B24" t="str">
            <v>M</v>
          </cell>
          <cell r="C24">
            <v>18.598956999999999</v>
          </cell>
          <cell r="D24">
            <v>22.360346</v>
          </cell>
        </row>
        <row r="25">
          <cell r="A25" t="str">
            <v>£</v>
          </cell>
          <cell r="B25" t="str">
            <v>S</v>
          </cell>
          <cell r="C25">
            <v>1</v>
          </cell>
          <cell r="D25">
            <v>1</v>
          </cell>
        </row>
        <row r="26">
          <cell r="A26" t="str">
            <v>SGD</v>
          </cell>
          <cell r="B26" t="str">
            <v>P</v>
          </cell>
          <cell r="C26">
            <v>2.5857169999999998</v>
          </cell>
          <cell r="D26">
            <v>2.9128229999999999</v>
          </cell>
        </row>
        <row r="27">
          <cell r="A27" t="str">
            <v>SKK</v>
          </cell>
          <cell r="B27" t="str">
            <v>K</v>
          </cell>
          <cell r="C27">
            <v>69.941778999999997</v>
          </cell>
          <cell r="D27">
            <v>59.880723000000003</v>
          </cell>
        </row>
        <row r="28">
          <cell r="A28" t="str">
            <v>UAH</v>
          </cell>
          <cell r="B28" t="str">
            <v>H</v>
          </cell>
          <cell r="C28">
            <v>7.7631430000000003</v>
          </cell>
          <cell r="D28">
            <v>8.5794289999999993</v>
          </cell>
        </row>
        <row r="29">
          <cell r="A29" t="str">
            <v>USD</v>
          </cell>
          <cell r="B29" t="str">
            <v>U</v>
          </cell>
          <cell r="C29">
            <v>1.4434800000000001</v>
          </cell>
          <cell r="D29">
            <v>1.6552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B Report"/>
      <sheetName val="AutoConfig"/>
      <sheetName val="Version Control"/>
      <sheetName val="C1"/>
      <sheetName val="D1"/>
    </sheetNames>
    <sheetDataSet>
      <sheetData sheetId="0"/>
      <sheetData sheetId="1"/>
      <sheetData sheetId="2"/>
      <sheetData sheetId="3"/>
      <sheetData sheetId="4" refreshError="1">
        <row r="1">
          <cell r="A1" t="str">
            <v>Not Generated by Clime ---&gt;</v>
          </cell>
          <cell r="C1" t="str">
            <v>ActualCredit Insurance</v>
          </cell>
          <cell r="D1" t="str">
            <v>ActualHouse Holders</v>
          </cell>
          <cell r="E1" t="str">
            <v>ActualEngineering</v>
          </cell>
          <cell r="F1" t="str">
            <v>ActualFire</v>
          </cell>
          <cell r="G1" t="str">
            <v>ActualOther Accident</v>
          </cell>
          <cell r="H1" t="str">
            <v>ActualLiability</v>
          </cell>
          <cell r="I1" t="str">
            <v>ActualMarine</v>
          </cell>
          <cell r="J1" t="str">
            <v>ActualMedical &amp; Hospital</v>
          </cell>
          <cell r="K1" t="str">
            <v>ActualMotor Vehicle</v>
          </cell>
          <cell r="L1" t="str">
            <v>ActualOther</v>
          </cell>
          <cell r="M1" t="str">
            <v>ActualAccident &amp; Health</v>
          </cell>
          <cell r="N1" t="str">
            <v>ActualProfessional Indemnity</v>
          </cell>
          <cell r="O1" t="str">
            <v>ActualWorkers Compensation</v>
          </cell>
          <cell r="P1" t="str">
            <v>ActualSpare1</v>
          </cell>
          <cell r="Q1" t="str">
            <v>ActualSpare2</v>
          </cell>
          <cell r="R1" t="str">
            <v>ActualSpare3</v>
          </cell>
          <cell r="S1" t="str">
            <v>ActualSpare4</v>
          </cell>
          <cell r="T1" t="str">
            <v>ActualSpare5</v>
          </cell>
          <cell r="U1" t="str">
            <v>ActualTotal Class of Business</v>
          </cell>
          <cell r="V1" t="str">
            <v>ActualDirect</v>
          </cell>
          <cell r="W1" t="str">
            <v>ActualInward R/I</v>
          </cell>
          <cell r="X1" t="str">
            <v>BudgetCredit Insurance</v>
          </cell>
          <cell r="Y1" t="str">
            <v>BudgetHouse Holders</v>
          </cell>
          <cell r="Z1" t="str">
            <v>BudgetEngineering</v>
          </cell>
          <cell r="AA1" t="str">
            <v>BudgetFire</v>
          </cell>
          <cell r="AB1" t="str">
            <v>BudgetOther Accident</v>
          </cell>
          <cell r="AC1" t="str">
            <v>BudgetLiability</v>
          </cell>
          <cell r="AD1" t="str">
            <v>BudgetMarine</v>
          </cell>
          <cell r="AE1" t="str">
            <v>BudgetMedical &amp; Hospital</v>
          </cell>
          <cell r="AF1" t="str">
            <v>BudgetMotor Vehicle</v>
          </cell>
          <cell r="AG1" t="str">
            <v>BudgetOther</v>
          </cell>
          <cell r="AH1" t="str">
            <v>BudgetAccident &amp; Health</v>
          </cell>
          <cell r="AI1" t="str">
            <v>BudgetProfessional Indemnity</v>
          </cell>
          <cell r="AJ1" t="str">
            <v>BudgetWorkers Compensation</v>
          </cell>
          <cell r="AK1" t="str">
            <v>BudgetSpare1</v>
          </cell>
          <cell r="AL1" t="str">
            <v>BudgetSpare2</v>
          </cell>
          <cell r="AM1" t="str">
            <v>BudgetSpare3</v>
          </cell>
          <cell r="AN1" t="str">
            <v>BudgetSpare4</v>
          </cell>
          <cell r="AO1" t="str">
            <v>BudgetSpare5</v>
          </cell>
          <cell r="AP1" t="str">
            <v>BudgetTotal Class of Business</v>
          </cell>
          <cell r="AQ1" t="str">
            <v>BudgetDirect</v>
          </cell>
          <cell r="AR1" t="str">
            <v>BudgetInward R/I</v>
          </cell>
        </row>
        <row r="2">
          <cell r="A2" t="str">
            <v>Companies</v>
          </cell>
        </row>
        <row r="3">
          <cell r="A3" t="str">
            <v>Periods</v>
          </cell>
        </row>
        <row r="4">
          <cell r="A4" t="str">
            <v>Data_Types</v>
          </cell>
        </row>
        <row r="5">
          <cell r="C5" t="str">
            <v>Versions</v>
          </cell>
        </row>
        <row r="6">
          <cell r="C6" t="str">
            <v>(Analysis)</v>
          </cell>
        </row>
        <row r="7">
          <cell r="C7" t="str">
            <v>Actual</v>
          </cell>
          <cell r="X7" t="str">
            <v>Budget</v>
          </cell>
        </row>
        <row r="8">
          <cell r="C8" t="str">
            <v>Credit Insurance</v>
          </cell>
          <cell r="D8" t="str">
            <v>House Holders</v>
          </cell>
          <cell r="E8" t="str">
            <v>Engineering</v>
          </cell>
          <cell r="F8" t="str">
            <v>Fire</v>
          </cell>
          <cell r="G8" t="str">
            <v>Other Accident</v>
          </cell>
          <cell r="H8" t="str">
            <v>Liability</v>
          </cell>
          <cell r="I8" t="str">
            <v>Marine</v>
          </cell>
          <cell r="J8" t="str">
            <v>Medical &amp; Hospital</v>
          </cell>
          <cell r="K8" t="str">
            <v>Motor Vehicle</v>
          </cell>
          <cell r="L8" t="str">
            <v>Other</v>
          </cell>
          <cell r="M8" t="str">
            <v>Accident &amp; Health</v>
          </cell>
          <cell r="N8" t="str">
            <v>Professional Indemnity</v>
          </cell>
          <cell r="O8" t="str">
            <v>Workers Compensation</v>
          </cell>
          <cell r="P8" t="str">
            <v>Spare1</v>
          </cell>
          <cell r="Q8" t="str">
            <v>Spare2</v>
          </cell>
          <cell r="R8" t="str">
            <v>Spare3</v>
          </cell>
          <cell r="S8" t="str">
            <v>Spare4</v>
          </cell>
          <cell r="T8" t="str">
            <v>Spare5</v>
          </cell>
          <cell r="U8" t="str">
            <v>Total Class of Business</v>
          </cell>
          <cell r="V8" t="str">
            <v>Direct</v>
          </cell>
          <cell r="W8" t="str">
            <v>Inward R/I</v>
          </cell>
          <cell r="X8" t="str">
            <v>Credit Insurance</v>
          </cell>
          <cell r="Y8" t="str">
            <v>House Holders</v>
          </cell>
          <cell r="Z8" t="str">
            <v>Engineering</v>
          </cell>
          <cell r="AA8" t="str">
            <v>Fire</v>
          </cell>
          <cell r="AB8" t="str">
            <v>Other Accident</v>
          </cell>
          <cell r="AC8" t="str">
            <v>Liability</v>
          </cell>
          <cell r="AD8" t="str">
            <v>Marine</v>
          </cell>
          <cell r="AE8" t="str">
            <v>Medical &amp; Hospital</v>
          </cell>
          <cell r="AF8" t="str">
            <v>Motor Vehicle</v>
          </cell>
          <cell r="AG8" t="str">
            <v>Other</v>
          </cell>
          <cell r="AH8" t="str">
            <v>Accident &amp; Health</v>
          </cell>
          <cell r="AI8" t="str">
            <v>Professional Indemnity</v>
          </cell>
          <cell r="AJ8" t="str">
            <v>Workers Compensation</v>
          </cell>
          <cell r="AK8" t="str">
            <v>Spare1</v>
          </cell>
          <cell r="AL8" t="str">
            <v>Spare2</v>
          </cell>
          <cell r="AM8" t="str">
            <v>Spare3</v>
          </cell>
          <cell r="AN8" t="str">
            <v>Spare4</v>
          </cell>
          <cell r="AO8" t="str">
            <v>Spare5</v>
          </cell>
          <cell r="AP8" t="str">
            <v>Total Class of Business</v>
          </cell>
          <cell r="AQ8" t="str">
            <v>Direct</v>
          </cell>
          <cell r="AR8" t="str">
            <v>Inward R/I</v>
          </cell>
        </row>
        <row r="9">
          <cell r="A9" t="str">
            <v>Accounts</v>
          </cell>
          <cell r="B9" t="str">
            <v>Gross written prem-clo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</row>
        <row r="10">
          <cell r="B10" t="str">
            <v>Gross written prem-unc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</row>
        <row r="11">
          <cell r="B11" t="str">
            <v>m_Gross written prem-tot</v>
          </cell>
          <cell r="C11">
            <v>0</v>
          </cell>
          <cell r="D11">
            <v>-222</v>
          </cell>
          <cell r="E11">
            <v>-1682</v>
          </cell>
          <cell r="F11">
            <v>-6195</v>
          </cell>
          <cell r="G11">
            <v>-1874</v>
          </cell>
          <cell r="H11">
            <v>-744</v>
          </cell>
          <cell r="I11">
            <v>-1702</v>
          </cell>
          <cell r="J11">
            <v>0</v>
          </cell>
          <cell r="K11">
            <v>-15862</v>
          </cell>
          <cell r="L11">
            <v>0</v>
          </cell>
          <cell r="M11">
            <v>-3780</v>
          </cell>
          <cell r="N11">
            <v>0</v>
          </cell>
          <cell r="O11">
            <v>-190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-32251</v>
          </cell>
          <cell r="V11">
            <v>-32251</v>
          </cell>
          <cell r="W11">
            <v>0</v>
          </cell>
          <cell r="X11">
            <v>0</v>
          </cell>
          <cell r="Y11">
            <v>-213</v>
          </cell>
          <cell r="Z11">
            <v>-2054</v>
          </cell>
          <cell r="AA11">
            <v>-6415</v>
          </cell>
          <cell r="AB11">
            <v>-2217</v>
          </cell>
          <cell r="AC11">
            <v>-747</v>
          </cell>
          <cell r="AD11">
            <v>-1575</v>
          </cell>
          <cell r="AE11">
            <v>-53</v>
          </cell>
          <cell r="AF11">
            <v>-16614</v>
          </cell>
          <cell r="AG11">
            <v>0</v>
          </cell>
          <cell r="AH11">
            <v>-3178</v>
          </cell>
          <cell r="AI11">
            <v>-812</v>
          </cell>
          <cell r="AJ11">
            <v>-257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-34135</v>
          </cell>
          <cell r="AQ11">
            <v>-34135</v>
          </cell>
          <cell r="AR11">
            <v>0</v>
          </cell>
        </row>
        <row r="12">
          <cell r="B12" t="str">
            <v>Gross written prem-tot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-213</v>
          </cell>
          <cell r="Z12">
            <v>-2054</v>
          </cell>
          <cell r="AA12">
            <v>-6415</v>
          </cell>
          <cell r="AB12">
            <v>-2217</v>
          </cell>
          <cell r="AC12">
            <v>-747</v>
          </cell>
          <cell r="AD12">
            <v>-1575</v>
          </cell>
          <cell r="AE12">
            <v>-53</v>
          </cell>
          <cell r="AF12">
            <v>-16614</v>
          </cell>
          <cell r="AG12">
            <v>0</v>
          </cell>
          <cell r="AH12">
            <v>-3178</v>
          </cell>
          <cell r="AI12">
            <v>-812</v>
          </cell>
          <cell r="AJ12">
            <v>-257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-34135</v>
          </cell>
          <cell r="AQ12">
            <v>-34135</v>
          </cell>
          <cell r="AR12">
            <v>0</v>
          </cell>
        </row>
        <row r="13">
          <cell r="B13" t="str">
            <v>Unearned prem mvmt-clo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B14" t="str">
            <v>Unearned prem mvmt-unc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</row>
        <row r="15">
          <cell r="B15" t="str">
            <v>m_Unearned prem mvmt-tot</v>
          </cell>
          <cell r="C15">
            <v>0</v>
          </cell>
          <cell r="D15">
            <v>15</v>
          </cell>
          <cell r="E15">
            <v>-53</v>
          </cell>
          <cell r="F15">
            <v>-1412</v>
          </cell>
          <cell r="G15">
            <v>-4677</v>
          </cell>
          <cell r="H15">
            <v>-351</v>
          </cell>
          <cell r="I15">
            <v>-618</v>
          </cell>
          <cell r="J15">
            <v>0</v>
          </cell>
          <cell r="K15">
            <v>-471</v>
          </cell>
          <cell r="L15">
            <v>0</v>
          </cell>
          <cell r="M15">
            <v>1200</v>
          </cell>
          <cell r="N15">
            <v>0</v>
          </cell>
          <cell r="O15">
            <v>100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-6267</v>
          </cell>
          <cell r="V15">
            <v>-6267</v>
          </cell>
          <cell r="W15">
            <v>0</v>
          </cell>
          <cell r="X15">
            <v>0</v>
          </cell>
          <cell r="Y15">
            <v>47</v>
          </cell>
          <cell r="Z15">
            <v>70</v>
          </cell>
          <cell r="AA15">
            <v>-2139</v>
          </cell>
          <cell r="AB15">
            <v>-365</v>
          </cell>
          <cell r="AC15">
            <v>-1535</v>
          </cell>
          <cell r="AD15">
            <v>31</v>
          </cell>
          <cell r="AE15">
            <v>9</v>
          </cell>
          <cell r="AF15">
            <v>-378</v>
          </cell>
          <cell r="AG15">
            <v>0</v>
          </cell>
          <cell r="AH15">
            <v>237</v>
          </cell>
          <cell r="AI15">
            <v>566</v>
          </cell>
          <cell r="AJ15">
            <v>164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-3293</v>
          </cell>
          <cell r="AQ15">
            <v>-3293</v>
          </cell>
          <cell r="AR15">
            <v>0</v>
          </cell>
        </row>
        <row r="16">
          <cell r="B16" t="str">
            <v>Unearned prem mvmt-tot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47</v>
          </cell>
          <cell r="Z16">
            <v>70</v>
          </cell>
          <cell r="AA16">
            <v>-2139</v>
          </cell>
          <cell r="AB16">
            <v>-365</v>
          </cell>
          <cell r="AC16">
            <v>-1535</v>
          </cell>
          <cell r="AD16">
            <v>31</v>
          </cell>
          <cell r="AE16">
            <v>9</v>
          </cell>
          <cell r="AF16">
            <v>-378</v>
          </cell>
          <cell r="AG16">
            <v>0</v>
          </cell>
          <cell r="AH16">
            <v>237</v>
          </cell>
          <cell r="AI16">
            <v>566</v>
          </cell>
          <cell r="AJ16">
            <v>164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-3293</v>
          </cell>
          <cell r="AQ16">
            <v>-3293</v>
          </cell>
          <cell r="AR16">
            <v>0</v>
          </cell>
        </row>
        <row r="17">
          <cell r="B17" t="str">
            <v>Gross earned prem-tot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-166</v>
          </cell>
          <cell r="Z17">
            <v>-1984</v>
          </cell>
          <cell r="AA17">
            <v>-8554</v>
          </cell>
          <cell r="AB17">
            <v>-2582</v>
          </cell>
          <cell r="AC17">
            <v>-2282</v>
          </cell>
          <cell r="AD17">
            <v>-1544</v>
          </cell>
          <cell r="AE17">
            <v>-44</v>
          </cell>
          <cell r="AF17">
            <v>-16992</v>
          </cell>
          <cell r="AG17">
            <v>0</v>
          </cell>
          <cell r="AH17">
            <v>-2941</v>
          </cell>
          <cell r="AI17">
            <v>-246</v>
          </cell>
          <cell r="AJ17">
            <v>-93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-37428</v>
          </cell>
          <cell r="AQ17">
            <v>-37428</v>
          </cell>
          <cell r="AR17">
            <v>0</v>
          </cell>
        </row>
        <row r="18">
          <cell r="B18" t="str">
            <v>FSL written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19">
          <cell r="B19" t="str">
            <v>Mvmt in unearned FSL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</row>
        <row r="20">
          <cell r="B20" t="str">
            <v>FSL earned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</row>
        <row r="21">
          <cell r="B21" t="str">
            <v>Gross prem revenue-tot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-166</v>
          </cell>
          <cell r="Z21">
            <v>-1984</v>
          </cell>
          <cell r="AA21">
            <v>-8554</v>
          </cell>
          <cell r="AB21">
            <v>-2582</v>
          </cell>
          <cell r="AC21">
            <v>-2282</v>
          </cell>
          <cell r="AD21">
            <v>-1544</v>
          </cell>
          <cell r="AE21">
            <v>-44</v>
          </cell>
          <cell r="AF21">
            <v>-16992</v>
          </cell>
          <cell r="AG21">
            <v>0</v>
          </cell>
          <cell r="AH21">
            <v>-2941</v>
          </cell>
          <cell r="AI21">
            <v>-246</v>
          </cell>
          <cell r="AJ21">
            <v>-93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-37428</v>
          </cell>
          <cell r="AQ21">
            <v>-37428</v>
          </cell>
          <cell r="AR21">
            <v>0</v>
          </cell>
        </row>
        <row r="22">
          <cell r="B22" t="str">
            <v>R/I written prem-clo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</row>
        <row r="23">
          <cell r="B23" t="str">
            <v>R/I written prem-unc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</row>
        <row r="24">
          <cell r="B24" t="str">
            <v>m_R/I written prem-tot</v>
          </cell>
          <cell r="C24">
            <v>0</v>
          </cell>
          <cell r="D24">
            <v>53</v>
          </cell>
          <cell r="E24">
            <v>325</v>
          </cell>
          <cell r="F24">
            <v>2231</v>
          </cell>
          <cell r="G24">
            <v>1424</v>
          </cell>
          <cell r="H24">
            <v>-349</v>
          </cell>
          <cell r="I24">
            <v>416</v>
          </cell>
          <cell r="J24">
            <v>0</v>
          </cell>
          <cell r="K24">
            <v>400</v>
          </cell>
          <cell r="L24">
            <v>0</v>
          </cell>
          <cell r="M24">
            <v>663</v>
          </cell>
          <cell r="N24">
            <v>0</v>
          </cell>
          <cell r="O24">
            <v>36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5199</v>
          </cell>
          <cell r="V24">
            <v>5199</v>
          </cell>
          <cell r="W24">
            <v>0</v>
          </cell>
          <cell r="X24">
            <v>0</v>
          </cell>
          <cell r="Y24">
            <v>51</v>
          </cell>
          <cell r="Z24">
            <v>440</v>
          </cell>
          <cell r="AA24">
            <v>2092</v>
          </cell>
          <cell r="AB24">
            <v>1731</v>
          </cell>
          <cell r="AC24">
            <v>146</v>
          </cell>
          <cell r="AD24">
            <v>390</v>
          </cell>
          <cell r="AE24">
            <v>6</v>
          </cell>
          <cell r="AF24">
            <v>422</v>
          </cell>
          <cell r="AG24">
            <v>0</v>
          </cell>
          <cell r="AH24">
            <v>567</v>
          </cell>
          <cell r="AI24">
            <v>316</v>
          </cell>
          <cell r="AJ24">
            <v>49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6210</v>
          </cell>
          <cell r="AQ24">
            <v>6210</v>
          </cell>
          <cell r="AR24">
            <v>0</v>
          </cell>
        </row>
        <row r="25">
          <cell r="B25" t="str">
            <v>R/I written prem-tot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51</v>
          </cell>
          <cell r="Z25">
            <v>440</v>
          </cell>
          <cell r="AA25">
            <v>2092</v>
          </cell>
          <cell r="AB25">
            <v>1731</v>
          </cell>
          <cell r="AC25">
            <v>146</v>
          </cell>
          <cell r="AD25">
            <v>390</v>
          </cell>
          <cell r="AE25">
            <v>6</v>
          </cell>
          <cell r="AF25">
            <v>422</v>
          </cell>
          <cell r="AG25">
            <v>0</v>
          </cell>
          <cell r="AH25">
            <v>567</v>
          </cell>
          <cell r="AI25">
            <v>316</v>
          </cell>
          <cell r="AJ25">
            <v>49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6210</v>
          </cell>
          <cell r="AQ25">
            <v>6210</v>
          </cell>
          <cell r="AR25">
            <v>0</v>
          </cell>
        </row>
        <row r="26">
          <cell r="B26" t="str">
            <v>Deferred R/I prem mvmt-clo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</row>
        <row r="27">
          <cell r="B27" t="str">
            <v>Deferred R/I prem mvmt-unc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</row>
        <row r="28">
          <cell r="B28" t="str">
            <v>m_Deferred R/I prem mvmt-tot</v>
          </cell>
          <cell r="C28">
            <v>0</v>
          </cell>
          <cell r="D28">
            <v>-1</v>
          </cell>
          <cell r="E28">
            <v>49</v>
          </cell>
          <cell r="F28">
            <v>405</v>
          </cell>
          <cell r="G28">
            <v>4587</v>
          </cell>
          <cell r="H28">
            <v>26</v>
          </cell>
          <cell r="I28">
            <v>30</v>
          </cell>
          <cell r="J28">
            <v>0</v>
          </cell>
          <cell r="K28">
            <v>7</v>
          </cell>
          <cell r="L28">
            <v>0</v>
          </cell>
          <cell r="M28">
            <v>-56</v>
          </cell>
          <cell r="N28">
            <v>0</v>
          </cell>
          <cell r="O28">
            <v>-5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5042</v>
          </cell>
          <cell r="V28">
            <v>5042</v>
          </cell>
          <cell r="W28">
            <v>0</v>
          </cell>
          <cell r="X28">
            <v>0</v>
          </cell>
          <cell r="Y28">
            <v>-3</v>
          </cell>
          <cell r="Z28">
            <v>-5</v>
          </cell>
          <cell r="AA28">
            <v>881</v>
          </cell>
          <cell r="AB28">
            <v>330</v>
          </cell>
          <cell r="AC28">
            <v>77</v>
          </cell>
          <cell r="AD28">
            <v>5</v>
          </cell>
          <cell r="AE28">
            <v>-1</v>
          </cell>
          <cell r="AF28">
            <v>2</v>
          </cell>
          <cell r="AG28">
            <v>0</v>
          </cell>
          <cell r="AH28">
            <v>5</v>
          </cell>
          <cell r="AI28">
            <v>-12</v>
          </cell>
          <cell r="AJ28">
            <v>-8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1271</v>
          </cell>
          <cell r="AQ28">
            <v>1271</v>
          </cell>
          <cell r="AR28">
            <v>0</v>
          </cell>
        </row>
        <row r="29">
          <cell r="B29" t="str">
            <v>Deferred R/I prem mvmt-tot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-3</v>
          </cell>
          <cell r="Z29">
            <v>-5</v>
          </cell>
          <cell r="AA29">
            <v>881</v>
          </cell>
          <cell r="AB29">
            <v>330</v>
          </cell>
          <cell r="AC29">
            <v>77</v>
          </cell>
          <cell r="AD29">
            <v>5</v>
          </cell>
          <cell r="AE29">
            <v>-1</v>
          </cell>
          <cell r="AF29">
            <v>2</v>
          </cell>
          <cell r="AG29">
            <v>0</v>
          </cell>
          <cell r="AH29">
            <v>5</v>
          </cell>
          <cell r="AI29">
            <v>-12</v>
          </cell>
          <cell r="AJ29">
            <v>-8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1271</v>
          </cell>
          <cell r="AQ29">
            <v>1271</v>
          </cell>
          <cell r="AR29">
            <v>0</v>
          </cell>
        </row>
        <row r="30">
          <cell r="B30" t="str">
            <v>R/I prem expense-tot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48</v>
          </cell>
          <cell r="Z30">
            <v>435</v>
          </cell>
          <cell r="AA30">
            <v>2973</v>
          </cell>
          <cell r="AB30">
            <v>2061</v>
          </cell>
          <cell r="AC30">
            <v>223</v>
          </cell>
          <cell r="AD30">
            <v>395</v>
          </cell>
          <cell r="AE30">
            <v>5</v>
          </cell>
          <cell r="AF30">
            <v>424</v>
          </cell>
          <cell r="AG30">
            <v>0</v>
          </cell>
          <cell r="AH30">
            <v>572</v>
          </cell>
          <cell r="AI30">
            <v>304</v>
          </cell>
          <cell r="AJ30">
            <v>41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7481</v>
          </cell>
          <cell r="AQ30">
            <v>7481</v>
          </cell>
          <cell r="AR30">
            <v>0</v>
          </cell>
        </row>
        <row r="31">
          <cell r="B31" t="str">
            <v>Net prem revenue-tot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-118</v>
          </cell>
          <cell r="Z31">
            <v>-1549</v>
          </cell>
          <cell r="AA31">
            <v>-5581</v>
          </cell>
          <cell r="AB31">
            <v>-521</v>
          </cell>
          <cell r="AC31">
            <v>-2059</v>
          </cell>
          <cell r="AD31">
            <v>-1149</v>
          </cell>
          <cell r="AE31">
            <v>-39</v>
          </cell>
          <cell r="AF31">
            <v>-16568</v>
          </cell>
          <cell r="AG31">
            <v>0</v>
          </cell>
          <cell r="AH31">
            <v>-2369</v>
          </cell>
          <cell r="AI31">
            <v>58</v>
          </cell>
          <cell r="AJ31">
            <v>-52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-29947</v>
          </cell>
          <cell r="AQ31">
            <v>-29947</v>
          </cell>
          <cell r="AR31">
            <v>0</v>
          </cell>
        </row>
        <row r="32">
          <cell r="B32" t="str">
            <v>TOTAL NET CLAIMS (5iii)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</row>
        <row r="33">
          <cell r="B33" t="str">
            <v>Gross claims pd-curr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64</v>
          </cell>
          <cell r="Z33">
            <v>853</v>
          </cell>
          <cell r="AA33">
            <v>3251</v>
          </cell>
          <cell r="AB33">
            <v>1421</v>
          </cell>
          <cell r="AC33">
            <v>1096</v>
          </cell>
          <cell r="AD33">
            <v>540</v>
          </cell>
          <cell r="AE33">
            <v>8</v>
          </cell>
          <cell r="AF33">
            <v>9004</v>
          </cell>
          <cell r="AG33">
            <v>0</v>
          </cell>
          <cell r="AH33">
            <v>1383</v>
          </cell>
          <cell r="AI33">
            <v>0</v>
          </cell>
          <cell r="AJ33">
            <v>61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</row>
        <row r="34">
          <cell r="B34" t="str">
            <v>Gross claims pd-prev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</row>
        <row r="35">
          <cell r="B35" t="str">
            <v>Gross claims pd-tot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64</v>
          </cell>
          <cell r="Z35">
            <v>853</v>
          </cell>
          <cell r="AA35">
            <v>3251</v>
          </cell>
          <cell r="AB35">
            <v>1421</v>
          </cell>
          <cell r="AC35">
            <v>1096</v>
          </cell>
          <cell r="AD35">
            <v>540</v>
          </cell>
          <cell r="AE35">
            <v>8</v>
          </cell>
          <cell r="AF35">
            <v>9004</v>
          </cell>
          <cell r="AG35">
            <v>0</v>
          </cell>
          <cell r="AH35">
            <v>1383</v>
          </cell>
          <cell r="AI35">
            <v>0</v>
          </cell>
          <cell r="AJ35">
            <v>61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</row>
        <row r="36">
          <cell r="B36" t="str">
            <v>Mvmt gross o/s claims-curr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</row>
        <row r="37">
          <cell r="B37" t="str">
            <v>Mvmt in gross o/s claims-prev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</row>
        <row r="38">
          <cell r="B38" t="str">
            <v>Mvmt in gross o/s claims-tot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</row>
        <row r="39">
          <cell r="B39" t="str">
            <v>Mvmt in equal'n reserve-curr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</row>
        <row r="40">
          <cell r="B40" t="str">
            <v>Mvmt in equal'n reserve-prev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</row>
        <row r="41">
          <cell r="B41" t="str">
            <v>Mvmt in equal'n reserve-tot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</row>
        <row r="42">
          <cell r="B42" t="str">
            <v>Mvmt gross IBNR-curr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</row>
        <row r="43">
          <cell r="B43" t="str">
            <v>Mvmt in gross IBNR-prev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</row>
        <row r="44">
          <cell r="B44" t="str">
            <v>Mvmt in gross IBNR-tot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</row>
        <row r="45">
          <cell r="B45" t="str">
            <v>Mvmt gross prud margins-curr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</row>
        <row r="46">
          <cell r="B46" t="str">
            <v>Mvmt in gross prud margins-prev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</row>
        <row r="47">
          <cell r="B47" t="str">
            <v>Mvmt in gross prud margins-tot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</row>
        <row r="48">
          <cell r="B48" t="str">
            <v>m_Gross claims inc pre CSC-tot</v>
          </cell>
          <cell r="C48">
            <v>0</v>
          </cell>
          <cell r="D48">
            <v>19</v>
          </cell>
          <cell r="E48">
            <v>324</v>
          </cell>
          <cell r="F48">
            <v>436</v>
          </cell>
          <cell r="G48">
            <v>-610</v>
          </cell>
          <cell r="H48">
            <v>3848</v>
          </cell>
          <cell r="I48">
            <v>-1564</v>
          </cell>
          <cell r="J48">
            <v>0</v>
          </cell>
          <cell r="K48">
            <v>7747</v>
          </cell>
          <cell r="L48">
            <v>0</v>
          </cell>
          <cell r="M48">
            <v>659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10859</v>
          </cell>
          <cell r="V48">
            <v>10859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17680</v>
          </cell>
          <cell r="AQ48">
            <v>17680</v>
          </cell>
          <cell r="AR48">
            <v>0</v>
          </cell>
        </row>
        <row r="49">
          <cell r="B49" t="str">
            <v>Gross claims inc pre CSC-tot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64</v>
          </cell>
          <cell r="Z49">
            <v>853</v>
          </cell>
          <cell r="AA49">
            <v>3251</v>
          </cell>
          <cell r="AB49">
            <v>1421</v>
          </cell>
          <cell r="AC49">
            <v>1096</v>
          </cell>
          <cell r="AD49">
            <v>540</v>
          </cell>
          <cell r="AE49">
            <v>8</v>
          </cell>
          <cell r="AF49">
            <v>9004</v>
          </cell>
          <cell r="AG49">
            <v>0</v>
          </cell>
          <cell r="AH49">
            <v>1383</v>
          </cell>
          <cell r="AI49">
            <v>0</v>
          </cell>
          <cell r="AJ49">
            <v>61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17680</v>
          </cell>
          <cell r="AQ49">
            <v>17680</v>
          </cell>
          <cell r="AR49">
            <v>0</v>
          </cell>
        </row>
        <row r="50">
          <cell r="B50" t="str">
            <v>CSC paid-curr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-2</v>
          </cell>
          <cell r="Z50">
            <v>-21</v>
          </cell>
          <cell r="AA50">
            <v>-81</v>
          </cell>
          <cell r="AB50">
            <v>-36</v>
          </cell>
          <cell r="AC50">
            <v>-27</v>
          </cell>
          <cell r="AD50">
            <v>-14</v>
          </cell>
          <cell r="AE50">
            <v>0</v>
          </cell>
          <cell r="AF50">
            <v>-225</v>
          </cell>
          <cell r="AG50">
            <v>0</v>
          </cell>
          <cell r="AH50">
            <v>-35</v>
          </cell>
          <cell r="AI50">
            <v>0</v>
          </cell>
          <cell r="AJ50">
            <v>-2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</row>
        <row r="51">
          <cell r="B51" t="str">
            <v>CSC paid-prev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</row>
        <row r="52">
          <cell r="B52" t="str">
            <v>m_CSC paid-tot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-442</v>
          </cell>
          <cell r="AQ52">
            <v>-442</v>
          </cell>
          <cell r="AR52">
            <v>0</v>
          </cell>
        </row>
        <row r="53">
          <cell r="B53" t="str">
            <v>CSC paid-tot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-2</v>
          </cell>
          <cell r="Z53">
            <v>-21</v>
          </cell>
          <cell r="AA53">
            <v>-81</v>
          </cell>
          <cell r="AB53">
            <v>-36</v>
          </cell>
          <cell r="AC53">
            <v>-27</v>
          </cell>
          <cell r="AD53">
            <v>-14</v>
          </cell>
          <cell r="AE53">
            <v>0</v>
          </cell>
          <cell r="AF53">
            <v>-225</v>
          </cell>
          <cell r="AG53">
            <v>0</v>
          </cell>
          <cell r="AH53">
            <v>-35</v>
          </cell>
          <cell r="AI53">
            <v>0</v>
          </cell>
          <cell r="AJ53">
            <v>-2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-442</v>
          </cell>
          <cell r="AQ53">
            <v>-442</v>
          </cell>
          <cell r="AR53">
            <v>0</v>
          </cell>
        </row>
        <row r="54">
          <cell r="B54" t="str">
            <v>Mvmt in CSC accrual-curr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</row>
        <row r="55">
          <cell r="B55" t="str">
            <v>Mvmt in CSC accrual-prev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</row>
        <row r="56">
          <cell r="B56" t="str">
            <v>m_Mvmt in CSC accrual-tot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</row>
        <row r="57">
          <cell r="B57" t="str">
            <v>Mvmt in CSC accrual-tot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</row>
        <row r="58">
          <cell r="B58" t="str">
            <v>Total CSC-tot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-2</v>
          </cell>
          <cell r="Z58">
            <v>-21</v>
          </cell>
          <cell r="AA58">
            <v>-81</v>
          </cell>
          <cell r="AB58">
            <v>-36</v>
          </cell>
          <cell r="AC58">
            <v>-27</v>
          </cell>
          <cell r="AD58">
            <v>-14</v>
          </cell>
          <cell r="AE58">
            <v>0</v>
          </cell>
          <cell r="AF58">
            <v>-225</v>
          </cell>
          <cell r="AG58">
            <v>0</v>
          </cell>
          <cell r="AH58">
            <v>-35</v>
          </cell>
          <cell r="AI58">
            <v>0</v>
          </cell>
          <cell r="AJ58">
            <v>-2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-442</v>
          </cell>
          <cell r="AQ58">
            <v>-442</v>
          </cell>
          <cell r="AR58">
            <v>0</v>
          </cell>
        </row>
        <row r="59">
          <cell r="B59" t="str">
            <v>Gross claims inc (undisc)-tot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62</v>
          </cell>
          <cell r="Z59">
            <v>832</v>
          </cell>
          <cell r="AA59">
            <v>3170</v>
          </cell>
          <cell r="AB59">
            <v>1385</v>
          </cell>
          <cell r="AC59">
            <v>1069</v>
          </cell>
          <cell r="AD59">
            <v>526</v>
          </cell>
          <cell r="AE59">
            <v>8</v>
          </cell>
          <cell r="AF59">
            <v>8779</v>
          </cell>
          <cell r="AG59">
            <v>0</v>
          </cell>
          <cell r="AH59">
            <v>1348</v>
          </cell>
          <cell r="AI59">
            <v>0</v>
          </cell>
          <cell r="AJ59">
            <v>59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17238</v>
          </cell>
          <cell r="AQ59">
            <v>17238</v>
          </cell>
          <cell r="AR59">
            <v>0</v>
          </cell>
        </row>
        <row r="60">
          <cell r="B60" t="str">
            <v>Gross discount mvmt-curr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</row>
        <row r="61">
          <cell r="B61" t="str">
            <v>Gross discount mvmt-prev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B62" t="str">
            <v>Gross discount mvmt-tot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</row>
        <row r="63">
          <cell r="B63" t="str">
            <v>Gross discount expense-curr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B64" t="str">
            <v>Gross discount expense-prev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</row>
        <row r="65">
          <cell r="B65" t="str">
            <v>Gross discount expense-tot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</row>
        <row r="66">
          <cell r="B66" t="str">
            <v>m_Net mvmt in gross discount-tot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</row>
        <row r="67">
          <cell r="B67" t="str">
            <v>Net mvmt in gross discount-tot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</row>
        <row r="68">
          <cell r="B68" t="str">
            <v>Gross claims inc (disc)-tot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62</v>
          </cell>
          <cell r="Z68">
            <v>832</v>
          </cell>
          <cell r="AA68">
            <v>3170</v>
          </cell>
          <cell r="AB68">
            <v>1385</v>
          </cell>
          <cell r="AC68">
            <v>1069</v>
          </cell>
          <cell r="AD68">
            <v>526</v>
          </cell>
          <cell r="AE68">
            <v>8</v>
          </cell>
          <cell r="AF68">
            <v>8779</v>
          </cell>
          <cell r="AG68">
            <v>0</v>
          </cell>
          <cell r="AH68">
            <v>1348</v>
          </cell>
          <cell r="AI68">
            <v>0</v>
          </cell>
          <cell r="AJ68">
            <v>59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17238</v>
          </cell>
          <cell r="AQ68">
            <v>17238</v>
          </cell>
          <cell r="AR68">
            <v>0</v>
          </cell>
        </row>
        <row r="69">
          <cell r="B69" t="str">
            <v>R/I recoveries rec'd-curr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-18</v>
          </cell>
          <cell r="Z69">
            <v>-218</v>
          </cell>
          <cell r="AA69">
            <v>-1560</v>
          </cell>
          <cell r="AB69">
            <v>-1257</v>
          </cell>
          <cell r="AC69">
            <v>-271</v>
          </cell>
          <cell r="AD69">
            <v>-57</v>
          </cell>
          <cell r="AE69">
            <v>1</v>
          </cell>
          <cell r="AF69">
            <v>-223</v>
          </cell>
          <cell r="AG69">
            <v>0</v>
          </cell>
          <cell r="AH69">
            <v>-316</v>
          </cell>
          <cell r="AI69">
            <v>0</v>
          </cell>
          <cell r="AJ69">
            <v>-27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</row>
        <row r="70">
          <cell r="B70" t="str">
            <v>R/I recoveries rec'd-prev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</row>
        <row r="71">
          <cell r="B71" t="str">
            <v>R/I recoveries rec'd-tot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-18</v>
          </cell>
          <cell r="Z71">
            <v>-218</v>
          </cell>
          <cell r="AA71">
            <v>-1560</v>
          </cell>
          <cell r="AB71">
            <v>-1257</v>
          </cell>
          <cell r="AC71">
            <v>-271</v>
          </cell>
          <cell r="AD71">
            <v>-57</v>
          </cell>
          <cell r="AE71">
            <v>1</v>
          </cell>
          <cell r="AF71">
            <v>-223</v>
          </cell>
          <cell r="AG71">
            <v>0</v>
          </cell>
          <cell r="AH71">
            <v>-316</v>
          </cell>
          <cell r="AI71">
            <v>0</v>
          </cell>
          <cell r="AJ71">
            <v>-27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</row>
        <row r="72">
          <cell r="B72" t="str">
            <v>Mvmt in R/I o/s claims-curr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</row>
        <row r="73">
          <cell r="B73" t="str">
            <v>Mvmt in R/I o/s claims-prev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</row>
        <row r="74">
          <cell r="B74" t="str">
            <v>Mvmt in R/I o/s claims-tot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</row>
        <row r="75">
          <cell r="B75" t="str">
            <v>Mvmt in R/I IBNR-curr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</row>
        <row r="76">
          <cell r="B76" t="str">
            <v>Mvmt in R/I IBNR-prev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</row>
        <row r="77">
          <cell r="B77" t="str">
            <v>Mvmt in R/I IBNR-tot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</row>
        <row r="78">
          <cell r="B78" t="str">
            <v>Mvmt in R/I prud margins-curr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</row>
        <row r="79">
          <cell r="B79" t="str">
            <v>Mvmt in R/I prud margins-prev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</row>
        <row r="80">
          <cell r="B80" t="str">
            <v>Mvmt in R/I prud margins-tot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</row>
        <row r="81">
          <cell r="B81" t="str">
            <v>m_R/I recoveries (undisc)-tot</v>
          </cell>
          <cell r="C81">
            <v>0</v>
          </cell>
          <cell r="D81">
            <v>-1</v>
          </cell>
          <cell r="E81">
            <v>161</v>
          </cell>
          <cell r="F81">
            <v>-71</v>
          </cell>
          <cell r="G81">
            <v>623</v>
          </cell>
          <cell r="H81">
            <v>-302</v>
          </cell>
          <cell r="I81">
            <v>863</v>
          </cell>
          <cell r="J81">
            <v>0</v>
          </cell>
          <cell r="K81">
            <v>-21</v>
          </cell>
          <cell r="L81">
            <v>0</v>
          </cell>
          <cell r="M81">
            <v>-35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1217</v>
          </cell>
          <cell r="V81">
            <v>1217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-3946</v>
          </cell>
          <cell r="AQ81">
            <v>-3946</v>
          </cell>
          <cell r="AR81">
            <v>0</v>
          </cell>
        </row>
        <row r="82">
          <cell r="B82" t="str">
            <v>R/I recoveries (undisc)-tot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-18</v>
          </cell>
          <cell r="Z82">
            <v>-218</v>
          </cell>
          <cell r="AA82">
            <v>-1560</v>
          </cell>
          <cell r="AB82">
            <v>-1257</v>
          </cell>
          <cell r="AC82">
            <v>-271</v>
          </cell>
          <cell r="AD82">
            <v>-57</v>
          </cell>
          <cell r="AE82">
            <v>1</v>
          </cell>
          <cell r="AF82">
            <v>-223</v>
          </cell>
          <cell r="AG82">
            <v>0</v>
          </cell>
          <cell r="AH82">
            <v>-316</v>
          </cell>
          <cell r="AI82">
            <v>0</v>
          </cell>
          <cell r="AJ82">
            <v>-27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-3946</v>
          </cell>
          <cell r="AQ82">
            <v>-3946</v>
          </cell>
          <cell r="AR82">
            <v>0</v>
          </cell>
        </row>
        <row r="83">
          <cell r="B83" t="str">
            <v>R/I discount mvmt-curr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</row>
        <row r="84">
          <cell r="B84" t="str">
            <v>R/I discount mvmt-prev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</row>
        <row r="85">
          <cell r="B85" t="str">
            <v>R/I discount mvmt-tot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</row>
        <row r="86">
          <cell r="B86" t="str">
            <v>R/I discount revenue-curr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</row>
        <row r="87">
          <cell r="B87" t="str">
            <v>R/I discount revenue-prev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B88" t="str">
            <v>R/I discount revenue-tot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</row>
        <row r="89">
          <cell r="B89" t="str">
            <v>m_Net mvmt in R/I discount-tot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B90" t="str">
            <v>Net mvmt in R/I discount-tot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</row>
        <row r="91">
          <cell r="B91" t="str">
            <v>R/I recoveries (disc)-tot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-18</v>
          </cell>
          <cell r="Z91">
            <v>-218</v>
          </cell>
          <cell r="AA91">
            <v>-1560</v>
          </cell>
          <cell r="AB91">
            <v>-1257</v>
          </cell>
          <cell r="AC91">
            <v>-271</v>
          </cell>
          <cell r="AD91">
            <v>-57</v>
          </cell>
          <cell r="AE91">
            <v>1</v>
          </cell>
          <cell r="AF91">
            <v>-223</v>
          </cell>
          <cell r="AG91">
            <v>0</v>
          </cell>
          <cell r="AH91">
            <v>-316</v>
          </cell>
          <cell r="AI91">
            <v>0</v>
          </cell>
          <cell r="AJ91">
            <v>-27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-3946</v>
          </cell>
          <cell r="AQ91">
            <v>-3946</v>
          </cell>
          <cell r="AR91">
            <v>0</v>
          </cell>
        </row>
        <row r="92">
          <cell r="B92" t="str">
            <v>Net claims inc (disc) -tot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44</v>
          </cell>
          <cell r="Z92">
            <v>614</v>
          </cell>
          <cell r="AA92">
            <v>1610</v>
          </cell>
          <cell r="AB92">
            <v>128</v>
          </cell>
          <cell r="AC92">
            <v>798</v>
          </cell>
          <cell r="AD92">
            <v>469</v>
          </cell>
          <cell r="AE92">
            <v>9</v>
          </cell>
          <cell r="AF92">
            <v>8556</v>
          </cell>
          <cell r="AG92">
            <v>0</v>
          </cell>
          <cell r="AH92">
            <v>1032</v>
          </cell>
          <cell r="AI92">
            <v>0</v>
          </cell>
          <cell r="AJ92">
            <v>32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13292</v>
          </cell>
          <cell r="AQ92">
            <v>13292</v>
          </cell>
          <cell r="AR92">
            <v>0</v>
          </cell>
        </row>
        <row r="93">
          <cell r="B93" t="str">
            <v>Gross written comm-clo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B94" t="str">
            <v>Gross written comm-unc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</row>
        <row r="95">
          <cell r="B95" t="str">
            <v>Gross written comm-tot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</row>
        <row r="96">
          <cell r="B96" t="str">
            <v>Deferred gross comm mvmt-clo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</row>
        <row r="97">
          <cell r="B97" t="str">
            <v>Deferred gross comm mvmt-unc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</row>
        <row r="98">
          <cell r="B98" t="str">
            <v>Deferred gross comm mvmt-tot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</row>
        <row r="99">
          <cell r="B99" t="str">
            <v>m_Gross comm expense-tot</v>
          </cell>
          <cell r="C99">
            <v>0</v>
          </cell>
          <cell r="D99">
            <v>35</v>
          </cell>
          <cell r="E99">
            <v>346</v>
          </cell>
          <cell r="F99">
            <v>1591</v>
          </cell>
          <cell r="G99">
            <v>115</v>
          </cell>
          <cell r="H99">
            <v>192</v>
          </cell>
          <cell r="I99">
            <v>372</v>
          </cell>
          <cell r="J99">
            <v>0</v>
          </cell>
          <cell r="K99">
            <v>2286</v>
          </cell>
          <cell r="L99">
            <v>0</v>
          </cell>
          <cell r="M99">
            <v>446</v>
          </cell>
          <cell r="N99">
            <v>0</v>
          </cell>
          <cell r="O99">
            <v>16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5399</v>
          </cell>
          <cell r="V99">
            <v>5399</v>
          </cell>
          <cell r="W99">
            <v>0</v>
          </cell>
          <cell r="X99">
            <v>0</v>
          </cell>
          <cell r="Y99">
            <v>28</v>
          </cell>
          <cell r="Z99">
            <v>377</v>
          </cell>
          <cell r="AA99">
            <v>1789</v>
          </cell>
          <cell r="AB99">
            <v>238</v>
          </cell>
          <cell r="AC99">
            <v>456</v>
          </cell>
          <cell r="AD99">
            <v>227</v>
          </cell>
          <cell r="AE99">
            <v>6</v>
          </cell>
          <cell r="AF99">
            <v>2039</v>
          </cell>
          <cell r="AG99">
            <v>0</v>
          </cell>
          <cell r="AH99">
            <v>529</v>
          </cell>
          <cell r="AI99">
            <v>44</v>
          </cell>
          <cell r="AJ99">
            <v>13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5746</v>
          </cell>
          <cell r="AQ99">
            <v>5746</v>
          </cell>
          <cell r="AR99">
            <v>0</v>
          </cell>
        </row>
        <row r="100">
          <cell r="B100" t="str">
            <v>Gross comm expense-tot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28</v>
          </cell>
          <cell r="Z100">
            <v>377</v>
          </cell>
          <cell r="AA100">
            <v>1789</v>
          </cell>
          <cell r="AB100">
            <v>238</v>
          </cell>
          <cell r="AC100">
            <v>456</v>
          </cell>
          <cell r="AD100">
            <v>227</v>
          </cell>
          <cell r="AE100">
            <v>6</v>
          </cell>
          <cell r="AF100">
            <v>2039</v>
          </cell>
          <cell r="AG100">
            <v>0</v>
          </cell>
          <cell r="AH100">
            <v>529</v>
          </cell>
          <cell r="AI100">
            <v>44</v>
          </cell>
          <cell r="AJ100">
            <v>13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5746</v>
          </cell>
          <cell r="AQ100">
            <v>5746</v>
          </cell>
          <cell r="AR100">
            <v>0</v>
          </cell>
        </row>
        <row r="101">
          <cell r="B101" t="str">
            <v>R/I written comm-clo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</row>
        <row r="102">
          <cell r="B102" t="str">
            <v>R/I written comm-unc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</row>
        <row r="103">
          <cell r="B103" t="str">
            <v>R/I written comm-tot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</row>
        <row r="104">
          <cell r="B104" t="str">
            <v>Unearned R/I comm mvmt-clo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</row>
        <row r="105">
          <cell r="B105" t="str">
            <v>Unearned R/I comm mvmt-unc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</row>
        <row r="106">
          <cell r="B106" t="str">
            <v>Unearned R/I comm mvmt-tot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</row>
        <row r="107">
          <cell r="B107" t="str">
            <v>m_R/I comm revenue-tot</v>
          </cell>
          <cell r="C107">
            <v>0</v>
          </cell>
          <cell r="D107">
            <v>-4</v>
          </cell>
          <cell r="E107">
            <v>-17</v>
          </cell>
          <cell r="F107">
            <v>-413</v>
          </cell>
          <cell r="G107">
            <v>-299</v>
          </cell>
          <cell r="H107">
            <v>-17</v>
          </cell>
          <cell r="I107">
            <v>-30</v>
          </cell>
          <cell r="J107">
            <v>0</v>
          </cell>
          <cell r="K107">
            <v>-9</v>
          </cell>
          <cell r="L107">
            <v>0</v>
          </cell>
          <cell r="M107">
            <v>-50</v>
          </cell>
          <cell r="N107">
            <v>0</v>
          </cell>
          <cell r="O107">
            <v>-1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-840</v>
          </cell>
          <cell r="V107">
            <v>-840</v>
          </cell>
          <cell r="W107">
            <v>0</v>
          </cell>
          <cell r="X107">
            <v>0</v>
          </cell>
          <cell r="Y107">
            <v>-6</v>
          </cell>
          <cell r="Z107">
            <v>-30</v>
          </cell>
          <cell r="AA107">
            <v>-456</v>
          </cell>
          <cell r="AB107">
            <v>-156</v>
          </cell>
          <cell r="AC107">
            <v>-20</v>
          </cell>
          <cell r="AD107">
            <v>-4</v>
          </cell>
          <cell r="AE107">
            <v>2</v>
          </cell>
          <cell r="AF107">
            <v>-5</v>
          </cell>
          <cell r="AG107">
            <v>0</v>
          </cell>
          <cell r="AH107">
            <v>-68</v>
          </cell>
          <cell r="AI107">
            <v>-208</v>
          </cell>
          <cell r="AJ107">
            <v>-5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-956</v>
          </cell>
          <cell r="AQ107">
            <v>-956</v>
          </cell>
          <cell r="AR107">
            <v>0</v>
          </cell>
        </row>
        <row r="108">
          <cell r="B108" t="str">
            <v>R/I comm revenue-tot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-6</v>
          </cell>
          <cell r="Z108">
            <v>-30</v>
          </cell>
          <cell r="AA108">
            <v>-456</v>
          </cell>
          <cell r="AB108">
            <v>-156</v>
          </cell>
          <cell r="AC108">
            <v>-20</v>
          </cell>
          <cell r="AD108">
            <v>-4</v>
          </cell>
          <cell r="AE108">
            <v>2</v>
          </cell>
          <cell r="AF108">
            <v>-5</v>
          </cell>
          <cell r="AG108">
            <v>0</v>
          </cell>
          <cell r="AH108">
            <v>-68</v>
          </cell>
          <cell r="AI108">
            <v>-208</v>
          </cell>
          <cell r="AJ108">
            <v>-5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-956</v>
          </cell>
          <cell r="AQ108">
            <v>-956</v>
          </cell>
          <cell r="AR108">
            <v>0</v>
          </cell>
        </row>
        <row r="109">
          <cell r="B109" t="str">
            <v>Net comm expense-tot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22</v>
          </cell>
          <cell r="Z109">
            <v>347</v>
          </cell>
          <cell r="AA109">
            <v>1333</v>
          </cell>
          <cell r="AB109">
            <v>82</v>
          </cell>
          <cell r="AC109">
            <v>436</v>
          </cell>
          <cell r="AD109">
            <v>223</v>
          </cell>
          <cell r="AE109">
            <v>8</v>
          </cell>
          <cell r="AF109">
            <v>2034</v>
          </cell>
          <cell r="AG109">
            <v>0</v>
          </cell>
          <cell r="AH109">
            <v>461</v>
          </cell>
          <cell r="AI109">
            <v>-164</v>
          </cell>
          <cell r="AJ109">
            <v>8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4790</v>
          </cell>
          <cell r="AQ109">
            <v>4790</v>
          </cell>
          <cell r="AR109">
            <v>0</v>
          </cell>
        </row>
        <row r="110">
          <cell r="B110" t="str">
            <v>OTHER UNDERWRITING EXP (2Biv)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</row>
        <row r="111">
          <cell r="B111" t="str">
            <v>Acq'n costs paid</v>
          </cell>
          <cell r="C111">
            <v>0</v>
          </cell>
          <cell r="D111">
            <v>0</v>
          </cell>
          <cell r="E111">
            <v>531</v>
          </cell>
          <cell r="F111">
            <v>2123</v>
          </cell>
          <cell r="G111">
            <v>260</v>
          </cell>
          <cell r="H111">
            <v>531</v>
          </cell>
          <cell r="I111">
            <v>391</v>
          </cell>
          <cell r="J111">
            <v>0</v>
          </cell>
          <cell r="K111">
            <v>5471</v>
          </cell>
          <cell r="L111">
            <v>0</v>
          </cell>
          <cell r="M111">
            <v>712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10019</v>
          </cell>
          <cell r="V111">
            <v>10019</v>
          </cell>
          <cell r="W111">
            <v>0</v>
          </cell>
          <cell r="X111">
            <v>0</v>
          </cell>
          <cell r="Y111">
            <v>21</v>
          </cell>
          <cell r="Z111">
            <v>205</v>
          </cell>
          <cell r="AA111">
            <v>642</v>
          </cell>
          <cell r="AB111">
            <v>222</v>
          </cell>
          <cell r="AC111">
            <v>75</v>
          </cell>
          <cell r="AD111">
            <v>158</v>
          </cell>
          <cell r="AE111">
            <v>5</v>
          </cell>
          <cell r="AF111">
            <v>1661</v>
          </cell>
          <cell r="AG111">
            <v>0</v>
          </cell>
          <cell r="AH111">
            <v>318</v>
          </cell>
          <cell r="AI111">
            <v>81</v>
          </cell>
          <cell r="AJ111">
            <v>26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3414</v>
          </cell>
          <cell r="AQ111">
            <v>3414</v>
          </cell>
          <cell r="AR111">
            <v>0</v>
          </cell>
        </row>
        <row r="112">
          <cell r="B112" t="str">
            <v>Mvmt in DAC</v>
          </cell>
          <cell r="C112">
            <v>0</v>
          </cell>
          <cell r="D112">
            <v>-1</v>
          </cell>
          <cell r="E112">
            <v>5</v>
          </cell>
          <cell r="F112">
            <v>141</v>
          </cell>
          <cell r="G112">
            <v>468</v>
          </cell>
          <cell r="H112">
            <v>35</v>
          </cell>
          <cell r="I112">
            <v>62</v>
          </cell>
          <cell r="J112">
            <v>0</v>
          </cell>
          <cell r="K112">
            <v>47</v>
          </cell>
          <cell r="L112">
            <v>0</v>
          </cell>
          <cell r="M112">
            <v>-120</v>
          </cell>
          <cell r="N112">
            <v>0</v>
          </cell>
          <cell r="O112">
            <v>-10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627</v>
          </cell>
          <cell r="V112">
            <v>627</v>
          </cell>
          <cell r="W112">
            <v>0</v>
          </cell>
          <cell r="X112">
            <v>0</v>
          </cell>
          <cell r="Y112">
            <v>-5</v>
          </cell>
          <cell r="Z112">
            <v>-7</v>
          </cell>
          <cell r="AA112">
            <v>214</v>
          </cell>
          <cell r="AB112">
            <v>37</v>
          </cell>
          <cell r="AC112">
            <v>154</v>
          </cell>
          <cell r="AD112">
            <v>-3</v>
          </cell>
          <cell r="AE112">
            <v>-1</v>
          </cell>
          <cell r="AF112">
            <v>38</v>
          </cell>
          <cell r="AG112">
            <v>0</v>
          </cell>
          <cell r="AH112">
            <v>-24</v>
          </cell>
          <cell r="AI112">
            <v>-57</v>
          </cell>
          <cell r="AJ112">
            <v>-16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329</v>
          </cell>
          <cell r="AQ112">
            <v>329</v>
          </cell>
          <cell r="AR112">
            <v>0</v>
          </cell>
        </row>
        <row r="113">
          <cell r="B113" t="str">
            <v>Acq'n costs expense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16</v>
          </cell>
          <cell r="Z113">
            <v>198</v>
          </cell>
          <cell r="AA113">
            <v>856</v>
          </cell>
          <cell r="AB113">
            <v>259</v>
          </cell>
          <cell r="AC113">
            <v>229</v>
          </cell>
          <cell r="AD113">
            <v>155</v>
          </cell>
          <cell r="AE113">
            <v>4</v>
          </cell>
          <cell r="AF113">
            <v>1699</v>
          </cell>
          <cell r="AG113">
            <v>0</v>
          </cell>
          <cell r="AH113">
            <v>294</v>
          </cell>
          <cell r="AI113">
            <v>24</v>
          </cell>
          <cell r="AJ113">
            <v>10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3743</v>
          </cell>
          <cell r="AQ113">
            <v>3743</v>
          </cell>
          <cell r="AR113">
            <v>0</v>
          </cell>
        </row>
        <row r="114">
          <cell r="B114" t="str">
            <v>Fire brigade charges paid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</row>
        <row r="115">
          <cell r="B115" t="str">
            <v>Mvmt in fire brigade prepayments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</row>
        <row r="116">
          <cell r="B116" t="str">
            <v>m_Fire brigade charges expense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</row>
        <row r="117">
          <cell r="B117" t="str">
            <v>Fire brigade charges expense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</row>
        <row r="118">
          <cell r="B118" t="str">
            <v>U/W &amp; admin expenses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-19</v>
          </cell>
          <cell r="Z118">
            <v>393</v>
          </cell>
          <cell r="AA118">
            <v>1750</v>
          </cell>
          <cell r="AB118">
            <v>99</v>
          </cell>
          <cell r="AC118">
            <v>528</v>
          </cell>
          <cell r="AD118">
            <v>281</v>
          </cell>
          <cell r="AE118">
            <v>-5</v>
          </cell>
          <cell r="AF118">
            <v>4523</v>
          </cell>
          <cell r="AG118">
            <v>0</v>
          </cell>
          <cell r="AH118">
            <v>495</v>
          </cell>
          <cell r="AI118">
            <v>-81</v>
          </cell>
          <cell r="AJ118">
            <v>-24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7939</v>
          </cell>
          <cell r="AQ118">
            <v>7939</v>
          </cell>
          <cell r="AR118">
            <v>0</v>
          </cell>
        </row>
        <row r="119">
          <cell r="B119" t="str">
            <v>Int inc-funds w/held by R/Is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</row>
        <row r="120">
          <cell r="B120" t="str">
            <v>Int exp-funds w/held from R/Is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</row>
        <row r="121">
          <cell r="B121" t="str">
            <v>Other U/W expenses-tot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-3</v>
          </cell>
          <cell r="Z121">
            <v>591</v>
          </cell>
          <cell r="AA121">
            <v>2606</v>
          </cell>
          <cell r="AB121">
            <v>358</v>
          </cell>
          <cell r="AC121">
            <v>757</v>
          </cell>
          <cell r="AD121">
            <v>436</v>
          </cell>
          <cell r="AE121">
            <v>-1</v>
          </cell>
          <cell r="AF121">
            <v>6222</v>
          </cell>
          <cell r="AG121">
            <v>0</v>
          </cell>
          <cell r="AH121">
            <v>789</v>
          </cell>
          <cell r="AI121">
            <v>-57</v>
          </cell>
          <cell r="AJ121">
            <v>-14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11682</v>
          </cell>
          <cell r="AQ121">
            <v>11682</v>
          </cell>
          <cell r="AR121">
            <v>0</v>
          </cell>
        </row>
        <row r="122">
          <cell r="B122" t="str">
            <v>Net underwriting result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-55</v>
          </cell>
          <cell r="Z122">
            <v>3</v>
          </cell>
          <cell r="AA122">
            <v>-32</v>
          </cell>
          <cell r="AB122">
            <v>47</v>
          </cell>
          <cell r="AC122">
            <v>-68</v>
          </cell>
          <cell r="AD122">
            <v>-21</v>
          </cell>
          <cell r="AE122">
            <v>-23</v>
          </cell>
          <cell r="AF122">
            <v>244</v>
          </cell>
          <cell r="AG122">
            <v>0</v>
          </cell>
          <cell r="AH122">
            <v>-87</v>
          </cell>
          <cell r="AI122">
            <v>-163</v>
          </cell>
          <cell r="AJ122">
            <v>-26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-183</v>
          </cell>
          <cell r="AQ122">
            <v>-183</v>
          </cell>
          <cell r="AR122">
            <v>0</v>
          </cell>
        </row>
        <row r="123">
          <cell r="B123" t="str">
            <v>TOTAL EXPENSES - DETAIL (2Dii)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</row>
        <row r="124">
          <cell r="B124" t="str">
            <v>Salaries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</row>
        <row r="125">
          <cell r="B125" t="str">
            <v>Bonuses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B126" t="str">
            <v>Superannuation/pension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</row>
        <row r="127">
          <cell r="B127" t="str">
            <v>Other staff costs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</row>
        <row r="128">
          <cell r="B128" t="str">
            <v>Employee acquisition costs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B129" t="str">
            <v>Employee transfer costs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</row>
        <row r="130">
          <cell r="B130" t="str">
            <v>Health and life insurance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</row>
        <row r="131">
          <cell r="B131" t="str">
            <v>Temporary staff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</row>
        <row r="132">
          <cell r="B132" t="str">
            <v>Staff training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</row>
        <row r="133">
          <cell r="B133" t="str">
            <v>Travel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</row>
        <row r="134">
          <cell r="B134" t="str">
            <v>Accommodation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</row>
        <row r="135">
          <cell r="B135" t="str">
            <v>Entertainment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</row>
        <row r="136">
          <cell r="B136" t="str">
            <v>Advertising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</row>
        <row r="137">
          <cell r="B137" t="str">
            <v>Audit services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</row>
        <row r="138">
          <cell r="B138" t="str">
            <v>Actuarial services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</row>
        <row r="139">
          <cell r="B139" t="str">
            <v>Actuarial fees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</row>
        <row r="140">
          <cell r="B140" t="str">
            <v>Bad debts written off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</row>
        <row r="141">
          <cell r="B141" t="str">
            <v>Taxation services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</row>
        <row r="142">
          <cell r="B142" t="str">
            <v>Other services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</row>
        <row r="143">
          <cell r="B143" t="str">
            <v>Consult fees(not systems/audit)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</row>
        <row r="144">
          <cell r="B144" t="str">
            <v>Legal fees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</row>
        <row r="145">
          <cell r="B145" t="str">
            <v>Other professional fees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</row>
        <row r="146">
          <cell r="B146" t="str">
            <v>Consulting fees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</row>
        <row r="147">
          <cell r="B147" t="str">
            <v>Software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</row>
        <row r="148">
          <cell r="B148" t="str">
            <v>Repairs &amp; maint-systems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</row>
        <row r="149">
          <cell r="B149" t="str">
            <v>External processing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</row>
        <row r="150">
          <cell r="B150" t="str">
            <v>Internal computer systems costs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</row>
        <row r="151">
          <cell r="B151" t="str">
            <v>Other computer costs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</row>
        <row r="152">
          <cell r="B152" t="str">
            <v>Payroll tax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</row>
        <row r="153">
          <cell r="B153" t="str">
            <v>Fringe benefits tax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</row>
        <row r="154">
          <cell r="B154" t="str">
            <v>FID (Australia only)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</row>
        <row r="155">
          <cell r="B155" t="str">
            <v>Other bank charges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</row>
        <row r="156">
          <cell r="B156" t="str">
            <v>GST/VAT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</row>
        <row r="157">
          <cell r="B157" t="str">
            <v>Statutory charges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</row>
        <row r="158">
          <cell r="B158" t="str">
            <v>Motor vehicle costs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</row>
        <row r="159">
          <cell r="B159" t="str">
            <v>Printing &amp; stationery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</row>
        <row r="160">
          <cell r="B160" t="str">
            <v>Office costs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</row>
        <row r="161">
          <cell r="B161" t="str">
            <v>Office equipment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</row>
        <row r="162">
          <cell r="B162" t="str">
            <v>Subscriptions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</row>
        <row r="163">
          <cell r="B163" t="str">
            <v>Telephone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</row>
        <row r="164">
          <cell r="B164" t="str">
            <v>Repairs &amp; maint-other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</row>
        <row r="165">
          <cell r="B165" t="str">
            <v>Depreciation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</row>
        <row r="166">
          <cell r="B166" t="str">
            <v>Insurance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</row>
        <row r="167">
          <cell r="B167" t="str">
            <v>Charitable donations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</row>
        <row r="168">
          <cell r="B168" t="str">
            <v>Amort of intangibles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</row>
        <row r="169">
          <cell r="B169" t="str">
            <v>Other non HO chgs-inv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</row>
        <row r="170">
          <cell r="B170" t="str">
            <v>Other non HO chgs-U/W</v>
          </cell>
          <cell r="C170">
            <v>0</v>
          </cell>
          <cell r="D170">
            <v>0</v>
          </cell>
          <cell r="E170">
            <v>475</v>
          </cell>
          <cell r="F170">
            <v>1900</v>
          </cell>
          <cell r="G170">
            <v>233</v>
          </cell>
          <cell r="H170">
            <v>475</v>
          </cell>
          <cell r="I170">
            <v>350</v>
          </cell>
          <cell r="J170">
            <v>0</v>
          </cell>
          <cell r="K170">
            <v>4896</v>
          </cell>
          <cell r="L170">
            <v>0</v>
          </cell>
          <cell r="M170">
            <v>637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8966</v>
          </cell>
          <cell r="V170">
            <v>8966</v>
          </cell>
          <cell r="W170">
            <v>0</v>
          </cell>
          <cell r="X170">
            <v>0</v>
          </cell>
          <cell r="Y170">
            <v>0</v>
          </cell>
          <cell r="Z170">
            <v>523</v>
          </cell>
          <cell r="AA170">
            <v>2087</v>
          </cell>
          <cell r="AB170">
            <v>256</v>
          </cell>
          <cell r="AC170">
            <v>522</v>
          </cell>
          <cell r="AD170">
            <v>384</v>
          </cell>
          <cell r="AE170">
            <v>0</v>
          </cell>
          <cell r="AF170">
            <v>5382</v>
          </cell>
          <cell r="AG170">
            <v>0</v>
          </cell>
          <cell r="AH170">
            <v>703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9857</v>
          </cell>
          <cell r="AQ170">
            <v>0</v>
          </cell>
          <cell r="AR170">
            <v>0</v>
          </cell>
        </row>
        <row r="171">
          <cell r="B171" t="str">
            <v>Fees and recoveries-rel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</row>
        <row r="172">
          <cell r="B172" t="str">
            <v>Fees and recoveries-nonrel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</row>
        <row r="173">
          <cell r="B173" t="str">
            <v>HO chgs-inv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</row>
        <row r="174">
          <cell r="B174" t="str">
            <v>HO chgs-U/W (notif by QMS)</v>
          </cell>
          <cell r="C174">
            <v>0</v>
          </cell>
          <cell r="D174">
            <v>0</v>
          </cell>
          <cell r="E174">
            <v>56</v>
          </cell>
          <cell r="F174">
            <v>223</v>
          </cell>
          <cell r="G174">
            <v>27</v>
          </cell>
          <cell r="H174">
            <v>56</v>
          </cell>
          <cell r="I174">
            <v>41</v>
          </cell>
          <cell r="J174">
            <v>0</v>
          </cell>
          <cell r="K174">
            <v>575</v>
          </cell>
          <cell r="L174">
            <v>0</v>
          </cell>
          <cell r="M174">
            <v>75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1053</v>
          </cell>
          <cell r="V174">
            <v>1053</v>
          </cell>
          <cell r="W174">
            <v>0</v>
          </cell>
          <cell r="X174">
            <v>0</v>
          </cell>
          <cell r="Y174">
            <v>0</v>
          </cell>
          <cell r="Z174">
            <v>54</v>
          </cell>
          <cell r="AA174">
            <v>224</v>
          </cell>
          <cell r="AB174">
            <v>29</v>
          </cell>
          <cell r="AC174">
            <v>54</v>
          </cell>
          <cell r="AD174">
            <v>41</v>
          </cell>
          <cell r="AE174">
            <v>0</v>
          </cell>
          <cell r="AF174">
            <v>577</v>
          </cell>
          <cell r="AG174">
            <v>0</v>
          </cell>
          <cell r="AH174">
            <v>75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1054</v>
          </cell>
          <cell r="AQ174">
            <v>0</v>
          </cell>
          <cell r="AR174">
            <v>0</v>
          </cell>
        </row>
        <row r="175">
          <cell r="B175" t="str">
            <v>Expenses-subtotal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577</v>
          </cell>
          <cell r="AA175">
            <v>2311</v>
          </cell>
          <cell r="AB175">
            <v>285</v>
          </cell>
          <cell r="AC175">
            <v>576</v>
          </cell>
          <cell r="AD175">
            <v>425</v>
          </cell>
          <cell r="AE175">
            <v>0</v>
          </cell>
          <cell r="AF175">
            <v>5959</v>
          </cell>
          <cell r="AG175">
            <v>0</v>
          </cell>
          <cell r="AH175">
            <v>778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10911</v>
          </cell>
          <cell r="AQ175">
            <v>0</v>
          </cell>
          <cell r="AR175">
            <v>0</v>
          </cell>
        </row>
        <row r="176">
          <cell r="B176" t="str">
            <v>m_Fire brigade charges expense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</row>
        <row r="177">
          <cell r="B177" t="str">
            <v>Fire brigade charges paid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</row>
        <row r="178">
          <cell r="B178" t="str">
            <v>Mvmt in fire brigade prepayments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</row>
        <row r="179">
          <cell r="B179" t="str">
            <v>Mvmt in DAC</v>
          </cell>
          <cell r="C179">
            <v>0</v>
          </cell>
          <cell r="D179">
            <v>-1</v>
          </cell>
          <cell r="E179">
            <v>5</v>
          </cell>
          <cell r="F179">
            <v>141</v>
          </cell>
          <cell r="G179">
            <v>468</v>
          </cell>
          <cell r="H179">
            <v>35</v>
          </cell>
          <cell r="I179">
            <v>62</v>
          </cell>
          <cell r="J179">
            <v>0</v>
          </cell>
          <cell r="K179">
            <v>47</v>
          </cell>
          <cell r="L179">
            <v>0</v>
          </cell>
          <cell r="M179">
            <v>-120</v>
          </cell>
          <cell r="N179">
            <v>0</v>
          </cell>
          <cell r="O179">
            <v>-10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627</v>
          </cell>
          <cell r="V179">
            <v>627</v>
          </cell>
          <cell r="W179">
            <v>0</v>
          </cell>
          <cell r="X179">
            <v>0</v>
          </cell>
          <cell r="Y179">
            <v>-5</v>
          </cell>
          <cell r="Z179">
            <v>-7</v>
          </cell>
          <cell r="AA179">
            <v>214</v>
          </cell>
          <cell r="AB179">
            <v>37</v>
          </cell>
          <cell r="AC179">
            <v>154</v>
          </cell>
          <cell r="AD179">
            <v>-3</v>
          </cell>
          <cell r="AE179">
            <v>-1</v>
          </cell>
          <cell r="AF179">
            <v>38</v>
          </cell>
          <cell r="AG179">
            <v>0</v>
          </cell>
          <cell r="AH179">
            <v>-24</v>
          </cell>
          <cell r="AI179">
            <v>-57</v>
          </cell>
          <cell r="AJ179">
            <v>-16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329</v>
          </cell>
          <cell r="AQ179">
            <v>329</v>
          </cell>
          <cell r="AR179">
            <v>0</v>
          </cell>
        </row>
        <row r="180">
          <cell r="B180" t="str">
            <v>Int inc-funds w/held by R/Is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</row>
        <row r="181">
          <cell r="B181" t="str">
            <v>Int exp-funds w/held from R/Is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</row>
        <row r="182">
          <cell r="B182" t="str">
            <v>Total expenses - Analysis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-5</v>
          </cell>
          <cell r="Z182">
            <v>570</v>
          </cell>
          <cell r="AA182">
            <v>2525</v>
          </cell>
          <cell r="AB182">
            <v>322</v>
          </cell>
          <cell r="AC182">
            <v>730</v>
          </cell>
          <cell r="AD182">
            <v>422</v>
          </cell>
          <cell r="AE182">
            <v>-1</v>
          </cell>
          <cell r="AF182">
            <v>5997</v>
          </cell>
          <cell r="AG182">
            <v>0</v>
          </cell>
          <cell r="AH182">
            <v>754</v>
          </cell>
          <cell r="AI182">
            <v>-57</v>
          </cell>
          <cell r="AJ182">
            <v>-16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11240</v>
          </cell>
          <cell r="AQ182">
            <v>329</v>
          </cell>
          <cell r="AR182">
            <v>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params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_2008"/>
      <sheetName val="Investments_Capital_2008"/>
      <sheetName val="Investments_Capital_2007"/>
      <sheetName val="SM_premium_nonlife_2008"/>
      <sheetName val="SM_premium_nonlife_2007"/>
      <sheetName val="SM_life_en_2008"/>
      <sheetName val="SM_life_en_2007"/>
      <sheetName val="SM_claims_2008"/>
      <sheetName val="SM_claims_2007"/>
      <sheetName val="technicalpro_2008"/>
      <sheetName val="technicalpro_2007"/>
      <sheetName val="Investments_nonlife_tp_2008"/>
      <sheetName val="Investments_nonlife_tp_2007"/>
      <sheetName val="Investments_life_MR_2008"/>
      <sheetName val="Investments_life_MR_2007"/>
      <sheetName val="brutopremii_IIIQ2008"/>
      <sheetName val="gross_written_premiums_2008"/>
      <sheetName val="gross_written_premiums_07"/>
      <sheetName val="Gross_written_2006"/>
      <sheetName val="IsplateniSteti_IIIQ2008"/>
      <sheetName val="Employees"/>
      <sheetName val="Sheet1"/>
      <sheetName val="Investment Technical Provis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Rates"/>
      <sheetName val="Total CEE by Country"/>
      <sheetName val="Total CEE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>
        <row r="5">
          <cell r="A5" t="str">
            <v>AEW Underwriting Agency (UK)</v>
          </cell>
        </row>
        <row r="6">
          <cell r="A6" t="str">
            <v>Garwyn Ltd</v>
          </cell>
        </row>
        <row r="7">
          <cell r="A7" t="str">
            <v>Iron Trades</v>
          </cell>
        </row>
        <row r="8">
          <cell r="A8" t="str">
            <v>Other ECO</v>
          </cell>
        </row>
        <row r="9">
          <cell r="A9" t="str">
            <v>QBE Bulgaria</v>
          </cell>
        </row>
        <row r="10">
          <cell r="A10" t="str">
            <v>QBE Hungary (Atlasz)</v>
          </cell>
        </row>
        <row r="11">
          <cell r="A11" t="str">
            <v>QBE Insurance (Aust)</v>
          </cell>
        </row>
        <row r="12">
          <cell r="A12" t="str">
            <v>QBE International Holdings (UK)</v>
          </cell>
        </row>
        <row r="13">
          <cell r="A13" t="str">
            <v>QBE London (excluding Paris)</v>
          </cell>
        </row>
        <row r="14">
          <cell r="A14" t="str">
            <v>QBE Macedonia (ADOR)</v>
          </cell>
        </row>
        <row r="15">
          <cell r="A15" t="str">
            <v>QBE Management (UK)</v>
          </cell>
        </row>
        <row r="16">
          <cell r="A16" t="str">
            <v>QBE Moldova (Asito)</v>
          </cell>
        </row>
        <row r="17">
          <cell r="A17" t="str">
            <v>QBE Paris</v>
          </cell>
        </row>
        <row r="18">
          <cell r="A18" t="str">
            <v>QBE Re (Europe)</v>
          </cell>
        </row>
        <row r="19">
          <cell r="A19" t="str">
            <v>QBE Re (Singapore)</v>
          </cell>
        </row>
        <row r="20">
          <cell r="A20" t="str">
            <v>QBE Re (Sydney)</v>
          </cell>
        </row>
        <row r="21">
          <cell r="A21" t="str">
            <v>QBE Re (UK)</v>
          </cell>
        </row>
        <row r="22">
          <cell r="A22" t="str">
            <v>QBE Slovakia (SIP)</v>
          </cell>
        </row>
        <row r="23">
          <cell r="A23" t="str">
            <v>QBE Ukraine (UGPB)</v>
          </cell>
        </row>
        <row r="153">
          <cell r="A153">
            <v>2004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Rates"/>
      <sheetName val="Total CEE by Country"/>
      <sheetName val="Total CEE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>
        <row r="5">
          <cell r="A5" t="str">
            <v>AEW Underwriting Agency (UK)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s"/>
      <sheetName val="Parameters"/>
      <sheetName val="COB Report"/>
      <sheetName val="Monthly Report"/>
      <sheetName val="Property"/>
      <sheetName val="Casco"/>
      <sheetName val="TPL"/>
      <sheetName val="Cargo"/>
      <sheetName val="Mar &amp; Av'n"/>
      <sheetName val="Misc"/>
      <sheetName val="Accident"/>
      <sheetName val="Life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ime1"/>
      <sheetName val="Clime1 YTD"/>
      <sheetName val="MTD Budget"/>
      <sheetName val="YTD Budget"/>
    </sheetNames>
    <sheetDataSet>
      <sheetData sheetId="0">
        <row r="2">
          <cell r="E2" t="str">
            <v>January</v>
          </cell>
          <cell r="F2" t="str">
            <v>February</v>
          </cell>
          <cell r="G2" t="str">
            <v>March</v>
          </cell>
          <cell r="H2" t="str">
            <v>April</v>
          </cell>
          <cell r="I2" t="str">
            <v>May</v>
          </cell>
          <cell r="J2" t="str">
            <v>June</v>
          </cell>
          <cell r="K2" t="str">
            <v>July</v>
          </cell>
          <cell r="L2" t="str">
            <v>August</v>
          </cell>
          <cell r="M2" t="str">
            <v>September</v>
          </cell>
          <cell r="N2" t="str">
            <v>October</v>
          </cell>
          <cell r="O2" t="str">
            <v>November</v>
          </cell>
          <cell r="P2" t="str">
            <v>December</v>
          </cell>
        </row>
        <row r="4">
          <cell r="D4" t="str">
            <v>GWPFire (1)</v>
          </cell>
          <cell r="E4">
            <v>-6000</v>
          </cell>
          <cell r="F4">
            <v>-2000</v>
          </cell>
          <cell r="G4">
            <v>-4000</v>
          </cell>
          <cell r="H4">
            <v>-4000</v>
          </cell>
          <cell r="I4">
            <v>-3000</v>
          </cell>
          <cell r="J4">
            <v>-3000</v>
          </cell>
          <cell r="K4">
            <v>-6000</v>
          </cell>
          <cell r="L4">
            <v>-5000</v>
          </cell>
          <cell r="M4">
            <v>-2000</v>
          </cell>
          <cell r="N4">
            <v>-4000</v>
          </cell>
          <cell r="O4">
            <v>-3000</v>
          </cell>
          <cell r="P4">
            <v>-2000</v>
          </cell>
        </row>
        <row r="5">
          <cell r="D5" t="str">
            <v>GWPFire (2)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</row>
        <row r="6">
          <cell r="D6" t="str">
            <v>GWPHouse holders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</row>
        <row r="7">
          <cell r="D7" t="str">
            <v>GWPGeneral Accident (1)</v>
          </cell>
          <cell r="E7">
            <v>-600</v>
          </cell>
          <cell r="F7">
            <v>-600</v>
          </cell>
          <cell r="G7">
            <v>-1000</v>
          </cell>
          <cell r="H7">
            <v>-1000</v>
          </cell>
          <cell r="I7">
            <v>-1000</v>
          </cell>
          <cell r="J7">
            <v>-700</v>
          </cell>
          <cell r="K7">
            <v>-700</v>
          </cell>
          <cell r="L7">
            <v>-700</v>
          </cell>
          <cell r="M7">
            <v>-700</v>
          </cell>
          <cell r="N7">
            <v>-1000</v>
          </cell>
          <cell r="O7">
            <v>-1000</v>
          </cell>
          <cell r="P7">
            <v>-1000</v>
          </cell>
        </row>
        <row r="8">
          <cell r="D8" t="str">
            <v>GWPGeneral Accident (2)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</row>
        <row r="9">
          <cell r="D9" t="str">
            <v>GWPGeneral Accident (3)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</row>
        <row r="10">
          <cell r="D10" t="str">
            <v>GWPGeneral Accident (4)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</row>
        <row r="11">
          <cell r="D11" t="str">
            <v>GWPGeneral Accident (5)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</row>
        <row r="12">
          <cell r="D12" t="str">
            <v>GWPPersonal Accident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D13" t="str">
            <v>GWPMedical &amp; Hospital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</row>
        <row r="14">
          <cell r="D14" t="str">
            <v>GWPCTP (Only)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D15" t="str">
            <v>GWPCommercial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-300</v>
          </cell>
          <cell r="N15">
            <v>0</v>
          </cell>
          <cell r="O15">
            <v>0</v>
          </cell>
          <cell r="P15">
            <v>-700</v>
          </cell>
        </row>
        <row r="16">
          <cell r="D16" t="str">
            <v>GWPDomestic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D17" t="str">
            <v>GWPWorkers Compensation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</row>
        <row r="18">
          <cell r="D18" t="str">
            <v>GWPEngineering (1)</v>
          </cell>
          <cell r="E18">
            <v>-800</v>
          </cell>
          <cell r="F18">
            <v>-700</v>
          </cell>
          <cell r="G18">
            <v>-800</v>
          </cell>
          <cell r="H18">
            <v>-700</v>
          </cell>
          <cell r="I18">
            <v>-700</v>
          </cell>
          <cell r="J18">
            <v>-800</v>
          </cell>
          <cell r="K18">
            <v>-700</v>
          </cell>
          <cell r="L18">
            <v>-800</v>
          </cell>
          <cell r="M18">
            <v>-700</v>
          </cell>
          <cell r="N18">
            <v>-800</v>
          </cell>
          <cell r="O18">
            <v>-800</v>
          </cell>
          <cell r="P18">
            <v>-700</v>
          </cell>
        </row>
        <row r="19">
          <cell r="D19" t="str">
            <v>GWPEngineering (2)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</row>
        <row r="20">
          <cell r="D20" t="str">
            <v>GWPEngineering (3)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D21" t="str">
            <v>GWPCargo</v>
          </cell>
          <cell r="E21">
            <v>-2138</v>
          </cell>
          <cell r="F21">
            <v>-2065</v>
          </cell>
          <cell r="G21">
            <v>-2065</v>
          </cell>
          <cell r="H21">
            <v>-2065</v>
          </cell>
          <cell r="I21">
            <v>-2065</v>
          </cell>
          <cell r="J21">
            <v>-2065</v>
          </cell>
          <cell r="K21">
            <v>-2065</v>
          </cell>
          <cell r="L21">
            <v>-2357</v>
          </cell>
          <cell r="M21">
            <v>-2065</v>
          </cell>
          <cell r="N21">
            <v>-2660</v>
          </cell>
          <cell r="O21">
            <v>-2065</v>
          </cell>
          <cell r="P21">
            <v>-2065</v>
          </cell>
        </row>
        <row r="22">
          <cell r="D22" t="str">
            <v>GWPHull</v>
          </cell>
          <cell r="E22">
            <v>-1838</v>
          </cell>
          <cell r="F22">
            <v>-1840</v>
          </cell>
          <cell r="G22">
            <v>0</v>
          </cell>
          <cell r="H22">
            <v>-2671</v>
          </cell>
          <cell r="I22">
            <v>-1500</v>
          </cell>
          <cell r="J22">
            <v>-4081</v>
          </cell>
          <cell r="K22">
            <v>-4088</v>
          </cell>
          <cell r="L22">
            <v>-5000</v>
          </cell>
          <cell r="M22">
            <v>-8678</v>
          </cell>
          <cell r="N22">
            <v>-7710</v>
          </cell>
          <cell r="O22">
            <v>-1619</v>
          </cell>
          <cell r="P22">
            <v>-5414</v>
          </cell>
        </row>
        <row r="23">
          <cell r="D23" t="str">
            <v>GWPPleasurecraft</v>
          </cell>
          <cell r="E23">
            <v>-200</v>
          </cell>
          <cell r="F23">
            <v>-227</v>
          </cell>
          <cell r="G23">
            <v>-200</v>
          </cell>
          <cell r="H23">
            <v>-437</v>
          </cell>
          <cell r="I23">
            <v>-200</v>
          </cell>
          <cell r="J23">
            <v>-200</v>
          </cell>
          <cell r="K23">
            <v>-345</v>
          </cell>
          <cell r="L23">
            <v>-200</v>
          </cell>
          <cell r="M23">
            <v>-200</v>
          </cell>
          <cell r="N23">
            <v>-834</v>
          </cell>
          <cell r="O23">
            <v>-1200</v>
          </cell>
          <cell r="P23">
            <v>-200</v>
          </cell>
        </row>
        <row r="24">
          <cell r="D24" t="str">
            <v>GWPLiability</v>
          </cell>
          <cell r="E24">
            <v>-1025</v>
          </cell>
          <cell r="F24">
            <v>-5069</v>
          </cell>
          <cell r="G24">
            <v>0</v>
          </cell>
          <cell r="H24">
            <v>0</v>
          </cell>
          <cell r="I24">
            <v>-125</v>
          </cell>
          <cell r="J24">
            <v>-850</v>
          </cell>
          <cell r="K24">
            <v>-2150</v>
          </cell>
          <cell r="L24">
            <v>-2186</v>
          </cell>
          <cell r="M24">
            <v>-2317</v>
          </cell>
          <cell r="N24">
            <v>-1125</v>
          </cell>
          <cell r="O24">
            <v>0</v>
          </cell>
          <cell r="P24">
            <v>-555</v>
          </cell>
        </row>
        <row r="25">
          <cell r="D25" t="str">
            <v>GWPPublic</v>
          </cell>
          <cell r="E25">
            <v>0</v>
          </cell>
          <cell r="F25">
            <v>-4000</v>
          </cell>
          <cell r="G25">
            <v>-1000</v>
          </cell>
          <cell r="H25">
            <v>-2000</v>
          </cell>
          <cell r="I25">
            <v>-1000</v>
          </cell>
          <cell r="J25">
            <v>0</v>
          </cell>
          <cell r="K25">
            <v>-2000</v>
          </cell>
          <cell r="L25">
            <v>-1000</v>
          </cell>
          <cell r="M25">
            <v>-2000</v>
          </cell>
          <cell r="N25">
            <v>-1000</v>
          </cell>
          <cell r="O25">
            <v>-2000</v>
          </cell>
          <cell r="P25">
            <v>-2000</v>
          </cell>
        </row>
        <row r="26">
          <cell r="D26" t="str">
            <v>GWPEmployers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D27" t="str">
            <v>GWPPI (1)</v>
          </cell>
          <cell r="E27">
            <v>0</v>
          </cell>
          <cell r="F27">
            <v>-1000</v>
          </cell>
          <cell r="G27">
            <v>0</v>
          </cell>
          <cell r="H27">
            <v>-1000</v>
          </cell>
          <cell r="I27">
            <v>-1000</v>
          </cell>
          <cell r="J27">
            <v>0</v>
          </cell>
          <cell r="K27">
            <v>-1000</v>
          </cell>
          <cell r="L27">
            <v>0</v>
          </cell>
          <cell r="M27">
            <v>-1000</v>
          </cell>
          <cell r="N27">
            <v>0</v>
          </cell>
          <cell r="O27">
            <v>-1000</v>
          </cell>
          <cell r="P27">
            <v>0</v>
          </cell>
        </row>
        <row r="28">
          <cell r="D28" t="str">
            <v>GWPPI (2)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D29" t="str">
            <v>GWPPI (3)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</row>
        <row r="30">
          <cell r="D30" t="str">
            <v>GWPTrade Credit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</row>
        <row r="31">
          <cell r="D31">
            <v>0</v>
          </cell>
          <cell r="E31">
            <v>-12601</v>
          </cell>
          <cell r="F31">
            <v>-17501</v>
          </cell>
          <cell r="G31">
            <v>-9065</v>
          </cell>
          <cell r="H31">
            <v>-13873</v>
          </cell>
          <cell r="I31">
            <v>-10590</v>
          </cell>
          <cell r="J31">
            <v>-11696</v>
          </cell>
          <cell r="K31">
            <v>-19048</v>
          </cell>
          <cell r="L31">
            <v>-17243</v>
          </cell>
          <cell r="M31">
            <v>-19960</v>
          </cell>
          <cell r="N31">
            <v>-19129</v>
          </cell>
          <cell r="O31">
            <v>-12684</v>
          </cell>
          <cell r="P31">
            <v>-14634</v>
          </cell>
        </row>
        <row r="32">
          <cell r="D32" t="str">
            <v>GEPFire (1)</v>
          </cell>
          <cell r="E32">
            <v>3458.25</v>
          </cell>
          <cell r="F32">
            <v>3690.5000000000005</v>
          </cell>
          <cell r="G32">
            <v>3568.625</v>
          </cell>
          <cell r="H32">
            <v>3510.541666666667</v>
          </cell>
          <cell r="I32">
            <v>3591.666666666667</v>
          </cell>
          <cell r="J32">
            <v>3414.5416666666665</v>
          </cell>
          <cell r="K32">
            <v>3375.2916666666665</v>
          </cell>
          <cell r="L32">
            <v>3593.916666666667</v>
          </cell>
          <cell r="M32">
            <v>3651.75</v>
          </cell>
          <cell r="N32">
            <v>3667.9166666666665</v>
          </cell>
          <cell r="O32">
            <v>3725.75</v>
          </cell>
          <cell r="P32">
            <v>3700.25</v>
          </cell>
        </row>
        <row r="33">
          <cell r="D33" t="str">
            <v>GEPFire (2)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</row>
        <row r="34">
          <cell r="D34" t="str">
            <v>GEPHouse holders</v>
          </cell>
          <cell r="E34">
            <v>0.25</v>
          </cell>
          <cell r="F34">
            <v>0.45833333333333331</v>
          </cell>
          <cell r="G34">
            <v>0.58333333333333337</v>
          </cell>
          <cell r="H34">
            <v>0.41666666666666663</v>
          </cell>
          <cell r="I34">
            <v>0.16666666666666666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D35" t="str">
            <v>GEPGeneral Accident (1)</v>
          </cell>
          <cell r="E35">
            <v>239.33333333333334</v>
          </cell>
          <cell r="F35">
            <v>289.33333333333337</v>
          </cell>
          <cell r="G35">
            <v>356</v>
          </cell>
          <cell r="H35">
            <v>439.33333333333337</v>
          </cell>
          <cell r="I35">
            <v>522.66666666666674</v>
          </cell>
          <cell r="J35">
            <v>593.5</v>
          </cell>
          <cell r="K35">
            <v>633.95833333333337</v>
          </cell>
          <cell r="L35">
            <v>656.54166666666674</v>
          </cell>
          <cell r="M35">
            <v>679.125</v>
          </cell>
          <cell r="N35">
            <v>714.20833333333337</v>
          </cell>
          <cell r="O35">
            <v>761.83333333333326</v>
          </cell>
          <cell r="P35">
            <v>809.5</v>
          </cell>
        </row>
        <row r="36">
          <cell r="D36" t="str">
            <v>GEPGeneral Accident (2)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</row>
        <row r="37">
          <cell r="D37" t="str">
            <v>GEPGeneral Accident (3)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</row>
        <row r="38">
          <cell r="D38" t="str">
            <v>GEPGeneral Accident (4)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</row>
        <row r="39">
          <cell r="D39" t="str">
            <v>GEPGeneral Accident (5)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</row>
        <row r="40">
          <cell r="D40" t="str">
            <v>GEPPersonal Accident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</row>
        <row r="41">
          <cell r="D41" t="str">
            <v>GEPMedical &amp; Hospital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D42" t="str">
            <v>GEPCTP (Only)</v>
          </cell>
          <cell r="E42">
            <v>29.583333333333332</v>
          </cell>
          <cell r="F42">
            <v>-0.375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</row>
        <row r="43">
          <cell r="D43" t="str">
            <v>GEPCommercial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12.5</v>
          </cell>
          <cell r="N43">
            <v>25</v>
          </cell>
          <cell r="O43">
            <v>25</v>
          </cell>
          <cell r="P43">
            <v>54.166666666666671</v>
          </cell>
        </row>
        <row r="44">
          <cell r="D44" t="str">
            <v>GEPDomestic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</row>
        <row r="45">
          <cell r="D45" t="str">
            <v>GEPWorkers Compensation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D46" t="str">
            <v>GEPEngineering (1)</v>
          </cell>
          <cell r="E46">
            <v>2169.416666666667</v>
          </cell>
          <cell r="F46">
            <v>2107.1666666666665</v>
          </cell>
          <cell r="G46">
            <v>2410.083333333333</v>
          </cell>
          <cell r="H46">
            <v>1925.0416666666667</v>
          </cell>
          <cell r="I46">
            <v>2113.2083333333335</v>
          </cell>
          <cell r="J46">
            <v>2078.125</v>
          </cell>
          <cell r="K46">
            <v>1898.4583333333333</v>
          </cell>
          <cell r="L46">
            <v>1908.5416666666665</v>
          </cell>
          <cell r="M46">
            <v>1880.625</v>
          </cell>
          <cell r="N46">
            <v>1928.7083333333335</v>
          </cell>
          <cell r="O46">
            <v>1904.9583333333335</v>
          </cell>
          <cell r="P46">
            <v>1953.0416666666665</v>
          </cell>
        </row>
        <row r="47">
          <cell r="D47" t="str">
            <v>GEPEngineering (2)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D48" t="str">
            <v>GEPEngineering (3)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</row>
        <row r="49">
          <cell r="D49" t="str">
            <v>GEPCargo</v>
          </cell>
          <cell r="E49">
            <v>6224</v>
          </cell>
          <cell r="F49">
            <v>5206.2916666666661</v>
          </cell>
          <cell r="G49">
            <v>4223.875</v>
          </cell>
          <cell r="H49">
            <v>4160.583333333333</v>
          </cell>
          <cell r="I49">
            <v>4148.958333333333</v>
          </cell>
          <cell r="J49">
            <v>4084.083333333333</v>
          </cell>
          <cell r="K49">
            <v>3949.875</v>
          </cell>
          <cell r="L49">
            <v>3746.375</v>
          </cell>
          <cell r="M49">
            <v>3310.3333333333335</v>
          </cell>
          <cell r="N49">
            <v>2861.6666666666665</v>
          </cell>
          <cell r="O49">
            <v>2564.833333333333</v>
          </cell>
          <cell r="P49">
            <v>2305.2083333333335</v>
          </cell>
        </row>
        <row r="50">
          <cell r="D50" t="str">
            <v>GEPHull</v>
          </cell>
          <cell r="E50">
            <v>76.583333333333329</v>
          </cell>
          <cell r="F50">
            <v>229.83333333333331</v>
          </cell>
          <cell r="G50">
            <v>306.5</v>
          </cell>
          <cell r="H50">
            <v>417.79166666666669</v>
          </cell>
          <cell r="I50">
            <v>591.58333333333337</v>
          </cell>
          <cell r="J50">
            <v>824.125</v>
          </cell>
          <cell r="K50">
            <v>1164.5</v>
          </cell>
          <cell r="L50">
            <v>1543.1666666666665</v>
          </cell>
          <cell r="M50">
            <v>2113.0833333333335</v>
          </cell>
          <cell r="N50">
            <v>2795.9166666666665</v>
          </cell>
          <cell r="O50">
            <v>3184.625</v>
          </cell>
          <cell r="P50">
            <v>3477.666666666667</v>
          </cell>
        </row>
        <row r="51">
          <cell r="D51" t="str">
            <v>GEPPleasurecraft</v>
          </cell>
          <cell r="E51">
            <v>8.3333333333333321</v>
          </cell>
          <cell r="F51">
            <v>26.125</v>
          </cell>
          <cell r="G51">
            <v>43.916666666666671</v>
          </cell>
          <cell r="H51">
            <v>70.458333333333329</v>
          </cell>
          <cell r="I51">
            <v>97</v>
          </cell>
          <cell r="J51">
            <v>113.66666666666666</v>
          </cell>
          <cell r="K51">
            <v>136.375</v>
          </cell>
          <cell r="L51">
            <v>159.08333333333334</v>
          </cell>
          <cell r="M51">
            <v>175.75</v>
          </cell>
          <cell r="N51">
            <v>218.83333333333334</v>
          </cell>
          <cell r="O51">
            <v>303.58333333333337</v>
          </cell>
          <cell r="P51">
            <v>361.91666666666663</v>
          </cell>
        </row>
        <row r="52">
          <cell r="D52" t="str">
            <v>GEPLiability</v>
          </cell>
          <cell r="E52">
            <v>42.708333333333329</v>
          </cell>
          <cell r="F52">
            <v>296.625</v>
          </cell>
          <cell r="G52">
            <v>507.83333333333331</v>
          </cell>
          <cell r="H52">
            <v>507.83333333333331</v>
          </cell>
          <cell r="I52">
            <v>513.04166666666663</v>
          </cell>
          <cell r="J52">
            <v>553.66666666666663</v>
          </cell>
          <cell r="K52">
            <v>678.66666666666674</v>
          </cell>
          <cell r="L52">
            <v>859.33333333333337</v>
          </cell>
          <cell r="M52">
            <v>1046.9583333333333</v>
          </cell>
          <cell r="N52">
            <v>1190.375</v>
          </cell>
          <cell r="O52">
            <v>1237.25</v>
          </cell>
          <cell r="P52">
            <v>1260.375</v>
          </cell>
        </row>
        <row r="53">
          <cell r="D53" t="str">
            <v>GEPPublic</v>
          </cell>
          <cell r="E53">
            <v>1155.375</v>
          </cell>
          <cell r="F53">
            <v>1207.9583333333335</v>
          </cell>
          <cell r="G53">
            <v>1318.4166666666667</v>
          </cell>
          <cell r="H53">
            <v>1341.125</v>
          </cell>
          <cell r="I53">
            <v>1384.875</v>
          </cell>
          <cell r="J53">
            <v>1415.3333333333333</v>
          </cell>
          <cell r="K53">
            <v>1425.5833333333333</v>
          </cell>
          <cell r="L53">
            <v>1427.75</v>
          </cell>
          <cell r="M53">
            <v>1429.9166666666667</v>
          </cell>
          <cell r="N53">
            <v>1432.0833333333333</v>
          </cell>
          <cell r="O53">
            <v>1434.25</v>
          </cell>
          <cell r="P53">
            <v>1478.0833333333333</v>
          </cell>
        </row>
        <row r="54">
          <cell r="D54" t="str">
            <v>GEPEmployers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</row>
        <row r="55">
          <cell r="D55" t="str">
            <v>GEPPI (1)</v>
          </cell>
          <cell r="E55">
            <v>294.20833333333331</v>
          </cell>
          <cell r="F55">
            <v>324.37500000000006</v>
          </cell>
          <cell r="G55">
            <v>366</v>
          </cell>
          <cell r="H55">
            <v>371.58333333333331</v>
          </cell>
          <cell r="I55">
            <v>396.45833333333331</v>
          </cell>
          <cell r="J55">
            <v>415.79166666666669</v>
          </cell>
          <cell r="K55">
            <v>443.70833333333337</v>
          </cell>
          <cell r="L55">
            <v>457.79166666666663</v>
          </cell>
          <cell r="M55">
            <v>471.83333333333331</v>
          </cell>
          <cell r="N55">
            <v>485.83333333333337</v>
          </cell>
          <cell r="O55">
            <v>499.83333333333337</v>
          </cell>
          <cell r="P55">
            <v>513.83333333333337</v>
          </cell>
        </row>
        <row r="56">
          <cell r="D56" t="str">
            <v>GEPPI (2)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</row>
        <row r="57">
          <cell r="D57" t="str">
            <v>GEPPI (3)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</row>
        <row r="58">
          <cell r="D58" t="str">
            <v>GEPTrade Credit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D59">
            <v>0</v>
          </cell>
          <cell r="E59">
            <v>13698.04166666667</v>
          </cell>
          <cell r="F59">
            <v>13378.291666666668</v>
          </cell>
          <cell r="G59">
            <v>13101.833333333332</v>
          </cell>
          <cell r="H59">
            <v>12744.708333333336</v>
          </cell>
          <cell r="I59">
            <v>13359.625000000002</v>
          </cell>
          <cell r="J59">
            <v>13492.833333333332</v>
          </cell>
          <cell r="K59">
            <v>13706.416666666666</v>
          </cell>
          <cell r="L59">
            <v>14352.5</v>
          </cell>
          <cell r="M59">
            <v>14771.875000000002</v>
          </cell>
          <cell r="N59">
            <v>15320.541666666668</v>
          </cell>
          <cell r="O59">
            <v>15641.916666666668</v>
          </cell>
          <cell r="P59">
            <v>15914.04166666667</v>
          </cell>
        </row>
        <row r="60">
          <cell r="D60" t="str">
            <v>GclaimsFire (1)</v>
          </cell>
          <cell r="E60">
            <v>1037.4749999999999</v>
          </cell>
          <cell r="F60">
            <v>1107.1500000000001</v>
          </cell>
          <cell r="G60">
            <v>1070.5875000000001</v>
          </cell>
          <cell r="H60">
            <v>1053.1625000000001</v>
          </cell>
          <cell r="I60">
            <v>1077.5000000000002</v>
          </cell>
          <cell r="J60">
            <v>1024.3625000000002</v>
          </cell>
          <cell r="K60">
            <v>1012.5875000000001</v>
          </cell>
          <cell r="L60">
            <v>1078.175</v>
          </cell>
          <cell r="M60">
            <v>1095.5250000000001</v>
          </cell>
          <cell r="N60">
            <v>1100.375</v>
          </cell>
          <cell r="O60">
            <v>1117.7249999999999</v>
          </cell>
          <cell r="P60">
            <v>1110.075</v>
          </cell>
        </row>
        <row r="61">
          <cell r="D61" t="str">
            <v>GclaimsFire (2)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</row>
        <row r="62">
          <cell r="D62" t="str">
            <v>GclaimsHouse holders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</row>
        <row r="63">
          <cell r="D63" t="str">
            <v>GclaimsGeneral Accident (1)</v>
          </cell>
          <cell r="E63">
            <v>38.293333333333337</v>
          </cell>
          <cell r="F63">
            <v>46.293333333333344</v>
          </cell>
          <cell r="G63">
            <v>56.96</v>
          </cell>
          <cell r="H63">
            <v>70.293333333333351</v>
          </cell>
          <cell r="I63">
            <v>83.626666666666694</v>
          </cell>
          <cell r="J63">
            <v>94.96</v>
          </cell>
          <cell r="K63">
            <v>101.43333333333335</v>
          </cell>
          <cell r="L63">
            <v>105.04666666666668</v>
          </cell>
          <cell r="M63">
            <v>108.66000000000001</v>
          </cell>
          <cell r="N63">
            <v>114.27333333333334</v>
          </cell>
          <cell r="O63">
            <v>121.89333333333333</v>
          </cell>
          <cell r="P63">
            <v>129.52000000000001</v>
          </cell>
        </row>
        <row r="64">
          <cell r="D64" t="str">
            <v>GclaimsGeneral Accident (2)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D65" t="str">
            <v>GclaimsGeneral Accident (3)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</row>
        <row r="66">
          <cell r="D66" t="str">
            <v>GclaimsGeneral Accident (4)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D67" t="str">
            <v>GclaimsGeneral Accident (5)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</row>
        <row r="68">
          <cell r="D68" t="str">
            <v>GclaimsPersonal Accident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D69" t="str">
            <v>GclaimsMedical &amp; Hospital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</row>
        <row r="70">
          <cell r="D70" t="str">
            <v>GclaimsCTP (Only)</v>
          </cell>
          <cell r="E70">
            <v>17.75</v>
          </cell>
          <cell r="F70">
            <v>-0.22499999999999998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D71" t="str">
            <v>GclaimsCommercial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6.25</v>
          </cell>
          <cell r="N71">
            <v>12.5</v>
          </cell>
          <cell r="O71">
            <v>12.5</v>
          </cell>
          <cell r="P71">
            <v>27.083333333333336</v>
          </cell>
        </row>
        <row r="72">
          <cell r="D72" t="str">
            <v>GclaimsDomestic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D73" t="str">
            <v>GclaimsWorkers Compensation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</row>
        <row r="74">
          <cell r="D74" t="str">
            <v>GclaimsEngineering (1)</v>
          </cell>
          <cell r="E74">
            <v>824.37833333333356</v>
          </cell>
          <cell r="F74">
            <v>800.72333333333324</v>
          </cell>
          <cell r="G74">
            <v>915.83166666666648</v>
          </cell>
          <cell r="H74">
            <v>731.51583333333349</v>
          </cell>
          <cell r="I74">
            <v>803.01916666666671</v>
          </cell>
          <cell r="J74">
            <v>789.6875</v>
          </cell>
          <cell r="K74">
            <v>721.41416666666669</v>
          </cell>
          <cell r="L74">
            <v>725.24583333333328</v>
          </cell>
          <cell r="M74">
            <v>714.63750000000005</v>
          </cell>
          <cell r="N74">
            <v>732.90916666666681</v>
          </cell>
          <cell r="O74">
            <v>723.88416666666672</v>
          </cell>
          <cell r="P74">
            <v>742.15583333333325</v>
          </cell>
        </row>
        <row r="75">
          <cell r="D75" t="str">
            <v>GclaimsEngineering (2)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</row>
        <row r="76">
          <cell r="D76" t="str">
            <v>GclaimsEngineering (3)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</row>
        <row r="77">
          <cell r="D77" t="str">
            <v>GclaimsCargo</v>
          </cell>
          <cell r="E77">
            <v>2520.7199999999998</v>
          </cell>
          <cell r="F77">
            <v>2108.5481249999998</v>
          </cell>
          <cell r="G77">
            <v>1710.6693749999999</v>
          </cell>
          <cell r="H77">
            <v>1685.0362499999999</v>
          </cell>
          <cell r="I77">
            <v>1680.328125</v>
          </cell>
          <cell r="J77">
            <v>1654.05375</v>
          </cell>
          <cell r="K77">
            <v>1599.6993749999999</v>
          </cell>
          <cell r="L77">
            <v>1517.2818749999999</v>
          </cell>
          <cell r="M77">
            <v>1340.6850000000002</v>
          </cell>
          <cell r="N77">
            <v>1158.9749999999999</v>
          </cell>
          <cell r="O77">
            <v>1038.7574999999999</v>
          </cell>
          <cell r="P77">
            <v>933.60937500000011</v>
          </cell>
        </row>
        <row r="78">
          <cell r="D78" t="str">
            <v>GclaimsHull</v>
          </cell>
          <cell r="E78">
            <v>22.209166666666661</v>
          </cell>
          <cell r="F78">
            <v>66.651666666666657</v>
          </cell>
          <cell r="G78">
            <v>88.884999999999991</v>
          </cell>
          <cell r="H78">
            <v>121.15958333333332</v>
          </cell>
          <cell r="I78">
            <v>171.55916666666664</v>
          </cell>
          <cell r="J78">
            <v>238.99624999999997</v>
          </cell>
          <cell r="K78">
            <v>337.70499999999998</v>
          </cell>
          <cell r="L78">
            <v>447.5183333333332</v>
          </cell>
          <cell r="M78">
            <v>612.79416666666657</v>
          </cell>
          <cell r="N78">
            <v>810.8158333333331</v>
          </cell>
          <cell r="O78">
            <v>923.54124999999988</v>
          </cell>
          <cell r="P78">
            <v>1008.5233333333333</v>
          </cell>
        </row>
        <row r="79">
          <cell r="D79" t="str">
            <v>GclaimsPleasurecraft</v>
          </cell>
          <cell r="E79">
            <v>2.4833333333333325</v>
          </cell>
          <cell r="F79">
            <v>7.7852499999999987</v>
          </cell>
          <cell r="G79">
            <v>13.087166666666667</v>
          </cell>
          <cell r="H79">
            <v>20.99658333333333</v>
          </cell>
          <cell r="I79">
            <v>28.905999999999999</v>
          </cell>
          <cell r="J79">
            <v>33.87266666666666</v>
          </cell>
          <cell r="K79">
            <v>40.639749999999999</v>
          </cell>
          <cell r="L79">
            <v>47.406833333333331</v>
          </cell>
          <cell r="M79">
            <v>52.373499999999993</v>
          </cell>
          <cell r="N79">
            <v>65.212333333333333</v>
          </cell>
          <cell r="O79">
            <v>90.467833333333346</v>
          </cell>
          <cell r="P79">
            <v>107.85116666666664</v>
          </cell>
        </row>
        <row r="80">
          <cell r="D80" t="str">
            <v>GclaimsLiability</v>
          </cell>
          <cell r="E80">
            <v>18.791666666666664</v>
          </cell>
          <cell r="F80">
            <v>130.51499999999999</v>
          </cell>
          <cell r="G80">
            <v>223.44666666666669</v>
          </cell>
          <cell r="H80">
            <v>223.44666666666669</v>
          </cell>
          <cell r="I80">
            <v>225.73833333333334</v>
          </cell>
          <cell r="J80">
            <v>243.61333333333334</v>
          </cell>
          <cell r="K80">
            <v>298.6133333333334</v>
          </cell>
          <cell r="L80">
            <v>378.10666666666668</v>
          </cell>
          <cell r="M80">
            <v>460.66166666666669</v>
          </cell>
          <cell r="N80">
            <v>523.7650000000001</v>
          </cell>
          <cell r="O80">
            <v>544.3900000000001</v>
          </cell>
          <cell r="P80">
            <v>554.56500000000005</v>
          </cell>
        </row>
        <row r="81">
          <cell r="D81" t="str">
            <v>GclaimsPublic</v>
          </cell>
          <cell r="E81">
            <v>431.41702500000008</v>
          </cell>
          <cell r="F81">
            <v>451.05164166666674</v>
          </cell>
          <cell r="G81">
            <v>492.29678333333339</v>
          </cell>
          <cell r="H81">
            <v>500.77607500000005</v>
          </cell>
          <cell r="I81">
            <v>517.11232500000006</v>
          </cell>
          <cell r="J81">
            <v>528.48546666666675</v>
          </cell>
          <cell r="K81">
            <v>532.31281666666666</v>
          </cell>
          <cell r="L81">
            <v>533.12184999999999</v>
          </cell>
          <cell r="M81">
            <v>533.93088333333344</v>
          </cell>
          <cell r="N81">
            <v>534.73991666666666</v>
          </cell>
          <cell r="O81">
            <v>535.54894999999999</v>
          </cell>
          <cell r="P81">
            <v>551.91631666666672</v>
          </cell>
        </row>
        <row r="82">
          <cell r="D82" t="str">
            <v>GclaimsEmployers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D83" t="str">
            <v>GclaimsPI (1)</v>
          </cell>
          <cell r="E83">
            <v>107.68024999999997</v>
          </cell>
          <cell r="F83">
            <v>118.72125</v>
          </cell>
          <cell r="G83">
            <v>133.95599999999999</v>
          </cell>
          <cell r="H83">
            <v>135.99949999999998</v>
          </cell>
          <cell r="I83">
            <v>145.10374999999996</v>
          </cell>
          <cell r="J83">
            <v>152.17974999999998</v>
          </cell>
          <cell r="K83">
            <v>162.39725000000001</v>
          </cell>
          <cell r="L83">
            <v>167.55174999999997</v>
          </cell>
          <cell r="M83">
            <v>172.69099999999997</v>
          </cell>
          <cell r="N83">
            <v>177.815</v>
          </cell>
          <cell r="O83">
            <v>182.93899999999999</v>
          </cell>
          <cell r="P83">
            <v>188.06299999999999</v>
          </cell>
        </row>
        <row r="84">
          <cell r="D84" t="str">
            <v>GclaimsPI (2)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D85" t="str">
            <v>GclaimsPI (3)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D86" t="str">
            <v>GclaimsTrade Credit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</row>
        <row r="87">
          <cell r="D87">
            <v>0</v>
          </cell>
          <cell r="E87">
            <v>5021.1981083333339</v>
          </cell>
          <cell r="F87">
            <v>4837.2146000000002</v>
          </cell>
          <cell r="G87">
            <v>4705.7201583333335</v>
          </cell>
          <cell r="H87">
            <v>4542.3863249999995</v>
          </cell>
          <cell r="I87">
            <v>4732.8935333333338</v>
          </cell>
          <cell r="J87">
            <v>4760.2112166666675</v>
          </cell>
          <cell r="K87">
            <v>4806.8025250000001</v>
          </cell>
          <cell r="L87">
            <v>4999.4548083333329</v>
          </cell>
          <cell r="M87">
            <v>5098.208716666667</v>
          </cell>
          <cell r="N87">
            <v>5231.3805833333327</v>
          </cell>
          <cell r="O87">
            <v>5291.6470333333336</v>
          </cell>
          <cell r="P87">
            <v>5353.3623583333338</v>
          </cell>
        </row>
        <row r="88">
          <cell r="D88" t="str">
            <v>GcommFire (1)</v>
          </cell>
          <cell r="E88">
            <v>635.40125</v>
          </cell>
          <cell r="F88">
            <v>672.53416666666681</v>
          </cell>
          <cell r="G88">
            <v>645.61229166666669</v>
          </cell>
          <cell r="H88">
            <v>629.03354166666668</v>
          </cell>
          <cell r="I88">
            <v>638.9375</v>
          </cell>
          <cell r="J88">
            <v>601.79437499999995</v>
          </cell>
          <cell r="K88">
            <v>587.97062500000004</v>
          </cell>
          <cell r="L88">
            <v>620.39541666666673</v>
          </cell>
          <cell r="M88">
            <v>625.99041666666676</v>
          </cell>
          <cell r="N88">
            <v>624.60624999999993</v>
          </cell>
          <cell r="O88">
            <v>630.20124999999996</v>
          </cell>
          <cell r="P88">
            <v>621.83791666666673</v>
          </cell>
        </row>
        <row r="89">
          <cell r="D89" t="str">
            <v>GcommFire (2)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D90" t="str">
            <v>GcommHouse holders</v>
          </cell>
          <cell r="E90">
            <v>2.1551724137931036E-2</v>
          </cell>
          <cell r="F90">
            <v>3.9511494252873564E-2</v>
          </cell>
          <cell r="G90">
            <v>5.0287356321839088E-2</v>
          </cell>
          <cell r="H90">
            <v>3.5919540229885055E-2</v>
          </cell>
          <cell r="I90">
            <v>1.4367816091954023E-2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</row>
        <row r="91">
          <cell r="D91" t="str">
            <v>GcommGeneral Accident (1)</v>
          </cell>
          <cell r="E91">
            <v>10.500656167979002</v>
          </cell>
          <cell r="F91">
            <v>18.000656167979002</v>
          </cell>
          <cell r="G91">
            <v>28.000656167978999</v>
          </cell>
          <cell r="H91">
            <v>40.500656167979002</v>
          </cell>
          <cell r="I91">
            <v>53.00065616797901</v>
          </cell>
          <cell r="J91">
            <v>63.625656167979002</v>
          </cell>
          <cell r="K91">
            <v>71.812664041994751</v>
          </cell>
          <cell r="L91">
            <v>79.436679790026247</v>
          </cell>
          <cell r="M91">
            <v>87.060695538057729</v>
          </cell>
          <cell r="N91">
            <v>96.559711286089239</v>
          </cell>
          <cell r="O91">
            <v>107.93503937007873</v>
          </cell>
          <cell r="P91">
            <v>119.31167979002623</v>
          </cell>
        </row>
        <row r="92">
          <cell r="D92" t="str">
            <v>GcommGeneral Accident (2)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</row>
        <row r="93">
          <cell r="D93" t="str">
            <v>GcommGeneral Accident (3)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D94" t="str">
            <v>GcommGeneral Accident (4)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D95" t="str">
            <v>GcommGeneral Accident (5)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D96" t="str">
            <v>GcommPersonal Accident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</row>
        <row r="97">
          <cell r="D97" t="str">
            <v>GcommMedical &amp; Hospital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D98" t="str">
            <v>GcommCTP (Only)</v>
          </cell>
          <cell r="E98">
            <v>5.2426160337552741</v>
          </cell>
          <cell r="F98">
            <v>-6.6455696202531639E-2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</row>
        <row r="99">
          <cell r="D99" t="str">
            <v>GcommCommercial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2.1875</v>
          </cell>
          <cell r="N99">
            <v>4.375</v>
          </cell>
          <cell r="O99">
            <v>4.375</v>
          </cell>
          <cell r="P99">
            <v>9.4791666666666661</v>
          </cell>
        </row>
        <row r="100">
          <cell r="D100" t="str">
            <v>GcommDomestic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</row>
        <row r="101">
          <cell r="D101" t="str">
            <v>GcommWorkers Compensation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D102" t="str">
            <v>GcommEngineering (1)</v>
          </cell>
          <cell r="E102">
            <v>513.71416666666676</v>
          </cell>
          <cell r="F102">
            <v>526.94166666666661</v>
          </cell>
          <cell r="G102">
            <v>421.83083333333332</v>
          </cell>
          <cell r="H102">
            <v>260.4954166666667</v>
          </cell>
          <cell r="I102">
            <v>219.48708333333335</v>
          </cell>
          <cell r="J102">
            <v>242.76624999999999</v>
          </cell>
          <cell r="K102">
            <v>256.20958333333334</v>
          </cell>
          <cell r="L102">
            <v>259.94041666666664</v>
          </cell>
          <cell r="M102">
            <v>263.67124999999999</v>
          </cell>
          <cell r="N102">
            <v>267.40208333333334</v>
          </cell>
          <cell r="O102">
            <v>272.67458333333332</v>
          </cell>
          <cell r="P102">
            <v>276.40541666666667</v>
          </cell>
        </row>
        <row r="103">
          <cell r="D103" t="str">
            <v>GcommEngineering (2)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D104" t="str">
            <v>GcommEngineering (3)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</row>
        <row r="105">
          <cell r="D105" t="str">
            <v>GcommCargo</v>
          </cell>
          <cell r="E105">
            <v>729.51084275863593</v>
          </cell>
          <cell r="F105">
            <v>610.76298883169966</v>
          </cell>
          <cell r="G105">
            <v>496.14160568905794</v>
          </cell>
          <cell r="H105">
            <v>489.21299866679777</v>
          </cell>
          <cell r="I105">
            <v>488.3381131364128</v>
          </cell>
          <cell r="J105">
            <v>481.22398884262748</v>
          </cell>
          <cell r="K105">
            <v>465.98616086942269</v>
          </cell>
          <cell r="L105">
            <v>442.66395747959217</v>
          </cell>
          <cell r="M105">
            <v>392.0951253428625</v>
          </cell>
          <cell r="N105">
            <v>340.0827809286518</v>
          </cell>
          <cell r="O105">
            <v>305.86056644701614</v>
          </cell>
          <cell r="P105">
            <v>275.9278177556306</v>
          </cell>
        </row>
        <row r="106">
          <cell r="D106" t="str">
            <v>GcommHull</v>
          </cell>
          <cell r="E106">
            <v>9.19</v>
          </cell>
          <cell r="F106">
            <v>27.58</v>
          </cell>
          <cell r="G106">
            <v>36.78</v>
          </cell>
          <cell r="H106">
            <v>50.134999999999998</v>
          </cell>
          <cell r="I106">
            <v>70.989999999999995</v>
          </cell>
          <cell r="J106">
            <v>98.894999999999996</v>
          </cell>
          <cell r="K106">
            <v>139.73999999999998</v>
          </cell>
          <cell r="L106">
            <v>185.17999999999998</v>
          </cell>
          <cell r="M106">
            <v>253.57000000000002</v>
          </cell>
          <cell r="N106">
            <v>335.51</v>
          </cell>
          <cell r="O106">
            <v>382.15499999999997</v>
          </cell>
          <cell r="P106">
            <v>417.32</v>
          </cell>
        </row>
        <row r="107">
          <cell r="D107" t="str">
            <v>GcommPleasurecraft</v>
          </cell>
          <cell r="E107">
            <v>0.74999999999999989</v>
          </cell>
          <cell r="F107">
            <v>2.3512499999999998</v>
          </cell>
          <cell r="G107">
            <v>3.9525000000000001</v>
          </cell>
          <cell r="H107">
            <v>6.3412499999999996</v>
          </cell>
          <cell r="I107">
            <v>8.73</v>
          </cell>
          <cell r="J107">
            <v>10.229999999999999</v>
          </cell>
          <cell r="K107">
            <v>12.27375</v>
          </cell>
          <cell r="L107">
            <v>14.317500000000001</v>
          </cell>
          <cell r="M107">
            <v>15.817499999999999</v>
          </cell>
          <cell r="N107">
            <v>19.695</v>
          </cell>
          <cell r="O107">
            <v>27.322500000000002</v>
          </cell>
          <cell r="P107">
            <v>32.572499999999998</v>
          </cell>
        </row>
        <row r="108">
          <cell r="D108" t="str">
            <v>GcommLiability</v>
          </cell>
          <cell r="E108">
            <v>4.270833333333333</v>
          </cell>
          <cell r="F108">
            <v>29.662500000000001</v>
          </cell>
          <cell r="G108">
            <v>50.783333333333331</v>
          </cell>
          <cell r="H108">
            <v>50.783333333333331</v>
          </cell>
          <cell r="I108">
            <v>51.304166666666667</v>
          </cell>
          <cell r="J108">
            <v>55.366666666666667</v>
          </cell>
          <cell r="K108">
            <v>67.866666666666674</v>
          </cell>
          <cell r="L108">
            <v>85.933333333333337</v>
          </cell>
          <cell r="M108">
            <v>104.69583333333333</v>
          </cell>
          <cell r="N108">
            <v>119.03750000000001</v>
          </cell>
          <cell r="O108">
            <v>123.72500000000001</v>
          </cell>
          <cell r="P108">
            <v>126.03750000000001</v>
          </cell>
        </row>
        <row r="109">
          <cell r="D109" t="str">
            <v>GcommPublic</v>
          </cell>
          <cell r="E109">
            <v>203.05326960945192</v>
          </cell>
          <cell r="F109">
            <v>207.08684088174158</v>
          </cell>
          <cell r="G109">
            <v>219.98980554643913</v>
          </cell>
          <cell r="H109">
            <v>220.07488923531341</v>
          </cell>
          <cell r="I109">
            <v>223.85797505743352</v>
          </cell>
          <cell r="J109">
            <v>227.90898151186957</v>
          </cell>
          <cell r="K109">
            <v>227.1064981949458</v>
          </cell>
          <cell r="L109">
            <v>223.58145306859205</v>
          </cell>
          <cell r="M109">
            <v>220.05640794223825</v>
          </cell>
          <cell r="N109">
            <v>216.53136281588448</v>
          </cell>
          <cell r="O109">
            <v>213.00631768953068</v>
          </cell>
          <cell r="P109">
            <v>215.50210589651019</v>
          </cell>
        </row>
        <row r="110">
          <cell r="D110" t="str">
            <v>GcommEmployers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D111" t="str">
            <v>GcommPI (1)</v>
          </cell>
          <cell r="E111">
            <v>44.197963907785336</v>
          </cell>
          <cell r="F111">
            <v>47.262022864701443</v>
          </cell>
          <cell r="G111">
            <v>52.047430083144377</v>
          </cell>
          <cell r="H111">
            <v>51.418414588057445</v>
          </cell>
          <cell r="I111">
            <v>52.219742063492063</v>
          </cell>
          <cell r="J111">
            <v>53.656344482237344</v>
          </cell>
          <cell r="K111">
            <v>56.38239323507181</v>
          </cell>
          <cell r="L111">
            <v>57.030305177626616</v>
          </cell>
          <cell r="M111">
            <v>57.671957671957671</v>
          </cell>
          <cell r="N111">
            <v>58.30735071806501</v>
          </cell>
          <cell r="O111">
            <v>58.942743764172349</v>
          </cell>
          <cell r="P111">
            <v>59.578136810279666</v>
          </cell>
        </row>
        <row r="112">
          <cell r="D112" t="str">
            <v>GcommPI (2)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D113" t="str">
            <v>GcommPI (3)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</row>
        <row r="114">
          <cell r="D114" t="str">
            <v>GcommTrade Credit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</row>
        <row r="115">
          <cell r="D115">
            <v>0</v>
          </cell>
          <cell r="E115">
            <v>2155.8531502017454</v>
          </cell>
          <cell r="F115">
            <v>2142.1551478775054</v>
          </cell>
          <cell r="G115">
            <v>1955.1887431762757</v>
          </cell>
          <cell r="H115">
            <v>1798.031419865044</v>
          </cell>
          <cell r="I115">
            <v>1806.8796042414094</v>
          </cell>
          <cell r="J115">
            <v>1835.4672626713798</v>
          </cell>
          <cell r="K115">
            <v>1885.3483413414349</v>
          </cell>
          <cell r="L115">
            <v>1968.4790621825041</v>
          </cell>
          <cell r="M115">
            <v>2022.8166864951165</v>
          </cell>
          <cell r="N115">
            <v>2082.1070390820237</v>
          </cell>
          <cell r="O115">
            <v>2126.1980006041313</v>
          </cell>
          <cell r="P115">
            <v>2153.9722402524467</v>
          </cell>
        </row>
        <row r="116">
          <cell r="D116" t="str">
            <v>RWPFire (1)</v>
          </cell>
          <cell r="E116">
            <v>4950.7700000000004</v>
          </cell>
          <cell r="F116">
            <v>673.59</v>
          </cell>
          <cell r="G116">
            <v>1346.18</v>
          </cell>
          <cell r="H116">
            <v>1346.18</v>
          </cell>
          <cell r="I116">
            <v>1010.39</v>
          </cell>
          <cell r="J116">
            <v>1010.39</v>
          </cell>
          <cell r="K116">
            <v>2019.77</v>
          </cell>
          <cell r="L116">
            <v>1682.98</v>
          </cell>
          <cell r="M116">
            <v>673.59</v>
          </cell>
          <cell r="N116">
            <v>1346.18</v>
          </cell>
          <cell r="O116">
            <v>1010.39</v>
          </cell>
          <cell r="P116">
            <v>673.59</v>
          </cell>
        </row>
        <row r="117">
          <cell r="D117" t="str">
            <v>RWPFire (2)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D118" t="str">
            <v>RWPHouse holders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D119" t="str">
            <v>RWPGeneral Accident (1)</v>
          </cell>
          <cell r="E119">
            <v>485</v>
          </cell>
          <cell r="F119">
            <v>485</v>
          </cell>
          <cell r="G119">
            <v>809</v>
          </cell>
          <cell r="H119">
            <v>809</v>
          </cell>
          <cell r="I119">
            <v>579</v>
          </cell>
          <cell r="J119">
            <v>566</v>
          </cell>
          <cell r="K119">
            <v>566</v>
          </cell>
          <cell r="L119">
            <v>566</v>
          </cell>
          <cell r="M119">
            <v>796</v>
          </cell>
          <cell r="N119">
            <v>809</v>
          </cell>
          <cell r="O119">
            <v>809</v>
          </cell>
          <cell r="P119">
            <v>809</v>
          </cell>
        </row>
        <row r="120">
          <cell r="D120" t="str">
            <v>RWPGeneral Accident (2)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D121" t="str">
            <v>RWPGeneral Accident (3)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</row>
        <row r="122">
          <cell r="D122" t="str">
            <v>RWPGeneral Accident (4)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</row>
        <row r="123">
          <cell r="D123" t="str">
            <v>RWPGeneral Accident (5)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</row>
        <row r="124">
          <cell r="D124" t="str">
            <v>RWPPersonal Accident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D125" t="str">
            <v>RWPMedical &amp; Hospital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</row>
        <row r="126">
          <cell r="D126" t="str">
            <v>RWPCTP (Only)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D127" t="str">
            <v>RWPCommercial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18</v>
          </cell>
          <cell r="N127">
            <v>0</v>
          </cell>
          <cell r="O127">
            <v>0</v>
          </cell>
          <cell r="P127">
            <v>42</v>
          </cell>
        </row>
        <row r="128">
          <cell r="D128" t="str">
            <v>RWPDomestic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D129" t="str">
            <v>RWPWorkers Compensation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D130" t="str">
            <v>RWPEngineering (1)</v>
          </cell>
          <cell r="E130">
            <v>176</v>
          </cell>
          <cell r="F130">
            <v>154</v>
          </cell>
          <cell r="G130">
            <v>176</v>
          </cell>
          <cell r="H130">
            <v>154</v>
          </cell>
          <cell r="I130">
            <v>154</v>
          </cell>
          <cell r="J130">
            <v>176</v>
          </cell>
          <cell r="K130">
            <v>154</v>
          </cell>
          <cell r="L130">
            <v>176</v>
          </cell>
          <cell r="M130">
            <v>154</v>
          </cell>
          <cell r="N130">
            <v>176</v>
          </cell>
          <cell r="O130">
            <v>176</v>
          </cell>
          <cell r="P130">
            <v>154</v>
          </cell>
        </row>
        <row r="131">
          <cell r="D131" t="str">
            <v>RWPEngineering (2)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D132" t="str">
            <v>RWPEngineering (3)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D133" t="str">
            <v>RWPCargo</v>
          </cell>
          <cell r="E133">
            <v>210</v>
          </cell>
          <cell r="F133">
            <v>202</v>
          </cell>
          <cell r="G133">
            <v>202</v>
          </cell>
          <cell r="H133">
            <v>202</v>
          </cell>
          <cell r="I133">
            <v>202</v>
          </cell>
          <cell r="J133">
            <v>202</v>
          </cell>
          <cell r="K133">
            <v>202</v>
          </cell>
          <cell r="L133">
            <v>231</v>
          </cell>
          <cell r="M133">
            <v>202</v>
          </cell>
          <cell r="N133">
            <v>261</v>
          </cell>
          <cell r="O133">
            <v>202</v>
          </cell>
          <cell r="P133">
            <v>202</v>
          </cell>
        </row>
        <row r="134">
          <cell r="D134" t="str">
            <v>RWPHull</v>
          </cell>
          <cell r="E134">
            <v>1080</v>
          </cell>
          <cell r="F134">
            <v>1081</v>
          </cell>
          <cell r="G134">
            <v>0</v>
          </cell>
          <cell r="H134">
            <v>1162</v>
          </cell>
          <cell r="I134">
            <v>553</v>
          </cell>
          <cell r="J134">
            <v>1300</v>
          </cell>
          <cell r="K134">
            <v>2349</v>
          </cell>
          <cell r="L134">
            <v>490</v>
          </cell>
          <cell r="M134">
            <v>4820</v>
          </cell>
          <cell r="N134">
            <v>2474</v>
          </cell>
          <cell r="O134">
            <v>159</v>
          </cell>
          <cell r="P134">
            <v>1724</v>
          </cell>
        </row>
        <row r="135">
          <cell r="D135" t="str">
            <v>RWPPleasurecraft</v>
          </cell>
          <cell r="E135">
            <v>20</v>
          </cell>
          <cell r="F135">
            <v>22</v>
          </cell>
          <cell r="G135">
            <v>20</v>
          </cell>
          <cell r="H135">
            <v>43</v>
          </cell>
          <cell r="I135">
            <v>20</v>
          </cell>
          <cell r="J135">
            <v>20</v>
          </cell>
          <cell r="K135">
            <v>34</v>
          </cell>
          <cell r="L135">
            <v>20</v>
          </cell>
          <cell r="M135">
            <v>20</v>
          </cell>
          <cell r="N135">
            <v>82</v>
          </cell>
          <cell r="O135">
            <v>118</v>
          </cell>
          <cell r="P135">
            <v>20</v>
          </cell>
        </row>
        <row r="136">
          <cell r="D136" t="str">
            <v>RWPLiability</v>
          </cell>
          <cell r="E136">
            <v>100</v>
          </cell>
          <cell r="F136">
            <v>497</v>
          </cell>
          <cell r="G136">
            <v>0</v>
          </cell>
          <cell r="H136">
            <v>0</v>
          </cell>
          <cell r="I136">
            <v>12</v>
          </cell>
          <cell r="J136">
            <v>83</v>
          </cell>
          <cell r="K136">
            <v>211</v>
          </cell>
          <cell r="L136">
            <v>214</v>
          </cell>
          <cell r="M136">
            <v>227</v>
          </cell>
          <cell r="N136">
            <v>110</v>
          </cell>
          <cell r="O136">
            <v>0</v>
          </cell>
          <cell r="P136">
            <v>54</v>
          </cell>
        </row>
        <row r="137">
          <cell r="D137" t="str">
            <v>RWPPublic</v>
          </cell>
          <cell r="E137">
            <v>0</v>
          </cell>
          <cell r="F137">
            <v>247.89</v>
          </cell>
          <cell r="G137">
            <v>62.22</v>
          </cell>
          <cell r="H137">
            <v>124.44</v>
          </cell>
          <cell r="I137">
            <v>62.22</v>
          </cell>
          <cell r="J137">
            <v>0</v>
          </cell>
          <cell r="K137">
            <v>124.44</v>
          </cell>
          <cell r="L137">
            <v>62.22</v>
          </cell>
          <cell r="M137">
            <v>124.44</v>
          </cell>
          <cell r="N137">
            <v>62.22</v>
          </cell>
          <cell r="O137">
            <v>124.44</v>
          </cell>
          <cell r="P137">
            <v>124.44</v>
          </cell>
        </row>
        <row r="138">
          <cell r="D138" t="str">
            <v>RWPEmployers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</row>
        <row r="139">
          <cell r="D139" t="str">
            <v>RWPPI (1)</v>
          </cell>
          <cell r="E139">
            <v>0</v>
          </cell>
          <cell r="F139">
            <v>290</v>
          </cell>
          <cell r="G139">
            <v>0</v>
          </cell>
          <cell r="H139">
            <v>290</v>
          </cell>
          <cell r="I139">
            <v>290</v>
          </cell>
          <cell r="J139">
            <v>0</v>
          </cell>
          <cell r="K139">
            <v>290</v>
          </cell>
          <cell r="L139">
            <v>0</v>
          </cell>
          <cell r="M139">
            <v>290</v>
          </cell>
          <cell r="N139">
            <v>0</v>
          </cell>
          <cell r="O139">
            <v>290</v>
          </cell>
          <cell r="P139">
            <v>0</v>
          </cell>
        </row>
        <row r="140">
          <cell r="D140" t="str">
            <v>RWPPI (2)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</row>
        <row r="141">
          <cell r="D141" t="str">
            <v>RWPPI (3)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D142" t="str">
            <v>RWPTrade Credit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</row>
        <row r="143">
          <cell r="D143">
            <v>0</v>
          </cell>
          <cell r="E143">
            <v>7021.77</v>
          </cell>
          <cell r="F143">
            <v>3652.48</v>
          </cell>
          <cell r="G143">
            <v>2615.4</v>
          </cell>
          <cell r="H143">
            <v>4130.6200000000008</v>
          </cell>
          <cell r="I143">
            <v>2882.6099999999997</v>
          </cell>
          <cell r="J143">
            <v>3357.39</v>
          </cell>
          <cell r="K143">
            <v>5950.21</v>
          </cell>
          <cell r="L143">
            <v>3442.2</v>
          </cell>
          <cell r="M143">
            <v>7325.03</v>
          </cell>
          <cell r="N143">
            <v>5320.4000000000005</v>
          </cell>
          <cell r="O143">
            <v>2888.83</v>
          </cell>
          <cell r="P143">
            <v>3803.03</v>
          </cell>
        </row>
        <row r="144">
          <cell r="D144" t="str">
            <v>REPFire (1)</v>
          </cell>
          <cell r="E144">
            <v>2092.5097916666668</v>
          </cell>
          <cell r="F144">
            <v>806.50883333333331</v>
          </cell>
          <cell r="G144">
            <v>1398.1862916666666</v>
          </cell>
          <cell r="H144">
            <v>1358.2817916666668</v>
          </cell>
          <cell r="I144">
            <v>1042.7579166666667</v>
          </cell>
          <cell r="J144">
            <v>1018.3685</v>
          </cell>
          <cell r="K144">
            <v>1957.9070833333333</v>
          </cell>
          <cell r="L144">
            <v>1644.1466666666668</v>
          </cell>
          <cell r="M144">
            <v>686.75374999999997</v>
          </cell>
          <cell r="N144">
            <v>1331.7025000000001</v>
          </cell>
          <cell r="O144">
            <v>1016.3095833333333</v>
          </cell>
          <cell r="P144">
            <v>698.60041666666666</v>
          </cell>
        </row>
        <row r="145">
          <cell r="D145" t="str">
            <v>REPFire (2)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D146" t="str">
            <v>REPHouse holders</v>
          </cell>
          <cell r="E146">
            <v>2.2166666666666668E-2</v>
          </cell>
          <cell r="F146">
            <v>1.1083333333333334E-2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</row>
        <row r="147">
          <cell r="D147" t="str">
            <v>REPGeneral Accident (1)</v>
          </cell>
          <cell r="E147">
            <v>25</v>
          </cell>
          <cell r="F147">
            <v>65</v>
          </cell>
          <cell r="G147">
            <v>122.33333333333334</v>
          </cell>
          <cell r="H147">
            <v>189</v>
          </cell>
          <cell r="I147">
            <v>255.66666666666669</v>
          </cell>
          <cell r="J147">
            <v>289.33333333333331</v>
          </cell>
          <cell r="K147">
            <v>336</v>
          </cell>
          <cell r="L147">
            <v>382.66666666666663</v>
          </cell>
          <cell r="M147">
            <v>429.33333333333331</v>
          </cell>
          <cell r="N147">
            <v>509</v>
          </cell>
          <cell r="O147">
            <v>575.66666666666674</v>
          </cell>
          <cell r="P147">
            <v>642.33333333333337</v>
          </cell>
        </row>
        <row r="148">
          <cell r="D148" t="str">
            <v>REPGeneral Accident (2)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D149" t="str">
            <v>REPGeneral Accident (3)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</row>
        <row r="150">
          <cell r="D150" t="str">
            <v>REPGeneral Accident (4)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</row>
        <row r="151">
          <cell r="D151" t="str">
            <v>REPGeneral Accident (5)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</row>
        <row r="152">
          <cell r="D152" t="str">
            <v>REPPersonal Accident</v>
          </cell>
          <cell r="E152">
            <v>9.4166666666666669E-3</v>
          </cell>
          <cell r="F152">
            <v>9.4166666666666669E-3</v>
          </cell>
          <cell r="G152">
            <v>9.4166666666666669E-3</v>
          </cell>
          <cell r="H152">
            <v>9.4166666666666669E-3</v>
          </cell>
          <cell r="I152">
            <v>9.4166666666666669E-3</v>
          </cell>
          <cell r="J152">
            <v>4.7083333333333335E-3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</row>
        <row r="153">
          <cell r="D153" t="str">
            <v>REPMedical &amp; Hospital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</row>
        <row r="154">
          <cell r="D154" t="str">
            <v>REPCTP (Only)</v>
          </cell>
          <cell r="E154">
            <v>-2.7375000000000919E-2</v>
          </cell>
          <cell r="F154">
            <v>-4.6958333333333331E-2</v>
          </cell>
          <cell r="G154">
            <v>-5.5500000000000001E-2</v>
          </cell>
          <cell r="H154">
            <v>-3.5083333333333334E-2</v>
          </cell>
          <cell r="I154">
            <v>-3.5083333333333334E-2</v>
          </cell>
          <cell r="J154">
            <v>-1.7541666666666664E-2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</row>
        <row r="155">
          <cell r="D155" t="str">
            <v>REPCommercial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15.125</v>
          </cell>
          <cell r="N155">
            <v>0.25</v>
          </cell>
          <cell r="O155">
            <v>0.25</v>
          </cell>
          <cell r="P155">
            <v>35.541666666666664</v>
          </cell>
        </row>
        <row r="156">
          <cell r="D156" t="str">
            <v>REPDomestic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</row>
        <row r="157">
          <cell r="D157" t="str">
            <v>REPWorkers Compensation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D158" t="str">
            <v>REPEngineering (1)</v>
          </cell>
          <cell r="E158">
            <v>510.00175000000002</v>
          </cell>
          <cell r="F158">
            <v>467.01024999999998</v>
          </cell>
          <cell r="G158">
            <v>510.02437500000002</v>
          </cell>
          <cell r="H158">
            <v>478.02195833333337</v>
          </cell>
          <cell r="I158">
            <v>488.00712499999997</v>
          </cell>
          <cell r="J158">
            <v>489.0001666666667</v>
          </cell>
          <cell r="K158">
            <v>419</v>
          </cell>
          <cell r="L158">
            <v>441</v>
          </cell>
          <cell r="M158">
            <v>410</v>
          </cell>
          <cell r="N158">
            <v>441</v>
          </cell>
          <cell r="O158">
            <v>432</v>
          </cell>
          <cell r="P158">
            <v>419</v>
          </cell>
        </row>
        <row r="159">
          <cell r="D159" t="str">
            <v>REPEngineering (2)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D160" t="str">
            <v>REPEngineering (3)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</row>
        <row r="161">
          <cell r="D161" t="str">
            <v>REPCargo</v>
          </cell>
          <cell r="E161">
            <v>1016.5273333333336</v>
          </cell>
          <cell r="F161">
            <v>409.3963333333333</v>
          </cell>
          <cell r="G161">
            <v>-188.75141666666667</v>
          </cell>
          <cell r="H161">
            <v>-266.09941666666663</v>
          </cell>
          <cell r="I161">
            <v>-303.818625</v>
          </cell>
          <cell r="J161">
            <v>-366.7675416666666</v>
          </cell>
          <cell r="K161">
            <v>-515.16666666666663</v>
          </cell>
          <cell r="L161">
            <v>-452.125</v>
          </cell>
          <cell r="M161">
            <v>-197.95833333333337</v>
          </cell>
          <cell r="N161">
            <v>58.916666666666657</v>
          </cell>
          <cell r="O161">
            <v>68.875</v>
          </cell>
          <cell r="P161">
            <v>153.16666666666669</v>
          </cell>
        </row>
        <row r="162">
          <cell r="D162" t="str">
            <v>REPHull</v>
          </cell>
          <cell r="E162">
            <v>123.58333333333334</v>
          </cell>
          <cell r="F162">
            <v>207.75</v>
          </cell>
          <cell r="G162">
            <v>166.33333333333334</v>
          </cell>
          <cell r="H162">
            <v>371.91666666666669</v>
          </cell>
          <cell r="I162">
            <v>371.25</v>
          </cell>
          <cell r="J162">
            <v>630.58333333333326</v>
          </cell>
          <cell r="K162">
            <v>649.16666666666674</v>
          </cell>
          <cell r="L162">
            <v>1040.1666666666665</v>
          </cell>
          <cell r="M162">
            <v>1152.5416666666665</v>
          </cell>
          <cell r="N162">
            <v>1565.2916666666665</v>
          </cell>
          <cell r="O162">
            <v>1234.6666666666667</v>
          </cell>
          <cell r="P162">
            <v>1531.7916666666667</v>
          </cell>
        </row>
        <row r="163">
          <cell r="D163" t="str">
            <v>REPPleasurecraft</v>
          </cell>
          <cell r="E163">
            <v>20</v>
          </cell>
          <cell r="F163">
            <v>22</v>
          </cell>
          <cell r="G163">
            <v>20</v>
          </cell>
          <cell r="H163">
            <v>43</v>
          </cell>
          <cell r="I163">
            <v>20</v>
          </cell>
          <cell r="J163">
            <v>20</v>
          </cell>
          <cell r="K163">
            <v>34</v>
          </cell>
          <cell r="L163">
            <v>20</v>
          </cell>
          <cell r="M163">
            <v>20</v>
          </cell>
          <cell r="N163">
            <v>82</v>
          </cell>
          <cell r="O163">
            <v>118</v>
          </cell>
          <cell r="P163">
            <v>20</v>
          </cell>
        </row>
        <row r="164">
          <cell r="D164" t="str">
            <v>REPLiability</v>
          </cell>
          <cell r="E164">
            <v>100</v>
          </cell>
          <cell r="F164">
            <v>497</v>
          </cell>
          <cell r="G164">
            <v>0</v>
          </cell>
          <cell r="H164">
            <v>0</v>
          </cell>
          <cell r="I164">
            <v>12</v>
          </cell>
          <cell r="J164">
            <v>83</v>
          </cell>
          <cell r="K164">
            <v>211</v>
          </cell>
          <cell r="L164">
            <v>214</v>
          </cell>
          <cell r="M164">
            <v>227</v>
          </cell>
          <cell r="N164">
            <v>110</v>
          </cell>
          <cell r="O164">
            <v>0</v>
          </cell>
          <cell r="P164">
            <v>54</v>
          </cell>
        </row>
        <row r="165">
          <cell r="D165" t="str">
            <v>REPPublic</v>
          </cell>
          <cell r="E165">
            <v>1.1208333333336521E-2</v>
          </cell>
          <cell r="F165">
            <v>239.380875</v>
          </cell>
          <cell r="G165">
            <v>60.831958333333333</v>
          </cell>
          <cell r="H165">
            <v>121.10633333333334</v>
          </cell>
          <cell r="I165">
            <v>61.406083333333335</v>
          </cell>
          <cell r="J165">
            <v>1.4938333333333338</v>
          </cell>
          <cell r="K165">
            <v>121.66583333333334</v>
          </cell>
          <cell r="L165">
            <v>61.943333333333335</v>
          </cell>
          <cell r="M165">
            <v>122.22083333333333</v>
          </cell>
          <cell r="N165">
            <v>62.498333333333335</v>
          </cell>
          <cell r="O165">
            <v>122.77583333333334</v>
          </cell>
          <cell r="P165">
            <v>123.14583333333333</v>
          </cell>
        </row>
        <row r="166">
          <cell r="D166" t="str">
            <v>REPEmployers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D167" t="str">
            <v>REPPI (1)</v>
          </cell>
          <cell r="E167">
            <v>-3.65833333333314E-2</v>
          </cell>
          <cell r="F167">
            <v>289.97216666666668</v>
          </cell>
          <cell r="G167">
            <v>-2.8208333333332579E-2</v>
          </cell>
          <cell r="H167">
            <v>289.96420833333332</v>
          </cell>
          <cell r="I167">
            <v>289.95420833333333</v>
          </cell>
          <cell r="J167">
            <v>-3.3750000000000002E-2</v>
          </cell>
          <cell r="K167">
            <v>290</v>
          </cell>
          <cell r="L167">
            <v>0</v>
          </cell>
          <cell r="M167">
            <v>290</v>
          </cell>
          <cell r="N167">
            <v>0</v>
          </cell>
          <cell r="O167">
            <v>290</v>
          </cell>
          <cell r="P167">
            <v>0</v>
          </cell>
        </row>
        <row r="168">
          <cell r="D168" t="str">
            <v>REPPI (2)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D169" t="str">
            <v>REPPI (3)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D170" t="str">
            <v>REPTrade Credit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D171">
            <v>0</v>
          </cell>
          <cell r="E171">
            <v>3887.6010416666668</v>
          </cell>
          <cell r="F171">
            <v>3003.9919999999993</v>
          </cell>
          <cell r="G171">
            <v>2088.8835833333333</v>
          </cell>
          <cell r="H171">
            <v>2585.1658750000001</v>
          </cell>
          <cell r="I171">
            <v>2237.1977083333331</v>
          </cell>
          <cell r="J171">
            <v>2164.9650416666668</v>
          </cell>
          <cell r="K171">
            <v>3503.572916666667</v>
          </cell>
          <cell r="L171">
            <v>3351.7983333333332</v>
          </cell>
          <cell r="M171">
            <v>3155.0162499999997</v>
          </cell>
          <cell r="N171">
            <v>4160.6591666666664</v>
          </cell>
          <cell r="O171">
            <v>3858.5437499999998</v>
          </cell>
          <cell r="P171">
            <v>3677.5795833333336</v>
          </cell>
        </row>
        <row r="172">
          <cell r="D172" t="str">
            <v>RI CommFire (1)</v>
          </cell>
          <cell r="E172">
            <v>33.693574583333337</v>
          </cell>
          <cell r="F172">
            <v>31.990787166666671</v>
          </cell>
          <cell r="G172">
            <v>21.016901083333334</v>
          </cell>
          <cell r="H172">
            <v>11.711984083333336</v>
          </cell>
          <cell r="I172">
            <v>11.685006666666672</v>
          </cell>
          <cell r="J172">
            <v>5.8472585000000024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</row>
        <row r="173">
          <cell r="D173" t="str">
            <v>RI CommFire (2)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</row>
        <row r="174">
          <cell r="D174" t="str">
            <v>RI CommHouse holders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</row>
        <row r="175">
          <cell r="D175" t="str">
            <v>RI CommGeneral Accident (1)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</row>
        <row r="176">
          <cell r="D176" t="str">
            <v>RI CommGeneral Accident (2)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</row>
        <row r="177">
          <cell r="D177" t="str">
            <v>RI CommGeneral Accident (3)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</row>
        <row r="178">
          <cell r="D178" t="str">
            <v>RI CommGeneral Accident (4)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</row>
        <row r="179">
          <cell r="D179" t="str">
            <v>RI CommGeneral Accident (5)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</row>
        <row r="180">
          <cell r="D180" t="str">
            <v>RI CommPersonal Accident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</row>
        <row r="181">
          <cell r="D181" t="str">
            <v>RI CommMedical &amp; Hospital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</row>
        <row r="182">
          <cell r="D182" t="str">
            <v>RI CommCTP (Only)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</row>
        <row r="183">
          <cell r="D183" t="str">
            <v>RI CommCommercial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</row>
        <row r="184">
          <cell r="D184" t="str">
            <v>RI CommDomestic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D185" t="str">
            <v>RI CommWorkers Compensation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D186" t="str">
            <v>RI CommEngineering (1)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</row>
        <row r="187">
          <cell r="D187" t="str">
            <v>RI CommEngineering (2)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D188" t="str">
            <v>RI CommEngineering (3)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</row>
        <row r="189">
          <cell r="D189" t="str">
            <v>RI CommCargo</v>
          </cell>
          <cell r="E189">
            <v>82.438127316297738</v>
          </cell>
          <cell r="F189">
            <v>21.198742591406265</v>
          </cell>
          <cell r="G189">
            <v>-39.940140531947705</v>
          </cell>
          <cell r="H189">
            <v>-47.846164305881793</v>
          </cell>
          <cell r="I189">
            <v>-51.701583422307635</v>
          </cell>
          <cell r="J189">
            <v>-58.135823890193841</v>
          </cell>
          <cell r="K189">
            <v>-73.30424466747337</v>
          </cell>
          <cell r="L189">
            <v>-69.824720620684744</v>
          </cell>
          <cell r="M189">
            <v>-40.881213372244765</v>
          </cell>
          <cell r="N189">
            <v>-20.655681305905521</v>
          </cell>
          <cell r="O189">
            <v>-13.60719624172539</v>
          </cell>
          <cell r="P189">
            <v>-4.9914347403136636</v>
          </cell>
        </row>
        <row r="190">
          <cell r="D190" t="str">
            <v>RI CommHull</v>
          </cell>
          <cell r="E190">
            <v>6.7572916666666671</v>
          </cell>
          <cell r="F190">
            <v>20.271875000000001</v>
          </cell>
          <cell r="G190">
            <v>27.029166666666669</v>
          </cell>
          <cell r="H190">
            <v>33.786458333333336</v>
          </cell>
          <cell r="I190">
            <v>43.590625000000003</v>
          </cell>
          <cell r="J190">
            <v>53.394791666666663</v>
          </cell>
          <cell r="K190">
            <v>74.777083333333337</v>
          </cell>
          <cell r="L190">
            <v>89.402083333333337</v>
          </cell>
          <cell r="M190">
            <v>119.20052083333333</v>
          </cell>
          <cell r="N190">
            <v>161.89739583333332</v>
          </cell>
          <cell r="O190">
            <v>174.79583333333335</v>
          </cell>
          <cell r="P190">
            <v>183.75364583333337</v>
          </cell>
        </row>
        <row r="191">
          <cell r="D191" t="str">
            <v>RI CommPleasurecraft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D192" t="str">
            <v>RI CommLiability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</row>
        <row r="193">
          <cell r="D193" t="str">
            <v>RI CommPublic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D194" t="str">
            <v>RI CommEmployers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D195" t="str">
            <v>RI CommPI (1)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D196" t="str">
            <v>RI CommPI (2)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</row>
        <row r="197">
          <cell r="D197" t="str">
            <v>RI CommPI (3)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D198" t="str">
            <v>RI CommTrade Credit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</row>
        <row r="199">
          <cell r="D199">
            <v>0</v>
          </cell>
          <cell r="E199">
            <v>122.88899356629776</v>
          </cell>
          <cell r="F199">
            <v>73.461404758072945</v>
          </cell>
          <cell r="G199">
            <v>8.1059272180522974</v>
          </cell>
          <cell r="H199">
            <v>-2.3477218892151228</v>
          </cell>
          <cell r="I199">
            <v>3.5740482443590409</v>
          </cell>
          <cell r="J199">
            <v>1.1062262764728246</v>
          </cell>
          <cell r="K199">
            <v>1.4728386658599675</v>
          </cell>
          <cell r="L199">
            <v>19.577362712648593</v>
          </cell>
          <cell r="M199">
            <v>78.319307461088556</v>
          </cell>
          <cell r="N199">
            <v>141.2417145274278</v>
          </cell>
          <cell r="O199">
            <v>161.18863709160797</v>
          </cell>
          <cell r="P199">
            <v>178.76221109301972</v>
          </cell>
        </row>
        <row r="200">
          <cell r="D200" t="str">
            <v>NclaimsFire (1)</v>
          </cell>
          <cell r="E200">
            <v>409.72206249999988</v>
          </cell>
          <cell r="F200">
            <v>865.19735000000003</v>
          </cell>
          <cell r="G200">
            <v>651.13161249999985</v>
          </cell>
          <cell r="H200">
            <v>645.67796249999992</v>
          </cell>
          <cell r="I200">
            <v>764.67262500000015</v>
          </cell>
          <cell r="J200">
            <v>718.85194999999987</v>
          </cell>
          <cell r="K200">
            <v>425.21537499999994</v>
          </cell>
          <cell r="L200">
            <v>584.93099999999993</v>
          </cell>
          <cell r="M200">
            <v>889.49887499999988</v>
          </cell>
          <cell r="N200">
            <v>700.86424999999986</v>
          </cell>
          <cell r="O200">
            <v>812.83212499999991</v>
          </cell>
          <cell r="P200">
            <v>900.49487499999987</v>
          </cell>
        </row>
        <row r="201">
          <cell r="D201" t="str">
            <v>NclaimsFire (2)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D202" t="str">
            <v>NclaimsHouse holders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</row>
        <row r="203">
          <cell r="D203" t="str">
            <v>NclaimsGeneral Accident (1)</v>
          </cell>
          <cell r="E203">
            <v>4.2866666666666671</v>
          </cell>
          <cell r="F203">
            <v>4.4866666666666681</v>
          </cell>
          <cell r="G203">
            <v>4.6733333333333329</v>
          </cell>
          <cell r="H203">
            <v>5.0066666666666677</v>
          </cell>
          <cell r="I203">
            <v>5.3400000000000016</v>
          </cell>
          <cell r="J203">
            <v>6.0833333333333339</v>
          </cell>
          <cell r="K203">
            <v>5.9591666666666674</v>
          </cell>
          <cell r="L203">
            <v>5.4775000000000027</v>
          </cell>
          <cell r="M203">
            <v>4.9958333333333336</v>
          </cell>
          <cell r="N203">
            <v>4.1041666666666679</v>
          </cell>
          <cell r="O203">
            <v>3.7233333333333305</v>
          </cell>
          <cell r="P203">
            <v>3.3433333333333328</v>
          </cell>
        </row>
        <row r="204">
          <cell r="D204" t="str">
            <v>NclaimsGeneral Accident (2)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</row>
        <row r="205">
          <cell r="D205" t="str">
            <v>NclaimsGeneral Accident (3)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</row>
        <row r="206">
          <cell r="D206" t="str">
            <v>NclaimsGeneral Accident (4)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</row>
        <row r="207">
          <cell r="D207" t="str">
            <v>NclaimsGeneral Accident (5)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D208" t="str">
            <v>NclaimsPersonal Accident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D209" t="str">
            <v>NclaimsMedical &amp; Hospital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D210" t="str">
            <v>NclaimsCTP (Only)</v>
          </cell>
          <cell r="E210">
            <v>16.606367123098387</v>
          </cell>
          <cell r="F210">
            <v>-0.18397332096940383</v>
          </cell>
          <cell r="G210">
            <v>3.1125678080940671E-2</v>
          </cell>
          <cell r="H210">
            <v>1.9675541249363399E-2</v>
          </cell>
          <cell r="I210">
            <v>1.9675541249363399E-2</v>
          </cell>
          <cell r="J210">
            <v>9.8377706246816979E-3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</row>
        <row r="211">
          <cell r="D211" t="str">
            <v>NclaimsCommercial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-1.9687499999999998</v>
          </cell>
          <cell r="N211">
            <v>18.5625</v>
          </cell>
          <cell r="O211">
            <v>18.5625</v>
          </cell>
          <cell r="P211">
            <v>13.968750000000005</v>
          </cell>
        </row>
        <row r="212">
          <cell r="D212" t="str">
            <v>NclaimsDomestic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</row>
        <row r="213">
          <cell r="D213" t="str">
            <v>NclaimsWorkers Compensation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</row>
        <row r="214">
          <cell r="D214" t="str">
            <v>NclaimsEngineering (1)</v>
          </cell>
          <cell r="E214">
            <v>580.79522083333347</v>
          </cell>
          <cell r="F214">
            <v>574.0547458333333</v>
          </cell>
          <cell r="G214">
            <v>665.02063541666655</v>
          </cell>
          <cell r="H214">
            <v>506.45689791666666</v>
          </cell>
          <cell r="I214">
            <v>568.82042291666664</v>
          </cell>
          <cell r="J214">
            <v>556.19369166666661</v>
          </cell>
          <cell r="K214">
            <v>517.8104166666667</v>
          </cell>
          <cell r="L214">
            <v>513.63958333333323</v>
          </cell>
          <cell r="M214">
            <v>514.71875</v>
          </cell>
          <cell r="N214">
            <v>520.69791666666674</v>
          </cell>
          <cell r="O214">
            <v>515.53541666666672</v>
          </cell>
          <cell r="P214">
            <v>536.91458333333321</v>
          </cell>
        </row>
        <row r="215">
          <cell r="D215" t="str">
            <v>NclaimsEngineering (2)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D216" t="str">
            <v>NclaimsEngineering (3)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D217" t="str">
            <v>NclaimsCargo</v>
          </cell>
          <cell r="E217">
            <v>2082.9890666666665</v>
          </cell>
          <cell r="F217">
            <v>1918.758133333333</v>
          </cell>
          <cell r="G217">
            <v>1765.0505666666668</v>
          </cell>
          <cell r="H217">
            <v>1770.6731</v>
          </cell>
          <cell r="I217">
            <v>1781.1107833333331</v>
          </cell>
          <cell r="J217">
            <v>1780.3403500000002</v>
          </cell>
          <cell r="K217">
            <v>1786.0166666666667</v>
          </cell>
          <cell r="L217">
            <v>1679.3999999999999</v>
          </cell>
          <cell r="M217">
            <v>1403.3166666666668</v>
          </cell>
          <cell r="N217">
            <v>1121.1000000000001</v>
          </cell>
          <cell r="O217">
            <v>998.38333333333321</v>
          </cell>
          <cell r="P217">
            <v>860.81666666666683</v>
          </cell>
        </row>
        <row r="218">
          <cell r="D218" t="str">
            <v>NclaimsHull</v>
          </cell>
          <cell r="E218">
            <v>-18.800000000000004</v>
          </cell>
          <cell r="F218">
            <v>8.833333333333325</v>
          </cell>
          <cell r="G218">
            <v>56.066666666666663</v>
          </cell>
          <cell r="H218">
            <v>18.350000000000001</v>
          </cell>
          <cell r="I218">
            <v>88.13333333333334</v>
          </cell>
          <cell r="J218">
            <v>77.4166666666667</v>
          </cell>
          <cell r="K218">
            <v>206.1333333333333</v>
          </cell>
          <cell r="L218">
            <v>201.20000000000002</v>
          </cell>
          <cell r="M218">
            <v>384.21666666666681</v>
          </cell>
          <cell r="N218">
            <v>492.25</v>
          </cell>
          <cell r="O218">
            <v>779.98333333333323</v>
          </cell>
          <cell r="P218">
            <v>778.35</v>
          </cell>
        </row>
        <row r="219">
          <cell r="D219" t="str">
            <v>NclaimsPleasurecraft</v>
          </cell>
          <cell r="E219">
            <v>-4.6666666666666679</v>
          </cell>
          <cell r="F219">
            <v>1.6500000000000001</v>
          </cell>
          <cell r="G219">
            <v>9.5666666666666682</v>
          </cell>
          <cell r="H219">
            <v>10.983333333333333</v>
          </cell>
          <cell r="I219">
            <v>30.800000000000004</v>
          </cell>
          <cell r="J219">
            <v>37.466666666666669</v>
          </cell>
          <cell r="K219">
            <v>40.950000000000003</v>
          </cell>
          <cell r="L219">
            <v>55.63333333333334</v>
          </cell>
          <cell r="M219">
            <v>62.300000000000004</v>
          </cell>
          <cell r="N219">
            <v>54.733333333333341</v>
          </cell>
          <cell r="O219">
            <v>74.233333333333363</v>
          </cell>
          <cell r="P219">
            <v>136.76666666666665</v>
          </cell>
        </row>
        <row r="220">
          <cell r="D220" t="str">
            <v>NclaimsLiability</v>
          </cell>
          <cell r="E220">
            <v>-22.916666666666668</v>
          </cell>
          <cell r="F220">
            <v>-80.150000000000006</v>
          </cell>
          <cell r="G220">
            <v>203.13333333333335</v>
          </cell>
          <cell r="H220">
            <v>203.13333333333335</v>
          </cell>
          <cell r="I220">
            <v>200.41666666666666</v>
          </cell>
          <cell r="J220">
            <v>188.26666666666668</v>
          </cell>
          <cell r="K220">
            <v>187.06666666666669</v>
          </cell>
          <cell r="L220">
            <v>258.13333333333338</v>
          </cell>
          <cell r="M220">
            <v>327.98333333333335</v>
          </cell>
          <cell r="N220">
            <v>432.15</v>
          </cell>
          <cell r="O220">
            <v>494.90000000000003</v>
          </cell>
          <cell r="P220">
            <v>482.55</v>
          </cell>
        </row>
        <row r="221">
          <cell r="D221" t="str">
            <v>NclaimsPublic</v>
          </cell>
          <cell r="E221">
            <v>462.14551666666665</v>
          </cell>
          <cell r="F221">
            <v>387.43098333333336</v>
          </cell>
          <cell r="G221">
            <v>503.03388333333334</v>
          </cell>
          <cell r="H221">
            <v>488.00746666666663</v>
          </cell>
          <cell r="I221">
            <v>529.38756666666666</v>
          </cell>
          <cell r="J221">
            <v>565.53579999999988</v>
          </cell>
          <cell r="K221">
            <v>521.56700000000001</v>
          </cell>
          <cell r="L221">
            <v>546.32266666666669</v>
          </cell>
          <cell r="M221">
            <v>523.07833333333338</v>
          </cell>
          <cell r="N221">
            <v>547.83399999999995</v>
          </cell>
          <cell r="O221">
            <v>524.58966666666663</v>
          </cell>
          <cell r="P221">
            <v>541.97500000000002</v>
          </cell>
        </row>
        <row r="222">
          <cell r="D222" t="str">
            <v>NclaimsEmployers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D223" t="str">
            <v>NclaimsPI (1)</v>
          </cell>
          <cell r="E223">
            <v>117.69796666666666</v>
          </cell>
          <cell r="F223">
            <v>13.761133333333353</v>
          </cell>
          <cell r="G223">
            <v>146.41128333333333</v>
          </cell>
          <cell r="H223">
            <v>32.647649999999999</v>
          </cell>
          <cell r="I223">
            <v>42.601649999999999</v>
          </cell>
          <cell r="J223">
            <v>166.33016666666666</v>
          </cell>
          <cell r="K223">
            <v>61.483333333333356</v>
          </cell>
          <cell r="L223">
            <v>183.11666666666667</v>
          </cell>
          <cell r="M223">
            <v>72.733333333333334</v>
          </cell>
          <cell r="N223">
            <v>194.33333333333334</v>
          </cell>
          <cell r="O223">
            <v>83.933333333333366</v>
          </cell>
          <cell r="P223">
            <v>205.53333333333336</v>
          </cell>
        </row>
        <row r="224">
          <cell r="D224" t="str">
            <v>NclaimsPI (2)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D225" t="str">
            <v>NclaimsPI (3)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</row>
        <row r="226">
          <cell r="D226" t="str">
            <v>NclaimsTrade Credit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D227">
            <v>0</v>
          </cell>
          <cell r="E227">
            <v>3627.859533789765</v>
          </cell>
          <cell r="F227">
            <v>3693.838372512364</v>
          </cell>
          <cell r="G227">
            <v>4004.1191069280808</v>
          </cell>
          <cell r="H227">
            <v>3680.9560859579151</v>
          </cell>
          <cell r="I227">
            <v>4011.3027234579163</v>
          </cell>
          <cell r="J227">
            <v>4096.4951294372913</v>
          </cell>
          <cell r="K227">
            <v>3752.2019583333331</v>
          </cell>
          <cell r="L227">
            <v>4027.8540833333327</v>
          </cell>
          <cell r="M227">
            <v>4180.8730416666676</v>
          </cell>
          <cell r="N227">
            <v>4086.6294999999996</v>
          </cell>
          <cell r="O227">
            <v>4306.676375</v>
          </cell>
          <cell r="P227">
            <v>4460.7132083333345</v>
          </cell>
        </row>
        <row r="228">
          <cell r="D228" t="str">
            <v>Branch ChargesFire (1)</v>
          </cell>
          <cell r="E228">
            <v>543.203125</v>
          </cell>
          <cell r="F228">
            <v>542.12124999999992</v>
          </cell>
          <cell r="G228">
            <v>513.99531249999995</v>
          </cell>
          <cell r="H228">
            <v>584.61093750000009</v>
          </cell>
          <cell r="I228">
            <v>570.14250000000004</v>
          </cell>
          <cell r="J228">
            <v>490.95093750000007</v>
          </cell>
          <cell r="K228">
            <v>566.48531249999996</v>
          </cell>
          <cell r="L228">
            <v>562.645625</v>
          </cell>
          <cell r="M228">
            <v>552.97187499999995</v>
          </cell>
          <cell r="N228">
            <v>570.010625</v>
          </cell>
          <cell r="O228">
            <v>498.73687499999994</v>
          </cell>
          <cell r="P228">
            <v>922.64812499999994</v>
          </cell>
        </row>
        <row r="229">
          <cell r="D229" t="str">
            <v>Branch ChargesFire (2)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D230" t="str">
            <v>Branch ChargesHouse holders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D231" t="str">
            <v>Branch ChargesGeneral Accident (1)</v>
          </cell>
          <cell r="E231">
            <v>57.767566666666674</v>
          </cell>
          <cell r="F231">
            <v>57.635666666666673</v>
          </cell>
          <cell r="G231">
            <v>54.372600000000006</v>
          </cell>
          <cell r="H231">
            <v>61.280566666666665</v>
          </cell>
          <cell r="I231">
            <v>59.517133333333334</v>
          </cell>
          <cell r="J231">
            <v>50.925600000000003</v>
          </cell>
          <cell r="K231">
            <v>58.527166666666666</v>
          </cell>
          <cell r="L231">
            <v>58.209833333333336</v>
          </cell>
          <cell r="M231">
            <v>57.1661</v>
          </cell>
          <cell r="N231">
            <v>58.796366666666671</v>
          </cell>
          <cell r="O231">
            <v>51.296466666666667</v>
          </cell>
          <cell r="P231">
            <v>94.826000000000008</v>
          </cell>
        </row>
        <row r="232">
          <cell r="D232" t="str">
            <v>Branch ChargesGeneral Accident (2)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D233" t="str">
            <v>Branch ChargesGeneral Accident (3)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D234" t="str">
            <v>Branch ChargesGeneral Accident (4)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D235" t="str">
            <v>Branch ChargesGeneral Accident (5)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D236" t="str">
            <v>Branch ChargesPersonal Accident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D237" t="str">
            <v>Branch ChargesMedical &amp; Hospital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D238" t="str">
            <v>Branch ChargesCTP (Only)</v>
          </cell>
          <cell r="E238">
            <v>-0.44375000000000003</v>
          </cell>
          <cell r="F238">
            <v>5.6249999999999998E-3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D239" t="str">
            <v>Branch ChargesCommercial</v>
          </cell>
          <cell r="E239">
            <v>1.2935000000000001</v>
          </cell>
          <cell r="F239">
            <v>1.2949999999999999</v>
          </cell>
          <cell r="G239">
            <v>1.2290000000000001</v>
          </cell>
          <cell r="H239">
            <v>1.3885000000000001</v>
          </cell>
          <cell r="I239">
            <v>1.357</v>
          </cell>
          <cell r="J239">
            <v>1.1739999999999999</v>
          </cell>
          <cell r="K239">
            <v>1.345</v>
          </cell>
          <cell r="L239">
            <v>1.34</v>
          </cell>
          <cell r="M239">
            <v>1.16275</v>
          </cell>
          <cell r="N239">
            <v>1.0455000000000001</v>
          </cell>
          <cell r="O239">
            <v>0.88450000000000006</v>
          </cell>
          <cell r="P239">
            <v>1.4829166666666667</v>
          </cell>
        </row>
        <row r="240">
          <cell r="D240" t="str">
            <v>Branch ChargesDomestic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D241" t="str">
            <v>Branch ChargesWorkers Compensation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D242" t="str">
            <v>Branch ChargesEngineering (1)</v>
          </cell>
          <cell r="E242">
            <v>261.37354166666665</v>
          </cell>
          <cell r="F242">
            <v>262.29191666666668</v>
          </cell>
          <cell r="G242">
            <v>245.02620833333336</v>
          </cell>
          <cell r="H242">
            <v>284.40510416666666</v>
          </cell>
          <cell r="I242">
            <v>275.75052083333333</v>
          </cell>
          <cell r="J242">
            <v>236.18981249999999</v>
          </cell>
          <cell r="K242">
            <v>275.17464583333333</v>
          </cell>
          <cell r="L242">
            <v>273.98885416666667</v>
          </cell>
          <cell r="M242">
            <v>269.67606249999994</v>
          </cell>
          <cell r="N242">
            <v>277.72127083333334</v>
          </cell>
          <cell r="O242">
            <v>242.84889583333336</v>
          </cell>
          <cell r="P242">
            <v>452.32610416666665</v>
          </cell>
        </row>
        <row r="243">
          <cell r="D243" t="str">
            <v>Branch ChargesEngineering (2)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</row>
        <row r="244">
          <cell r="D244" t="str">
            <v>Branch ChargesEngineering (3)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</row>
        <row r="245">
          <cell r="D245" t="str">
            <v>Branch ChargesCargo</v>
          </cell>
          <cell r="E245">
            <v>914.65920000000006</v>
          </cell>
          <cell r="F245">
            <v>926.09029687500015</v>
          </cell>
          <cell r="G245">
            <v>885.45806562500002</v>
          </cell>
          <cell r="H245">
            <v>1005.9152937500002</v>
          </cell>
          <cell r="I245">
            <v>982.37019687500015</v>
          </cell>
          <cell r="J245">
            <v>845.5574562500002</v>
          </cell>
          <cell r="K245">
            <v>975.37151562500014</v>
          </cell>
          <cell r="L245">
            <v>973.67595312500021</v>
          </cell>
          <cell r="M245">
            <v>962.31567500000017</v>
          </cell>
          <cell r="N245">
            <v>996.15522500000009</v>
          </cell>
          <cell r="O245">
            <v>878.21746250000012</v>
          </cell>
          <cell r="P245">
            <v>1605.2517656250002</v>
          </cell>
        </row>
        <row r="246">
          <cell r="D246" t="str">
            <v>Branch ChargesHull</v>
          </cell>
          <cell r="E246">
            <v>154.91312283333335</v>
          </cell>
          <cell r="F246">
            <v>153.98234833333333</v>
          </cell>
          <cell r="G246">
            <v>145.493843</v>
          </cell>
          <cell r="H246">
            <v>163.85760241666668</v>
          </cell>
          <cell r="I246">
            <v>158.81156483333334</v>
          </cell>
          <cell r="J246">
            <v>135.13050175000001</v>
          </cell>
          <cell r="K246">
            <v>153.21561500000001</v>
          </cell>
          <cell r="L246">
            <v>149.86932166666668</v>
          </cell>
          <cell r="M246">
            <v>143.21339383333336</v>
          </cell>
          <cell r="N246">
            <v>142.95034016666668</v>
          </cell>
          <cell r="O246">
            <v>120.78129275000002</v>
          </cell>
          <cell r="P246">
            <v>234.40163666666669</v>
          </cell>
        </row>
        <row r="247">
          <cell r="D247" t="str">
            <v>Branch ChargesPleasurecraft</v>
          </cell>
          <cell r="E247">
            <v>25.849308666666669</v>
          </cell>
          <cell r="F247">
            <v>25.74680875</v>
          </cell>
          <cell r="G247">
            <v>24.292148833333336</v>
          </cell>
          <cell r="H247">
            <v>27.289517416666666</v>
          </cell>
          <cell r="I247">
            <v>26.460774000000001</v>
          </cell>
          <cell r="J247">
            <v>22.670751333333335</v>
          </cell>
          <cell r="K247">
            <v>25.92704625</v>
          </cell>
          <cell r="L247">
            <v>25.657709166666667</v>
          </cell>
          <cell r="M247">
            <v>25.1128705</v>
          </cell>
          <cell r="N247">
            <v>25.573147666666671</v>
          </cell>
          <cell r="O247">
            <v>21.716608166666667</v>
          </cell>
          <cell r="P247">
            <v>40.572840833333338</v>
          </cell>
        </row>
        <row r="248">
          <cell r="D248" t="str">
            <v>Branch ChargesLiability</v>
          </cell>
          <cell r="E248">
            <v>142.04286433333334</v>
          </cell>
          <cell r="F248">
            <v>139.41504499999999</v>
          </cell>
          <cell r="G248">
            <v>129.82013733333335</v>
          </cell>
          <cell r="H248">
            <v>147.39320933333335</v>
          </cell>
          <cell r="I248">
            <v>143.86537366666667</v>
          </cell>
          <cell r="J248">
            <v>123.25629066666669</v>
          </cell>
          <cell r="K248">
            <v>140.72138666666666</v>
          </cell>
          <cell r="L248">
            <v>138.18317333333334</v>
          </cell>
          <cell r="M248">
            <v>133.80560233333335</v>
          </cell>
          <cell r="N248">
            <v>136.52488300000002</v>
          </cell>
          <cell r="O248">
            <v>118.270922</v>
          </cell>
          <cell r="P248">
            <v>224.11603500000001</v>
          </cell>
        </row>
        <row r="249">
          <cell r="D249" t="str">
            <v>Branch ChargesPublic</v>
          </cell>
          <cell r="E249">
            <v>302.24157437499997</v>
          </cell>
          <cell r="F249">
            <v>302.11370895833329</v>
          </cell>
          <cell r="G249">
            <v>285.11058041666666</v>
          </cell>
          <cell r="H249">
            <v>323.49759812499997</v>
          </cell>
          <cell r="I249">
            <v>315.46619187499999</v>
          </cell>
          <cell r="J249">
            <v>270.89586333333335</v>
          </cell>
          <cell r="K249">
            <v>312.18217958333332</v>
          </cell>
          <cell r="L249">
            <v>310.95195374999997</v>
          </cell>
          <cell r="M249">
            <v>305.84972791666667</v>
          </cell>
          <cell r="N249">
            <v>315.26750208333328</v>
          </cell>
          <cell r="O249">
            <v>276.28527624999998</v>
          </cell>
          <cell r="P249">
            <v>508.92209208333338</v>
          </cell>
        </row>
        <row r="250">
          <cell r="D250" t="str">
            <v>Branch ChargesEmployers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</row>
        <row r="251">
          <cell r="D251" t="str">
            <v>Branch ChargesPI (1)</v>
          </cell>
          <cell r="E251">
            <v>64.569993749999995</v>
          </cell>
          <cell r="F251">
            <v>64.371968750000008</v>
          </cell>
          <cell r="G251">
            <v>60.559099999999994</v>
          </cell>
          <cell r="H251">
            <v>68.802012500000004</v>
          </cell>
          <cell r="I251">
            <v>66.93640624999999</v>
          </cell>
          <cell r="J251">
            <v>57.243506249999996</v>
          </cell>
          <cell r="K251">
            <v>65.880068749999992</v>
          </cell>
          <cell r="L251">
            <v>65.491206249999991</v>
          </cell>
          <cell r="M251">
            <v>64.270724999999999</v>
          </cell>
          <cell r="N251">
            <v>66.170625000000001</v>
          </cell>
          <cell r="O251">
            <v>57.670524999999998</v>
          </cell>
          <cell r="P251">
            <v>107.61842499999999</v>
          </cell>
        </row>
        <row r="252">
          <cell r="D252" t="str">
            <v>Branch ChargesPI (2)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</row>
        <row r="253">
          <cell r="D253" t="str">
            <v>Branch ChargesPI (3)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D254" t="str">
            <v>Branch ChargesTrade Credit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</row>
        <row r="255">
          <cell r="D255">
            <v>0</v>
          </cell>
          <cell r="E255">
            <v>2467.4700472916666</v>
          </cell>
          <cell r="F255">
            <v>2475.0696350000003</v>
          </cell>
          <cell r="G255">
            <v>2345.3569960416667</v>
          </cell>
          <cell r="H255">
            <v>2668.4403418749998</v>
          </cell>
          <cell r="I255">
            <v>2600.6776616666666</v>
          </cell>
          <cell r="J255">
            <v>2233.9947195833333</v>
          </cell>
          <cell r="K255">
            <v>2574.8299368750004</v>
          </cell>
          <cell r="L255">
            <v>2560.013629791667</v>
          </cell>
          <cell r="M255">
            <v>2515.5447820833338</v>
          </cell>
          <cell r="N255">
            <v>2590.215485416667</v>
          </cell>
          <cell r="O255">
            <v>2266.7088241666665</v>
          </cell>
          <cell r="P255">
            <v>4192.165941041666</v>
          </cell>
        </row>
        <row r="256">
          <cell r="D256" t="str">
            <v>CSC Fire (1)</v>
          </cell>
          <cell r="E256">
            <v>25.936875000000001</v>
          </cell>
          <cell r="F256">
            <v>27.678750000000004</v>
          </cell>
          <cell r="G256">
            <v>26.764687500000004</v>
          </cell>
          <cell r="H256">
            <v>26.329062500000006</v>
          </cell>
          <cell r="I256">
            <v>26.937500000000007</v>
          </cell>
          <cell r="J256">
            <v>25.609062500000007</v>
          </cell>
          <cell r="K256">
            <v>25.314687500000005</v>
          </cell>
          <cell r="L256">
            <v>26.954374999999999</v>
          </cell>
          <cell r="M256">
            <v>27.388125000000002</v>
          </cell>
          <cell r="N256">
            <v>27.509375000000002</v>
          </cell>
          <cell r="O256">
            <v>27.943124999999998</v>
          </cell>
          <cell r="P256">
            <v>27.751875000000002</v>
          </cell>
        </row>
        <row r="257">
          <cell r="D257" t="str">
            <v>CSC Fire (2)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D258" t="str">
            <v>CSC House holders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</row>
        <row r="259">
          <cell r="D259" t="str">
            <v>CSC General Accident (1)</v>
          </cell>
          <cell r="E259">
            <v>0.95733333333333348</v>
          </cell>
          <cell r="F259">
            <v>1.1573333333333335</v>
          </cell>
          <cell r="G259">
            <v>1.4240000000000002</v>
          </cell>
          <cell r="H259">
            <v>1.7573333333333339</v>
          </cell>
          <cell r="I259">
            <v>2.0906666666666673</v>
          </cell>
          <cell r="J259">
            <v>2.3740000000000001</v>
          </cell>
          <cell r="K259">
            <v>2.535833333333334</v>
          </cell>
          <cell r="L259">
            <v>2.6261666666666672</v>
          </cell>
          <cell r="M259">
            <v>2.7165000000000004</v>
          </cell>
          <cell r="N259">
            <v>2.8568333333333338</v>
          </cell>
          <cell r="O259">
            <v>3.0473333333333334</v>
          </cell>
          <cell r="P259">
            <v>3.2380000000000004</v>
          </cell>
        </row>
        <row r="260">
          <cell r="D260" t="str">
            <v>CSC General Accident (2)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D261" t="str">
            <v>CSC General Accident (3)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</row>
        <row r="262">
          <cell r="D262" t="str">
            <v>CSC General Accident (4)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D263" t="str">
            <v>CSC General Accident (5)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</row>
        <row r="264">
          <cell r="D264" t="str">
            <v>CSC Personal Accident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D265" t="str">
            <v>CSC Medical &amp; Hospital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D266" t="str">
            <v>CSC CTP (Only)</v>
          </cell>
          <cell r="E266">
            <v>0.44375000000000003</v>
          </cell>
          <cell r="F266">
            <v>-5.6249999999999998E-3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D267" t="str">
            <v>CSC Commercial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0.15625</v>
          </cell>
          <cell r="N267">
            <v>0.3125</v>
          </cell>
          <cell r="O267">
            <v>0.3125</v>
          </cell>
          <cell r="P267">
            <v>0.67708333333333348</v>
          </cell>
        </row>
        <row r="268">
          <cell r="D268" t="str">
            <v>CSC Domestic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</row>
        <row r="269">
          <cell r="D269" t="str">
            <v>CSC Workers Compensation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D270" t="str">
            <v>CSC Engineering (1)</v>
          </cell>
          <cell r="E270">
            <v>20.60945833333334</v>
          </cell>
          <cell r="F270">
            <v>20.018083333333333</v>
          </cell>
          <cell r="G270">
            <v>22.895791666666664</v>
          </cell>
          <cell r="H270">
            <v>18.287895833333337</v>
          </cell>
          <cell r="I270">
            <v>20.075479166666668</v>
          </cell>
          <cell r="J270">
            <v>19.7421875</v>
          </cell>
          <cell r="K270">
            <v>18.035354166666668</v>
          </cell>
          <cell r="L270">
            <v>18.131145833333331</v>
          </cell>
          <cell r="M270">
            <v>17.865937500000001</v>
          </cell>
          <cell r="N270">
            <v>18.322729166666672</v>
          </cell>
          <cell r="O270">
            <v>18.097104166666668</v>
          </cell>
          <cell r="P270">
            <v>18.553895833333332</v>
          </cell>
        </row>
        <row r="271">
          <cell r="D271" t="str">
            <v>CSC Engineering (2)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D272" t="str">
            <v>CSC Engineering (3)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</row>
        <row r="273">
          <cell r="D273" t="str">
            <v>CSC Cargo</v>
          </cell>
          <cell r="E273">
            <v>63.018000000000001</v>
          </cell>
          <cell r="F273">
            <v>52.713703124999995</v>
          </cell>
          <cell r="G273">
            <v>42.766734374999999</v>
          </cell>
          <cell r="H273">
            <v>42.12590625</v>
          </cell>
          <cell r="I273">
            <v>42.008203125000001</v>
          </cell>
          <cell r="J273">
            <v>41.351343750000005</v>
          </cell>
          <cell r="K273">
            <v>39.992484375000004</v>
          </cell>
          <cell r="L273">
            <v>37.932046874999997</v>
          </cell>
          <cell r="M273">
            <v>33.517125000000007</v>
          </cell>
          <cell r="N273">
            <v>28.974374999999998</v>
          </cell>
          <cell r="O273">
            <v>25.968937499999999</v>
          </cell>
          <cell r="P273">
            <v>23.340234375000005</v>
          </cell>
        </row>
        <row r="274">
          <cell r="D274" t="str">
            <v>CSC Hull</v>
          </cell>
          <cell r="E274">
            <v>0.55522916666666655</v>
          </cell>
          <cell r="F274">
            <v>1.6662916666666665</v>
          </cell>
          <cell r="G274">
            <v>2.2221249999999997</v>
          </cell>
          <cell r="H274">
            <v>3.0289895833333329</v>
          </cell>
          <cell r="I274">
            <v>4.2889791666666666</v>
          </cell>
          <cell r="J274">
            <v>5.9749062500000001</v>
          </cell>
          <cell r="K274">
            <v>8.4426249999999996</v>
          </cell>
          <cell r="L274">
            <v>11.187958333333331</v>
          </cell>
          <cell r="M274">
            <v>15.319854166666666</v>
          </cell>
          <cell r="N274">
            <v>20.270395833333328</v>
          </cell>
          <cell r="O274">
            <v>23.088531249999999</v>
          </cell>
          <cell r="P274">
            <v>25.213083333333334</v>
          </cell>
        </row>
        <row r="275">
          <cell r="D275" t="str">
            <v>CSC Pleasurecraft</v>
          </cell>
          <cell r="E275">
            <v>6.2083333333333317E-2</v>
          </cell>
          <cell r="F275">
            <v>0.19463124999999998</v>
          </cell>
          <cell r="G275">
            <v>0.32717916666666669</v>
          </cell>
          <cell r="H275">
            <v>0.5249145833333333</v>
          </cell>
          <cell r="I275">
            <v>0.72265000000000001</v>
          </cell>
          <cell r="J275">
            <v>0.84681666666666655</v>
          </cell>
          <cell r="K275">
            <v>1.01599375</v>
          </cell>
          <cell r="L275">
            <v>1.1851708333333333</v>
          </cell>
          <cell r="M275">
            <v>1.3093374999999998</v>
          </cell>
          <cell r="N275">
            <v>1.6303083333333335</v>
          </cell>
          <cell r="O275">
            <v>2.2616958333333339</v>
          </cell>
          <cell r="P275">
            <v>2.6962791666666663</v>
          </cell>
        </row>
        <row r="276">
          <cell r="D276" t="str">
            <v>CSC Liability</v>
          </cell>
          <cell r="E276">
            <v>0.46979166666666661</v>
          </cell>
          <cell r="F276">
            <v>3.2628749999999997</v>
          </cell>
          <cell r="G276">
            <v>5.5861666666666672</v>
          </cell>
          <cell r="H276">
            <v>5.5861666666666672</v>
          </cell>
          <cell r="I276">
            <v>5.6434583333333341</v>
          </cell>
          <cell r="J276">
            <v>6.0903333333333336</v>
          </cell>
          <cell r="K276">
            <v>7.4653333333333354</v>
          </cell>
          <cell r="L276">
            <v>9.4526666666666674</v>
          </cell>
          <cell r="M276">
            <v>11.516541666666669</v>
          </cell>
          <cell r="N276">
            <v>13.094125000000004</v>
          </cell>
          <cell r="O276">
            <v>13.609750000000004</v>
          </cell>
          <cell r="P276">
            <v>13.864125000000001</v>
          </cell>
        </row>
        <row r="277">
          <cell r="D277" t="str">
            <v>CSC Public</v>
          </cell>
          <cell r="E277">
            <v>10.785425625000002</v>
          </cell>
          <cell r="F277">
            <v>11.276291041666669</v>
          </cell>
          <cell r="G277">
            <v>12.307419583333335</v>
          </cell>
          <cell r="H277">
            <v>12.519401875000002</v>
          </cell>
          <cell r="I277">
            <v>12.927808125000002</v>
          </cell>
          <cell r="J277">
            <v>13.21213666666667</v>
          </cell>
          <cell r="K277">
            <v>13.307820416666667</v>
          </cell>
          <cell r="L277">
            <v>13.32804625</v>
          </cell>
          <cell r="M277">
            <v>13.348272083333336</v>
          </cell>
          <cell r="N277">
            <v>13.368497916666668</v>
          </cell>
          <cell r="O277">
            <v>13.38872375</v>
          </cell>
          <cell r="P277">
            <v>13.797907916666668</v>
          </cell>
        </row>
        <row r="278">
          <cell r="D278" t="str">
            <v>CSC Employers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D279" t="str">
            <v>CSC PI (1)</v>
          </cell>
          <cell r="E279">
            <v>2.6920062499999995</v>
          </cell>
          <cell r="F279">
            <v>2.9680312500000001</v>
          </cell>
          <cell r="G279">
            <v>3.3489</v>
          </cell>
          <cell r="H279">
            <v>3.3999874999999999</v>
          </cell>
          <cell r="I279">
            <v>3.6275937499999991</v>
          </cell>
          <cell r="J279">
            <v>3.8044937499999998</v>
          </cell>
          <cell r="K279">
            <v>4.0599312500000009</v>
          </cell>
          <cell r="L279">
            <v>4.1887937499999994</v>
          </cell>
          <cell r="M279">
            <v>4.3172749999999995</v>
          </cell>
          <cell r="N279">
            <v>4.4453750000000003</v>
          </cell>
          <cell r="O279">
            <v>4.5734750000000002</v>
          </cell>
          <cell r="P279">
            <v>4.7015750000000001</v>
          </cell>
        </row>
        <row r="280">
          <cell r="D280" t="str">
            <v>CSC PI (2)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</row>
        <row r="281">
          <cell r="D281" t="str">
            <v>CSC PI (3)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D282" t="str">
            <v>CSC Trade Credit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</row>
        <row r="283">
          <cell r="D283">
            <v>0</v>
          </cell>
          <cell r="E283">
            <v>125.52995270833334</v>
          </cell>
          <cell r="F283">
            <v>120.93036499999999</v>
          </cell>
          <cell r="G283">
            <v>117.64300395833335</v>
          </cell>
          <cell r="H283">
            <v>113.559658125</v>
          </cell>
          <cell r="I283">
            <v>118.32233833333335</v>
          </cell>
          <cell r="J283">
            <v>119.00528041666668</v>
          </cell>
          <cell r="K283">
            <v>120.17006312500001</v>
          </cell>
          <cell r="L283">
            <v>124.98637020833333</v>
          </cell>
          <cell r="M283">
            <v>127.45521791666668</v>
          </cell>
          <cell r="N283">
            <v>130.78451458333333</v>
          </cell>
          <cell r="O283">
            <v>132.29117583333334</v>
          </cell>
          <cell r="P283">
            <v>133.83405895833334</v>
          </cell>
        </row>
        <row r="284">
          <cell r="D284" t="str">
            <v>HO LocalFire (1)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</row>
        <row r="285">
          <cell r="D285" t="str">
            <v>HO LocalFire (2)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D286" t="str">
            <v>HO LocalHouse holders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</row>
        <row r="287">
          <cell r="D287" t="str">
            <v>HO LocalGeneral Accident (1)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D288" t="str">
            <v>HO LocalGeneral Accident (2)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</row>
        <row r="289">
          <cell r="D289" t="str">
            <v>HO LocalGeneral Accident (3)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D290" t="str">
            <v>HO LocalGeneral Accident (4)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</row>
        <row r="291">
          <cell r="D291" t="str">
            <v>HO LocalGeneral Accident (5)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D292" t="str">
            <v>HO LocalPersonal Accident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</row>
        <row r="293">
          <cell r="D293" t="str">
            <v>HO LocalMedical &amp; Hospital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D294" t="str">
            <v>HO LocalCTP (Only)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D295" t="str">
            <v>HO LocalCommercial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D296" t="str">
            <v>HO LocalDomestic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</row>
        <row r="297">
          <cell r="D297" t="str">
            <v>HO LocalWorkers Compensation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D298" t="str">
            <v>HO LocalEngineering (1)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D299" t="str">
            <v>HO LocalEngineering (2)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D300" t="str">
            <v>HO LocalEngineering (3)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</row>
        <row r="301">
          <cell r="D301" t="str">
            <v>HO LocalCargo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D302" t="str">
            <v>HO LocalHull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D303" t="str">
            <v>HO LocalPleasurecraft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</row>
        <row r="304">
          <cell r="D304" t="str">
            <v>HO LocalLiability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</row>
        <row r="305">
          <cell r="D305" t="str">
            <v>HO LocalPublic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</row>
        <row r="306">
          <cell r="D306" t="str">
            <v>HO LocalEmployers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</row>
        <row r="307">
          <cell r="D307" t="str">
            <v>HO LocalPI (1)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</row>
        <row r="308">
          <cell r="D308" t="str">
            <v>HO LocalPI (2)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</row>
        <row r="309">
          <cell r="D309" t="str">
            <v>HO LocalPI (3)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D310" t="str">
            <v>HO LocalTrade Credit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</row>
        <row r="311"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D312" t="str">
            <v>HO ChargesFire (1)</v>
          </cell>
          <cell r="E312">
            <v>100.76</v>
          </cell>
          <cell r="F312">
            <v>100.76</v>
          </cell>
          <cell r="G312">
            <v>100.76</v>
          </cell>
          <cell r="H312">
            <v>100.76</v>
          </cell>
          <cell r="I312">
            <v>100.76</v>
          </cell>
          <cell r="J312">
            <v>100.76</v>
          </cell>
          <cell r="K312">
            <v>100.76</v>
          </cell>
          <cell r="L312">
            <v>100.76</v>
          </cell>
          <cell r="M312">
            <v>100.76</v>
          </cell>
          <cell r="N312">
            <v>100.76</v>
          </cell>
          <cell r="O312">
            <v>100.76</v>
          </cell>
          <cell r="P312">
            <v>100.76</v>
          </cell>
        </row>
        <row r="313">
          <cell r="D313" t="str">
            <v>HO ChargesFire (2)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D314" t="str">
            <v>HO ChargesHouse holders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D315" t="str">
            <v>HO ChargesGeneral Accident (1)</v>
          </cell>
          <cell r="E315">
            <v>10.396600000000001</v>
          </cell>
          <cell r="F315">
            <v>10.396600000000001</v>
          </cell>
          <cell r="G315">
            <v>10.396600000000001</v>
          </cell>
          <cell r="H315">
            <v>10.396600000000001</v>
          </cell>
          <cell r="I315">
            <v>10.396600000000001</v>
          </cell>
          <cell r="J315">
            <v>10.396600000000001</v>
          </cell>
          <cell r="K315">
            <v>10.396600000000001</v>
          </cell>
          <cell r="L315">
            <v>10.396600000000001</v>
          </cell>
          <cell r="M315">
            <v>10.396600000000001</v>
          </cell>
          <cell r="N315">
            <v>10.396600000000001</v>
          </cell>
          <cell r="O315">
            <v>10.396600000000001</v>
          </cell>
          <cell r="P315">
            <v>10.396600000000001</v>
          </cell>
        </row>
        <row r="316">
          <cell r="D316" t="str">
            <v>HO ChargesGeneral Accident (2)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D317" t="str">
            <v>HO ChargesGeneral Accident (3)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D318" t="str">
            <v>HO ChargesGeneral Accident (4)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</row>
        <row r="319">
          <cell r="D319" t="str">
            <v>HO ChargesGeneral Accident (5)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D320" t="str">
            <v>HO ChargesPersonal Accident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</row>
        <row r="321">
          <cell r="D321" t="str">
            <v>HO ChargesMedical &amp; Hospital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D322" t="str">
            <v>HO ChargesCTP (Only)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D323" t="str">
            <v>HO ChargesCommercial</v>
          </cell>
          <cell r="E323">
            <v>0.22900000000000001</v>
          </cell>
          <cell r="F323">
            <v>0.22900000000000001</v>
          </cell>
          <cell r="G323">
            <v>0.22900000000000001</v>
          </cell>
          <cell r="H323">
            <v>0.22900000000000001</v>
          </cell>
          <cell r="I323">
            <v>0.22900000000000001</v>
          </cell>
          <cell r="J323">
            <v>0.22900000000000001</v>
          </cell>
          <cell r="K323">
            <v>0.22900000000000001</v>
          </cell>
          <cell r="L323">
            <v>0.22900000000000001</v>
          </cell>
          <cell r="M323">
            <v>0.22900000000000001</v>
          </cell>
          <cell r="N323">
            <v>0.22900000000000001</v>
          </cell>
          <cell r="O323">
            <v>0.22900000000000001</v>
          </cell>
          <cell r="P323">
            <v>0.22900000000000001</v>
          </cell>
        </row>
        <row r="324">
          <cell r="D324" t="str">
            <v>HO ChargesDomestic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</row>
        <row r="325">
          <cell r="D325" t="str">
            <v>HO ChargesWorkers Compensation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D326" t="str">
            <v>HO ChargesEngineering (1)</v>
          </cell>
          <cell r="E326">
            <v>49.921999999999997</v>
          </cell>
          <cell r="F326">
            <v>49.921999999999997</v>
          </cell>
          <cell r="G326">
            <v>49.921999999999997</v>
          </cell>
          <cell r="H326">
            <v>49.921999999999997</v>
          </cell>
          <cell r="I326">
            <v>49.921999999999997</v>
          </cell>
          <cell r="J326">
            <v>49.921999999999997</v>
          </cell>
          <cell r="K326">
            <v>49.921999999999997</v>
          </cell>
          <cell r="L326">
            <v>49.921999999999997</v>
          </cell>
          <cell r="M326">
            <v>49.921999999999997</v>
          </cell>
          <cell r="N326">
            <v>49.921999999999997</v>
          </cell>
          <cell r="O326">
            <v>49.921999999999997</v>
          </cell>
          <cell r="P326">
            <v>49.921999999999997</v>
          </cell>
        </row>
        <row r="327">
          <cell r="D327" t="str">
            <v>HO ChargesEngineering (2)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</row>
        <row r="328">
          <cell r="D328" t="str">
            <v>HO ChargesEngineering (3)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</row>
        <row r="329">
          <cell r="D329" t="str">
            <v>HO ChargesCargo</v>
          </cell>
          <cell r="E329">
            <v>172.02480000000003</v>
          </cell>
          <cell r="F329">
            <v>172.02480000000003</v>
          </cell>
          <cell r="G329">
            <v>172.02480000000003</v>
          </cell>
          <cell r="H329">
            <v>172.02480000000003</v>
          </cell>
          <cell r="I329">
            <v>172.02480000000003</v>
          </cell>
          <cell r="J329">
            <v>172.02480000000003</v>
          </cell>
          <cell r="K329">
            <v>172.02480000000003</v>
          </cell>
          <cell r="L329">
            <v>172.02480000000003</v>
          </cell>
          <cell r="M329">
            <v>172.02480000000003</v>
          </cell>
          <cell r="N329">
            <v>172.02480000000003</v>
          </cell>
          <cell r="O329">
            <v>172.02480000000003</v>
          </cell>
          <cell r="P329">
            <v>172.02480000000003</v>
          </cell>
        </row>
        <row r="330">
          <cell r="D330" t="str">
            <v>HO ChargesHull</v>
          </cell>
          <cell r="E330">
            <v>27.523968</v>
          </cell>
          <cell r="F330">
            <v>27.523968</v>
          </cell>
          <cell r="G330">
            <v>27.523968</v>
          </cell>
          <cell r="H330">
            <v>27.523968</v>
          </cell>
          <cell r="I330">
            <v>27.523968</v>
          </cell>
          <cell r="J330">
            <v>27.523968</v>
          </cell>
          <cell r="K330">
            <v>27.523968</v>
          </cell>
          <cell r="L330">
            <v>27.523968</v>
          </cell>
          <cell r="M330">
            <v>27.523968</v>
          </cell>
          <cell r="N330">
            <v>27.523968</v>
          </cell>
          <cell r="O330">
            <v>27.523968</v>
          </cell>
          <cell r="P330">
            <v>27.523968</v>
          </cell>
        </row>
        <row r="331">
          <cell r="D331" t="str">
            <v>HO ChargesPleasurecraft</v>
          </cell>
          <cell r="E331">
            <v>4.5873280000000003</v>
          </cell>
          <cell r="F331">
            <v>4.5873280000000003</v>
          </cell>
          <cell r="G331">
            <v>4.5873280000000003</v>
          </cell>
          <cell r="H331">
            <v>4.5873280000000003</v>
          </cell>
          <cell r="I331">
            <v>4.5873280000000003</v>
          </cell>
          <cell r="J331">
            <v>4.5873280000000003</v>
          </cell>
          <cell r="K331">
            <v>4.5873280000000003</v>
          </cell>
          <cell r="L331">
            <v>4.5873280000000003</v>
          </cell>
          <cell r="M331">
            <v>4.5873280000000003</v>
          </cell>
          <cell r="N331">
            <v>4.5873280000000003</v>
          </cell>
          <cell r="O331">
            <v>4.5873280000000003</v>
          </cell>
          <cell r="P331">
            <v>4.5873280000000003</v>
          </cell>
        </row>
        <row r="332">
          <cell r="D332" t="str">
            <v>HO ChargesLiability</v>
          </cell>
          <cell r="E332">
            <v>25.230304000000004</v>
          </cell>
          <cell r="F332">
            <v>25.230304000000004</v>
          </cell>
          <cell r="G332">
            <v>25.230304000000004</v>
          </cell>
          <cell r="H332">
            <v>25.230304000000004</v>
          </cell>
          <cell r="I332">
            <v>25.230304000000004</v>
          </cell>
          <cell r="J332">
            <v>25.230304000000004</v>
          </cell>
          <cell r="K332">
            <v>25.230304000000004</v>
          </cell>
          <cell r="L332">
            <v>25.230304000000004</v>
          </cell>
          <cell r="M332">
            <v>25.230304000000004</v>
          </cell>
          <cell r="N332">
            <v>25.230304000000004</v>
          </cell>
          <cell r="O332">
            <v>25.230304000000004</v>
          </cell>
          <cell r="P332">
            <v>25.230304000000004</v>
          </cell>
        </row>
        <row r="333">
          <cell r="D333" t="str">
            <v>HO ChargesPublic</v>
          </cell>
          <cell r="E333">
            <v>55.417999999999999</v>
          </cell>
          <cell r="F333">
            <v>55.417999999999999</v>
          </cell>
          <cell r="G333">
            <v>55.417999999999999</v>
          </cell>
          <cell r="H333">
            <v>55.417999999999999</v>
          </cell>
          <cell r="I333">
            <v>55.417999999999999</v>
          </cell>
          <cell r="J333">
            <v>55.417999999999999</v>
          </cell>
          <cell r="K333">
            <v>55.417999999999999</v>
          </cell>
          <cell r="L333">
            <v>55.417999999999999</v>
          </cell>
          <cell r="M333">
            <v>55.417999999999999</v>
          </cell>
          <cell r="N333">
            <v>55.417999999999999</v>
          </cell>
          <cell r="O333">
            <v>55.417999999999999</v>
          </cell>
          <cell r="P333">
            <v>55.417999999999999</v>
          </cell>
        </row>
        <row r="334">
          <cell r="D334" t="str">
            <v>HO ChargesEmployers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</row>
        <row r="335">
          <cell r="D335" t="str">
            <v>HO ChargesPI (1)</v>
          </cell>
          <cell r="E335">
            <v>11.907999999999999</v>
          </cell>
          <cell r="F335">
            <v>11.907999999999999</v>
          </cell>
          <cell r="G335">
            <v>11.907999999999999</v>
          </cell>
          <cell r="H335">
            <v>11.907999999999999</v>
          </cell>
          <cell r="I335">
            <v>11.907999999999999</v>
          </cell>
          <cell r="J335">
            <v>11.907999999999999</v>
          </cell>
          <cell r="K335">
            <v>11.907999999999999</v>
          </cell>
          <cell r="L335">
            <v>11.907999999999999</v>
          </cell>
          <cell r="M335">
            <v>11.907999999999999</v>
          </cell>
          <cell r="N335">
            <v>11.907999999999999</v>
          </cell>
          <cell r="O335">
            <v>11.907999999999999</v>
          </cell>
          <cell r="P335">
            <v>11.907999999999999</v>
          </cell>
        </row>
        <row r="336">
          <cell r="D336" t="str">
            <v>HO ChargesPI (2)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</row>
        <row r="337">
          <cell r="D337" t="str">
            <v>HO ChargesPI (3)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</row>
        <row r="338">
          <cell r="D338" t="str">
            <v>HO ChargesTrade Credit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</row>
        <row r="339">
          <cell r="D339">
            <v>0</v>
          </cell>
          <cell r="E339">
            <v>458.00000000000006</v>
          </cell>
          <cell r="F339">
            <v>458.00000000000006</v>
          </cell>
          <cell r="G339">
            <v>458.00000000000006</v>
          </cell>
          <cell r="H339">
            <v>458.00000000000006</v>
          </cell>
          <cell r="I339">
            <v>458.00000000000006</v>
          </cell>
          <cell r="J339">
            <v>458.00000000000006</v>
          </cell>
          <cell r="K339">
            <v>458.00000000000006</v>
          </cell>
          <cell r="L339">
            <v>458.00000000000006</v>
          </cell>
          <cell r="M339">
            <v>458.00000000000006</v>
          </cell>
          <cell r="N339">
            <v>458.00000000000006</v>
          </cell>
          <cell r="O339">
            <v>458.00000000000006</v>
          </cell>
          <cell r="P339">
            <v>458.00000000000006</v>
          </cell>
        </row>
        <row r="340">
          <cell r="D340" t="str">
            <v>DAC MvmtFire (1)</v>
          </cell>
          <cell r="E340">
            <v>-191</v>
          </cell>
          <cell r="F340">
            <v>127</v>
          </cell>
          <cell r="G340">
            <v>-32</v>
          </cell>
          <cell r="H340">
            <v>-37</v>
          </cell>
          <cell r="I340">
            <v>44</v>
          </cell>
          <cell r="J340">
            <v>31</v>
          </cell>
          <cell r="K340">
            <v>-197</v>
          </cell>
          <cell r="L340">
            <v>-105</v>
          </cell>
          <cell r="M340">
            <v>124</v>
          </cell>
          <cell r="N340">
            <v>-25</v>
          </cell>
          <cell r="O340">
            <v>54</v>
          </cell>
          <cell r="P340">
            <v>128</v>
          </cell>
        </row>
        <row r="341">
          <cell r="D341" t="str">
            <v>DAC MvmtFire (2)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</row>
        <row r="342">
          <cell r="D342" t="str">
            <v>DAC MvmtHouse holders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</row>
        <row r="343">
          <cell r="D343" t="str">
            <v>DAC MvmtGeneral Accident (1)</v>
          </cell>
          <cell r="E343">
            <v>-27</v>
          </cell>
          <cell r="F343">
            <v>-23</v>
          </cell>
          <cell r="G343">
            <v>-48</v>
          </cell>
          <cell r="H343">
            <v>-42</v>
          </cell>
          <cell r="I343">
            <v>-36</v>
          </cell>
          <cell r="J343">
            <v>-8</v>
          </cell>
          <cell r="K343">
            <v>-5</v>
          </cell>
          <cell r="L343">
            <v>-3</v>
          </cell>
          <cell r="M343">
            <v>-2</v>
          </cell>
          <cell r="N343">
            <v>-21</v>
          </cell>
          <cell r="O343">
            <v>-18</v>
          </cell>
          <cell r="P343">
            <v>-14</v>
          </cell>
        </row>
        <row r="344">
          <cell r="D344" t="str">
            <v>DAC MvmtGeneral Accident (2)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D345" t="str">
            <v>DAC MvmtGeneral Accident (3)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D346" t="str">
            <v>DAC MvmtGeneral Accident (4)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</row>
        <row r="347">
          <cell r="D347" t="str">
            <v>DAC MvmtGeneral Accident (5)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</row>
        <row r="348">
          <cell r="D348" t="str">
            <v>DAC MvmtPersonal Accident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</row>
        <row r="349">
          <cell r="D349" t="str">
            <v>DAC MvmtMedical &amp; Hospital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</row>
        <row r="350">
          <cell r="D350" t="str">
            <v>DAC MvmtCTP (Only)</v>
          </cell>
          <cell r="E350">
            <v>2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</row>
        <row r="351">
          <cell r="D351" t="str">
            <v>DAC MvmtCommercial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-22</v>
          </cell>
          <cell r="N351">
            <v>2</v>
          </cell>
          <cell r="O351">
            <v>2</v>
          </cell>
          <cell r="P351">
            <v>-48</v>
          </cell>
        </row>
        <row r="352">
          <cell r="D352" t="str">
            <v>DAC MvmtDomestic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D353" t="str">
            <v>DAC MvmtWorkers Compensation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D354" t="str">
            <v>DAC MvmtEngineering (1)</v>
          </cell>
          <cell r="E354">
            <v>103</v>
          </cell>
          <cell r="F354">
            <v>106</v>
          </cell>
          <cell r="G354">
            <v>121</v>
          </cell>
          <cell r="H354">
            <v>92</v>
          </cell>
          <cell r="I354">
            <v>106</v>
          </cell>
          <cell r="J354">
            <v>96</v>
          </cell>
          <cell r="K354">
            <v>90</v>
          </cell>
          <cell r="L354">
            <v>83</v>
          </cell>
          <cell r="M354">
            <v>89</v>
          </cell>
          <cell r="N354">
            <v>85</v>
          </cell>
          <cell r="O354">
            <v>83</v>
          </cell>
          <cell r="P354">
            <v>94</v>
          </cell>
        </row>
        <row r="355">
          <cell r="D355" t="str">
            <v>DAC MvmtEngineering (2)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D356" t="str">
            <v>DAC MvmtEngineering (3)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D357" t="str">
            <v>DAC MvmtCargo</v>
          </cell>
          <cell r="E357">
            <v>306</v>
          </cell>
          <cell r="F357">
            <v>236</v>
          </cell>
          <cell r="G357">
            <v>162</v>
          </cell>
          <cell r="H357">
            <v>157</v>
          </cell>
          <cell r="I357">
            <v>156</v>
          </cell>
          <cell r="J357">
            <v>151</v>
          </cell>
          <cell r="K357">
            <v>141</v>
          </cell>
          <cell r="L357">
            <v>104</v>
          </cell>
          <cell r="M357">
            <v>93</v>
          </cell>
          <cell r="N357">
            <v>15</v>
          </cell>
          <cell r="O357">
            <v>37</v>
          </cell>
          <cell r="P357">
            <v>18</v>
          </cell>
        </row>
        <row r="358">
          <cell r="D358" t="str">
            <v>DAC MvmtHull</v>
          </cell>
          <cell r="E358">
            <v>-132</v>
          </cell>
          <cell r="F358">
            <v>-121</v>
          </cell>
          <cell r="G358">
            <v>23</v>
          </cell>
          <cell r="H358">
            <v>-169</v>
          </cell>
          <cell r="I358">
            <v>-68</v>
          </cell>
          <cell r="J358">
            <v>-244</v>
          </cell>
          <cell r="K358">
            <v>-219</v>
          </cell>
          <cell r="L358">
            <v>-259</v>
          </cell>
          <cell r="M358">
            <v>-492</v>
          </cell>
          <cell r="N358">
            <v>-369</v>
          </cell>
          <cell r="O358">
            <v>117</v>
          </cell>
          <cell r="P358">
            <v>-145</v>
          </cell>
        </row>
        <row r="359">
          <cell r="D359" t="str">
            <v>DAC MvmtPleasurecraft</v>
          </cell>
          <cell r="E359">
            <v>-14</v>
          </cell>
          <cell r="F359">
            <v>-15</v>
          </cell>
          <cell r="G359">
            <v>-12</v>
          </cell>
          <cell r="H359">
            <v>-27</v>
          </cell>
          <cell r="I359">
            <v>-8</v>
          </cell>
          <cell r="J359">
            <v>-6</v>
          </cell>
          <cell r="K359">
            <v>-16</v>
          </cell>
          <cell r="L359">
            <v>-3</v>
          </cell>
          <cell r="M359">
            <v>-2</v>
          </cell>
          <cell r="N359">
            <v>-46</v>
          </cell>
          <cell r="O359">
            <v>-67</v>
          </cell>
          <cell r="P359">
            <v>12</v>
          </cell>
        </row>
        <row r="360">
          <cell r="D360" t="str">
            <v>DAC MvmtLiability</v>
          </cell>
          <cell r="E360">
            <v>-74</v>
          </cell>
          <cell r="F360">
            <v>-358</v>
          </cell>
          <cell r="G360">
            <v>38</v>
          </cell>
          <cell r="H360">
            <v>38</v>
          </cell>
          <cell r="I360">
            <v>29</v>
          </cell>
          <cell r="J360">
            <v>-22</v>
          </cell>
          <cell r="K360">
            <v>-110</v>
          </cell>
          <cell r="L360">
            <v>-100</v>
          </cell>
          <cell r="M360">
            <v>-95</v>
          </cell>
          <cell r="N360">
            <v>5</v>
          </cell>
          <cell r="O360">
            <v>93</v>
          </cell>
          <cell r="P360">
            <v>53</v>
          </cell>
        </row>
        <row r="361">
          <cell r="D361" t="str">
            <v>DAC MvmtPublic</v>
          </cell>
          <cell r="E361">
            <v>87</v>
          </cell>
          <cell r="F361">
            <v>-209</v>
          </cell>
          <cell r="G361">
            <v>24</v>
          </cell>
          <cell r="H361">
            <v>-49</v>
          </cell>
          <cell r="I361">
            <v>29</v>
          </cell>
          <cell r="J361">
            <v>106</v>
          </cell>
          <cell r="K361">
            <v>-43</v>
          </cell>
          <cell r="L361">
            <v>32</v>
          </cell>
          <cell r="M361">
            <v>-43</v>
          </cell>
          <cell r="N361">
            <v>32</v>
          </cell>
          <cell r="O361">
            <v>-42</v>
          </cell>
          <cell r="P361">
            <v>-39</v>
          </cell>
        </row>
        <row r="362">
          <cell r="D362" t="str">
            <v>DAC MvmtEmployers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</row>
        <row r="363">
          <cell r="D363" t="str">
            <v>DAC MvmtPI (1)</v>
          </cell>
          <cell r="E363">
            <v>22</v>
          </cell>
          <cell r="F363">
            <v>-51</v>
          </cell>
          <cell r="G363">
            <v>27</v>
          </cell>
          <cell r="H363">
            <v>-47</v>
          </cell>
          <cell r="I363">
            <v>-45</v>
          </cell>
          <cell r="J363">
            <v>31</v>
          </cell>
          <cell r="K363">
            <v>-42</v>
          </cell>
          <cell r="L363">
            <v>34</v>
          </cell>
          <cell r="M363">
            <v>-40</v>
          </cell>
          <cell r="N363">
            <v>36</v>
          </cell>
          <cell r="O363">
            <v>-38</v>
          </cell>
          <cell r="P363">
            <v>39</v>
          </cell>
        </row>
        <row r="364">
          <cell r="D364" t="str">
            <v>DAC MvmtPI (2)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</row>
        <row r="365">
          <cell r="D365" t="str">
            <v>DAC MvmtPI (3)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</row>
        <row r="366">
          <cell r="D366" t="str">
            <v>DAC MvmtTrade Credit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</row>
        <row r="367">
          <cell r="D367">
            <v>0</v>
          </cell>
          <cell r="E367">
            <v>82</v>
          </cell>
          <cell r="F367">
            <v>-308</v>
          </cell>
          <cell r="G367">
            <v>303</v>
          </cell>
          <cell r="H367">
            <v>-84</v>
          </cell>
          <cell r="I367">
            <v>207</v>
          </cell>
          <cell r="J367">
            <v>135</v>
          </cell>
          <cell r="K367">
            <v>-401</v>
          </cell>
          <cell r="L367">
            <v>-217</v>
          </cell>
          <cell r="M367">
            <v>-390</v>
          </cell>
          <cell r="N367">
            <v>-286</v>
          </cell>
          <cell r="O367">
            <v>221</v>
          </cell>
          <cell r="P367">
            <v>98</v>
          </cell>
        </row>
        <row r="368">
          <cell r="D368" t="str">
            <v>Insurance IncomeFire (1)</v>
          </cell>
          <cell r="E368">
            <v>23.745106204612551</v>
          </cell>
          <cell r="F368">
            <v>23.745106204612551</v>
          </cell>
          <cell r="G368">
            <v>23.745106204612551</v>
          </cell>
          <cell r="H368">
            <v>23.745106204612551</v>
          </cell>
          <cell r="I368">
            <v>23.745106204612551</v>
          </cell>
          <cell r="J368">
            <v>23.745106204612551</v>
          </cell>
          <cell r="K368">
            <v>23.745106204612551</v>
          </cell>
          <cell r="L368">
            <v>23.745106204612551</v>
          </cell>
          <cell r="M368">
            <v>23.745106204612551</v>
          </cell>
          <cell r="N368">
            <v>23.745106204612551</v>
          </cell>
          <cell r="O368">
            <v>23.745106204612551</v>
          </cell>
          <cell r="P368">
            <v>23.745106204612551</v>
          </cell>
        </row>
        <row r="369">
          <cell r="D369" t="str">
            <v>Insurance IncomeFire (2)</v>
          </cell>
        </row>
        <row r="370">
          <cell r="D370" t="str">
            <v>Insurance IncomeHouse holders</v>
          </cell>
          <cell r="E370">
            <v>4.9827936915566112E-2</v>
          </cell>
          <cell r="F370">
            <v>4.9827936915566112E-2</v>
          </cell>
          <cell r="G370">
            <v>4.9827936915566112E-2</v>
          </cell>
          <cell r="H370">
            <v>4.9827936915566112E-2</v>
          </cell>
          <cell r="I370">
            <v>4.9827936915566112E-2</v>
          </cell>
          <cell r="J370">
            <v>4.9827936915566112E-2</v>
          </cell>
          <cell r="K370">
            <v>4.9827936915566112E-2</v>
          </cell>
          <cell r="L370">
            <v>4.9827936915566112E-2</v>
          </cell>
          <cell r="M370">
            <v>4.9827936915566112E-2</v>
          </cell>
          <cell r="N370">
            <v>4.9827936915566112E-2</v>
          </cell>
          <cell r="O370">
            <v>4.9827936915566112E-2</v>
          </cell>
          <cell r="P370">
            <v>4.9827936915566112E-2</v>
          </cell>
        </row>
        <row r="371">
          <cell r="D371" t="str">
            <v>Insurance IncomeGeneral Accident (1)</v>
          </cell>
          <cell r="E371">
            <v>1.9371623572315395</v>
          </cell>
          <cell r="F371">
            <v>1.9371623572315395</v>
          </cell>
          <cell r="G371">
            <v>1.9371623572315395</v>
          </cell>
          <cell r="H371">
            <v>1.9371623572315395</v>
          </cell>
          <cell r="I371">
            <v>1.9371623572315395</v>
          </cell>
          <cell r="J371">
            <v>1.9371623572315395</v>
          </cell>
          <cell r="K371">
            <v>1.9371623572315395</v>
          </cell>
          <cell r="L371">
            <v>1.9371623572315395</v>
          </cell>
          <cell r="M371">
            <v>1.9371623572315395</v>
          </cell>
          <cell r="N371">
            <v>1.9371623572315395</v>
          </cell>
          <cell r="O371">
            <v>1.9371623572315395</v>
          </cell>
          <cell r="P371">
            <v>1.9371623572315395</v>
          </cell>
        </row>
        <row r="372">
          <cell r="D372" t="str">
            <v>Insurance IncomeGeneral Accident (2)</v>
          </cell>
        </row>
        <row r="373">
          <cell r="D373" t="str">
            <v>Insurance IncomeGeneral Accident (3)</v>
          </cell>
        </row>
        <row r="374">
          <cell r="D374" t="str">
            <v>Insurance IncomeGeneral Accident (4)</v>
          </cell>
        </row>
        <row r="375">
          <cell r="D375" t="str">
            <v>Insurance IncomeGeneral Accident (5)</v>
          </cell>
        </row>
        <row r="376">
          <cell r="D376" t="str">
            <v>Insurance IncomePersonal Accident</v>
          </cell>
          <cell r="E376">
            <v>6.7310156795621348E-3</v>
          </cell>
          <cell r="F376">
            <v>6.7310156795621348E-3</v>
          </cell>
          <cell r="G376">
            <v>6.7310156795621348E-3</v>
          </cell>
          <cell r="H376">
            <v>6.7310156795621348E-3</v>
          </cell>
          <cell r="I376">
            <v>6.7310156795621348E-3</v>
          </cell>
          <cell r="J376">
            <v>6.7310156795621348E-3</v>
          </cell>
          <cell r="K376">
            <v>6.7310156795621348E-3</v>
          </cell>
          <cell r="L376">
            <v>6.7310156795621348E-3</v>
          </cell>
          <cell r="M376">
            <v>6.7310156795621348E-3</v>
          </cell>
          <cell r="N376">
            <v>6.7310156795621348E-3</v>
          </cell>
          <cell r="O376">
            <v>6.7310156795621348E-3</v>
          </cell>
          <cell r="P376">
            <v>6.7310156795621348E-3</v>
          </cell>
        </row>
        <row r="377">
          <cell r="D377" t="str">
            <v>Insurance IncomeMedical &amp; Hospital</v>
          </cell>
        </row>
        <row r="378">
          <cell r="D378" t="str">
            <v>Insurance IncomeCTP (Only)</v>
          </cell>
          <cell r="E378">
            <v>0.52602220489302198</v>
          </cell>
          <cell r="F378">
            <v>0.52602220489302198</v>
          </cell>
          <cell r="G378">
            <v>0.52602220489302198</v>
          </cell>
          <cell r="H378">
            <v>0.52602220489302198</v>
          </cell>
          <cell r="I378">
            <v>0.52602220489302198</v>
          </cell>
          <cell r="J378">
            <v>0.52602220489302198</v>
          </cell>
          <cell r="K378">
            <v>0.52602220489302198</v>
          </cell>
          <cell r="L378">
            <v>0.52602220489302198</v>
          </cell>
          <cell r="M378">
            <v>0.52602220489302198</v>
          </cell>
          <cell r="N378">
            <v>0.52602220489302198</v>
          </cell>
          <cell r="O378">
            <v>0.52602220489302198</v>
          </cell>
          <cell r="P378">
            <v>0.52602220489302198</v>
          </cell>
        </row>
        <row r="379">
          <cell r="D379" t="str">
            <v>Insurance IncomeCommercial</v>
          </cell>
        </row>
        <row r="380">
          <cell r="D380" t="str">
            <v>Insurance IncomeDomestic</v>
          </cell>
        </row>
        <row r="381">
          <cell r="D381" t="str">
            <v>Insurance IncomeWorkers Compensation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</row>
        <row r="382">
          <cell r="D382" t="str">
            <v>Insurance IncomeEngineering (1)</v>
          </cell>
          <cell r="E382">
            <v>18.706068218991518</v>
          </cell>
          <cell r="F382">
            <v>18.706068218991518</v>
          </cell>
          <cell r="G382">
            <v>18.706068218991518</v>
          </cell>
          <cell r="H382">
            <v>18.706068218991518</v>
          </cell>
          <cell r="I382">
            <v>18.706068218991518</v>
          </cell>
          <cell r="J382">
            <v>18.706068218991518</v>
          </cell>
          <cell r="K382">
            <v>18.706068218991518</v>
          </cell>
          <cell r="L382">
            <v>18.706068218991518</v>
          </cell>
          <cell r="M382">
            <v>18.706068218991518</v>
          </cell>
          <cell r="N382">
            <v>18.706068218991518</v>
          </cell>
          <cell r="O382">
            <v>18.706068218991518</v>
          </cell>
          <cell r="P382">
            <v>18.706068218991518</v>
          </cell>
        </row>
        <row r="383">
          <cell r="D383" t="str">
            <v>Insurance IncomeEngineering (2)</v>
          </cell>
        </row>
        <row r="384">
          <cell r="D384" t="str">
            <v>Insurance IncomeEngineering (3)</v>
          </cell>
        </row>
        <row r="385">
          <cell r="D385" t="str">
            <v>Insurance IncomeCargo</v>
          </cell>
          <cell r="E385">
            <v>66.818885076557862</v>
          </cell>
          <cell r="F385">
            <v>66.818885076557862</v>
          </cell>
          <cell r="G385">
            <v>66.818885076557862</v>
          </cell>
          <cell r="H385">
            <v>66.818885076557862</v>
          </cell>
          <cell r="I385">
            <v>66.818885076557862</v>
          </cell>
          <cell r="J385">
            <v>66.818885076557862</v>
          </cell>
          <cell r="K385">
            <v>66.818885076557862</v>
          </cell>
          <cell r="L385">
            <v>66.818885076557862</v>
          </cell>
          <cell r="M385">
            <v>66.818885076557862</v>
          </cell>
          <cell r="N385">
            <v>66.818885076557862</v>
          </cell>
          <cell r="O385">
            <v>66.818885076557862</v>
          </cell>
          <cell r="P385">
            <v>66.818885076557862</v>
          </cell>
        </row>
        <row r="386">
          <cell r="D386" t="str">
            <v>Insurance IncomeHull</v>
          </cell>
        </row>
        <row r="387">
          <cell r="D387" t="str">
            <v>Insurance IncomePleasurecraft</v>
          </cell>
        </row>
        <row r="388">
          <cell r="D388" t="str">
            <v>Insurance IncomeLiability</v>
          </cell>
        </row>
        <row r="389">
          <cell r="D389" t="str">
            <v>Insurance IncomePublic</v>
          </cell>
          <cell r="E389">
            <v>14.999680005604974</v>
          </cell>
          <cell r="F389">
            <v>14.999680005604974</v>
          </cell>
          <cell r="G389">
            <v>14.999680005604974</v>
          </cell>
          <cell r="H389">
            <v>14.999680005604974</v>
          </cell>
          <cell r="I389">
            <v>14.999680005604974</v>
          </cell>
          <cell r="J389">
            <v>14.999680005604974</v>
          </cell>
          <cell r="K389">
            <v>14.999680005604974</v>
          </cell>
          <cell r="L389">
            <v>14.999680005604974</v>
          </cell>
          <cell r="M389">
            <v>14.999680005604974</v>
          </cell>
          <cell r="N389">
            <v>14.999680005604974</v>
          </cell>
          <cell r="O389">
            <v>14.999680005604974</v>
          </cell>
          <cell r="P389">
            <v>14.999680005604974</v>
          </cell>
        </row>
        <row r="390">
          <cell r="D390" t="str">
            <v>Insurance IncomeEmployers</v>
          </cell>
        </row>
        <row r="391">
          <cell r="D391" t="str">
            <v>Insurance IncomePI (1)</v>
          </cell>
          <cell r="E391">
            <v>3.0700586461800765</v>
          </cell>
          <cell r="F391">
            <v>3.0700586461800765</v>
          </cell>
          <cell r="G391">
            <v>3.0700586461800765</v>
          </cell>
          <cell r="H391">
            <v>3.0700586461800765</v>
          </cell>
          <cell r="I391">
            <v>3.0700586461800765</v>
          </cell>
          <cell r="J391">
            <v>3.0700586461800765</v>
          </cell>
          <cell r="K391">
            <v>3.0700586461800765</v>
          </cell>
          <cell r="L391">
            <v>3.0700586461800765</v>
          </cell>
          <cell r="M391">
            <v>3.0700586461800765</v>
          </cell>
          <cell r="N391">
            <v>3.0700586461800765</v>
          </cell>
          <cell r="O391">
            <v>3.0700586461800765</v>
          </cell>
          <cell r="P391">
            <v>3.0700586461800765</v>
          </cell>
        </row>
        <row r="392">
          <cell r="D392" t="str">
            <v>Insurance IncomePI (2)</v>
          </cell>
        </row>
        <row r="393">
          <cell r="D393" t="str">
            <v>Insurance IncomePI (3)</v>
          </cell>
        </row>
        <row r="394">
          <cell r="D394" t="str">
            <v>Insurance IncomeTrade Credit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D395">
            <v>0</v>
          </cell>
          <cell r="E395">
            <v>129.85954166666667</v>
          </cell>
          <cell r="F395">
            <v>129.85954166666667</v>
          </cell>
          <cell r="G395">
            <v>129.85954166666667</v>
          </cell>
          <cell r="H395">
            <v>129.85954166666667</v>
          </cell>
          <cell r="I395">
            <v>129.85954166666667</v>
          </cell>
          <cell r="J395">
            <v>129.85954166666667</v>
          </cell>
          <cell r="K395">
            <v>129.85954166666667</v>
          </cell>
          <cell r="L395">
            <v>129.85954166666667</v>
          </cell>
          <cell r="M395">
            <v>129.85954166666667</v>
          </cell>
          <cell r="N395">
            <v>129.85954166666667</v>
          </cell>
          <cell r="O395">
            <v>129.85954166666667</v>
          </cell>
          <cell r="P395">
            <v>129.85954166666667</v>
          </cell>
        </row>
        <row r="396">
          <cell r="D396" t="str">
            <v>Investment IncFire (1)</v>
          </cell>
          <cell r="E396">
            <v>95.58853338809962</v>
          </cell>
          <cell r="F396">
            <v>95.58853338809962</v>
          </cell>
          <cell r="G396">
            <v>95.58853338809962</v>
          </cell>
          <cell r="H396">
            <v>95.58853338809962</v>
          </cell>
          <cell r="I396">
            <v>95.58853338809962</v>
          </cell>
          <cell r="J396">
            <v>95.58853338809962</v>
          </cell>
          <cell r="K396">
            <v>95.58853338809962</v>
          </cell>
          <cell r="L396">
            <v>95.58853338809962</v>
          </cell>
          <cell r="M396">
            <v>95.58853338809962</v>
          </cell>
          <cell r="N396">
            <v>95.58853338809962</v>
          </cell>
          <cell r="O396">
            <v>95.58853338809962</v>
          </cell>
          <cell r="P396">
            <v>95.58853338809962</v>
          </cell>
        </row>
        <row r="397">
          <cell r="D397" t="str">
            <v>Investment IncFire (2)</v>
          </cell>
        </row>
        <row r="398">
          <cell r="D398" t="str">
            <v>Investment IncHouse holders</v>
          </cell>
          <cell r="E398">
            <v>4.7637607960682269</v>
          </cell>
          <cell r="F398">
            <v>4.7637607960682269</v>
          </cell>
          <cell r="G398">
            <v>4.7637607960682269</v>
          </cell>
          <cell r="H398">
            <v>4.7637607960682269</v>
          </cell>
          <cell r="I398">
            <v>4.7637607960682269</v>
          </cell>
          <cell r="J398">
            <v>4.7637607960682269</v>
          </cell>
          <cell r="K398">
            <v>4.7637607960682269</v>
          </cell>
          <cell r="L398">
            <v>4.7637607960682269</v>
          </cell>
          <cell r="M398">
            <v>4.7637607960682269</v>
          </cell>
          <cell r="N398">
            <v>4.7637607960682269</v>
          </cell>
          <cell r="O398">
            <v>4.7637607960682269</v>
          </cell>
          <cell r="P398">
            <v>4.7637607960682269</v>
          </cell>
        </row>
        <row r="399">
          <cell r="D399" t="str">
            <v>Investment IncGeneral Accident (1)</v>
          </cell>
          <cell r="E399">
            <v>10.193118697861074</v>
          </cell>
          <cell r="F399">
            <v>10.193118697861074</v>
          </cell>
          <cell r="G399">
            <v>10.193118697861074</v>
          </cell>
          <cell r="H399">
            <v>10.193118697861074</v>
          </cell>
          <cell r="I399">
            <v>10.193118697861074</v>
          </cell>
          <cell r="J399">
            <v>10.193118697861074</v>
          </cell>
          <cell r="K399">
            <v>10.193118697861074</v>
          </cell>
          <cell r="L399">
            <v>10.193118697861074</v>
          </cell>
          <cell r="M399">
            <v>10.193118697861074</v>
          </cell>
          <cell r="N399">
            <v>10.193118697861074</v>
          </cell>
          <cell r="O399">
            <v>10.193118697861074</v>
          </cell>
          <cell r="P399">
            <v>10.193118697861074</v>
          </cell>
        </row>
        <row r="400">
          <cell r="D400" t="str">
            <v>Investment IncGeneral Accident (2)</v>
          </cell>
        </row>
        <row r="401">
          <cell r="D401" t="str">
            <v>Investment IncGeneral Accident (3)</v>
          </cell>
        </row>
        <row r="402">
          <cell r="D402" t="str">
            <v>Investment IncGeneral Accident (4)</v>
          </cell>
        </row>
        <row r="403">
          <cell r="D403" t="str">
            <v>Investment IncGeneral Accident (5)</v>
          </cell>
        </row>
        <row r="404">
          <cell r="D404" t="str">
            <v>Investment IncPersonal Accident</v>
          </cell>
          <cell r="E404">
            <v>8.0127849622753349</v>
          </cell>
          <cell r="F404">
            <v>8.0127849622753349</v>
          </cell>
          <cell r="G404">
            <v>8.0127849622753349</v>
          </cell>
          <cell r="H404">
            <v>8.0127849622753349</v>
          </cell>
          <cell r="I404">
            <v>8.0127849622753349</v>
          </cell>
          <cell r="J404">
            <v>8.0127849622753349</v>
          </cell>
          <cell r="K404">
            <v>8.0127849622753349</v>
          </cell>
          <cell r="L404">
            <v>8.0127849622753349</v>
          </cell>
          <cell r="M404">
            <v>8.0127849622753349</v>
          </cell>
          <cell r="N404">
            <v>8.0127849622753349</v>
          </cell>
          <cell r="O404">
            <v>8.0127849622753349</v>
          </cell>
          <cell r="P404">
            <v>8.0127849622753349</v>
          </cell>
        </row>
        <row r="405">
          <cell r="D405" t="str">
            <v>Investment IncMedical &amp; Hospital</v>
          </cell>
        </row>
        <row r="406">
          <cell r="D406" t="str">
            <v>Investment IncCTP (Only)</v>
          </cell>
          <cell r="E406">
            <v>26.177416652778131</v>
          </cell>
          <cell r="F406">
            <v>26.177416652778131</v>
          </cell>
          <cell r="G406">
            <v>26.177416652778131</v>
          </cell>
          <cell r="H406">
            <v>26.177416652778131</v>
          </cell>
          <cell r="I406">
            <v>26.177416652778131</v>
          </cell>
          <cell r="J406">
            <v>26.177416652778131</v>
          </cell>
          <cell r="K406">
            <v>26.177416652778131</v>
          </cell>
          <cell r="L406">
            <v>26.177416652778131</v>
          </cell>
          <cell r="M406">
            <v>26.177416652778131</v>
          </cell>
          <cell r="N406">
            <v>26.177416652778131</v>
          </cell>
          <cell r="O406">
            <v>26.177416652778131</v>
          </cell>
          <cell r="P406">
            <v>26.177416652778131</v>
          </cell>
        </row>
        <row r="407">
          <cell r="D407" t="str">
            <v>Investment IncCommercial</v>
          </cell>
        </row>
        <row r="408">
          <cell r="D408" t="str">
            <v>Investment IncDomestic</v>
          </cell>
        </row>
        <row r="409">
          <cell r="D409" t="str">
            <v>Investment IncWorkers Compensation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D410" t="str">
            <v>Investment IncEngineering (1)</v>
          </cell>
          <cell r="E410">
            <v>52.30471931732864</v>
          </cell>
          <cell r="F410">
            <v>52.30471931732864</v>
          </cell>
          <cell r="G410">
            <v>52.30471931732864</v>
          </cell>
          <cell r="H410">
            <v>52.30471931732864</v>
          </cell>
          <cell r="I410">
            <v>52.30471931732864</v>
          </cell>
          <cell r="J410">
            <v>52.30471931732864</v>
          </cell>
          <cell r="K410">
            <v>52.30471931732864</v>
          </cell>
          <cell r="L410">
            <v>52.30471931732864</v>
          </cell>
          <cell r="M410">
            <v>52.30471931732864</v>
          </cell>
          <cell r="N410">
            <v>52.30471931732864</v>
          </cell>
          <cell r="O410">
            <v>52.30471931732864</v>
          </cell>
          <cell r="P410">
            <v>52.30471931732864</v>
          </cell>
        </row>
        <row r="411">
          <cell r="D411" t="str">
            <v>Investment IncEngineering (2)</v>
          </cell>
        </row>
        <row r="412">
          <cell r="D412" t="str">
            <v>Investment IncEngineering (3)</v>
          </cell>
        </row>
        <row r="413">
          <cell r="D413" t="str">
            <v>Investment IncCargo</v>
          </cell>
          <cell r="E413">
            <v>302.18054791344821</v>
          </cell>
          <cell r="F413">
            <v>302.18054791344821</v>
          </cell>
          <cell r="G413">
            <v>302.18054791344821</v>
          </cell>
          <cell r="H413">
            <v>302.18054791344821</v>
          </cell>
          <cell r="I413">
            <v>302.18054791344821</v>
          </cell>
          <cell r="J413">
            <v>302.18054791344821</v>
          </cell>
          <cell r="K413">
            <v>302.18054791344821</v>
          </cell>
          <cell r="L413">
            <v>302.18054791344821</v>
          </cell>
          <cell r="M413">
            <v>302.18054791344821</v>
          </cell>
          <cell r="N413">
            <v>302.18054791344821</v>
          </cell>
          <cell r="O413">
            <v>302.18054791344821</v>
          </cell>
          <cell r="P413">
            <v>302.18054791344821</v>
          </cell>
        </row>
        <row r="414">
          <cell r="D414" t="str">
            <v>Investment IncHull</v>
          </cell>
        </row>
        <row r="415">
          <cell r="D415" t="str">
            <v>Investment IncPleasurecraft</v>
          </cell>
        </row>
        <row r="416">
          <cell r="D416" t="str">
            <v>Investment IncLiability</v>
          </cell>
        </row>
        <row r="417">
          <cell r="D417" t="str">
            <v>Investment IncPublic</v>
          </cell>
          <cell r="E417">
            <v>83.919146624845652</v>
          </cell>
          <cell r="F417">
            <v>83.919146624845652</v>
          </cell>
          <cell r="G417">
            <v>83.919146624845652</v>
          </cell>
          <cell r="H417">
            <v>83.919146624845652</v>
          </cell>
          <cell r="I417">
            <v>83.919146624845652</v>
          </cell>
          <cell r="J417">
            <v>83.919146624845652</v>
          </cell>
          <cell r="K417">
            <v>83.919146624845652</v>
          </cell>
          <cell r="L417">
            <v>83.919146624845652</v>
          </cell>
          <cell r="M417">
            <v>83.919146624845652</v>
          </cell>
          <cell r="N417">
            <v>83.919146624845652</v>
          </cell>
          <cell r="O417">
            <v>83.919146624845652</v>
          </cell>
          <cell r="P417">
            <v>83.919146624845652</v>
          </cell>
        </row>
        <row r="418">
          <cell r="D418" t="str">
            <v>Investment IncEmployers</v>
          </cell>
        </row>
        <row r="419">
          <cell r="D419" t="str">
            <v>Investment IncPI (1)</v>
          </cell>
          <cell r="E419">
            <v>15.897877276709627</v>
          </cell>
          <cell r="F419">
            <v>15.897877276709627</v>
          </cell>
          <cell r="G419">
            <v>15.897877276709627</v>
          </cell>
          <cell r="H419">
            <v>15.897877276709627</v>
          </cell>
          <cell r="I419">
            <v>15.897877276709627</v>
          </cell>
          <cell r="J419">
            <v>15.897877276709627</v>
          </cell>
          <cell r="K419">
            <v>15.897877276709627</v>
          </cell>
          <cell r="L419">
            <v>15.897877276709627</v>
          </cell>
          <cell r="M419">
            <v>15.897877276709627</v>
          </cell>
          <cell r="N419">
            <v>15.897877276709627</v>
          </cell>
          <cell r="O419">
            <v>15.897877276709627</v>
          </cell>
          <cell r="P419">
            <v>15.897877276709627</v>
          </cell>
        </row>
        <row r="420">
          <cell r="D420" t="str">
            <v>Investment IncPI (2)</v>
          </cell>
        </row>
        <row r="421">
          <cell r="D421" t="str">
            <v>Investment IncPI (3)</v>
          </cell>
        </row>
        <row r="422">
          <cell r="D422" t="str">
            <v>Investment IncTrade Credit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</row>
        <row r="423">
          <cell r="D423">
            <v>0</v>
          </cell>
          <cell r="E423">
            <v>599.03790562941458</v>
          </cell>
          <cell r="F423">
            <v>599.03790562941458</v>
          </cell>
          <cell r="G423">
            <v>599.03790562941458</v>
          </cell>
          <cell r="H423">
            <v>599.03790562941458</v>
          </cell>
          <cell r="I423">
            <v>599.03790562941458</v>
          </cell>
          <cell r="J423">
            <v>599.03790562941458</v>
          </cell>
          <cell r="K423">
            <v>599.03790562941458</v>
          </cell>
          <cell r="L423">
            <v>599.03790562941458</v>
          </cell>
          <cell r="M423">
            <v>599.03790562941458</v>
          </cell>
          <cell r="N423">
            <v>599.03790562941458</v>
          </cell>
          <cell r="O423">
            <v>599.03790562941458</v>
          </cell>
          <cell r="P423">
            <v>599.03790562941458</v>
          </cell>
        </row>
        <row r="424">
          <cell r="D424" t="str">
            <v>TaxFire (1)</v>
          </cell>
          <cell r="E424">
            <v>137.88669332522349</v>
          </cell>
          <cell r="F424">
            <v>137.88669332522349</v>
          </cell>
          <cell r="G424">
            <v>137.88669332522349</v>
          </cell>
          <cell r="H424">
            <v>137.88669332522349</v>
          </cell>
          <cell r="I424">
            <v>137.88669332522349</v>
          </cell>
          <cell r="J424">
            <v>137.88669332522349</v>
          </cell>
          <cell r="K424">
            <v>137.88669332522349</v>
          </cell>
          <cell r="L424">
            <v>137.88669332522349</v>
          </cell>
          <cell r="M424">
            <v>137.88669332522349</v>
          </cell>
          <cell r="N424">
            <v>137.88669332522349</v>
          </cell>
          <cell r="O424">
            <v>137.88669332522349</v>
          </cell>
          <cell r="P424">
            <v>137.88669332522349</v>
          </cell>
        </row>
        <row r="425">
          <cell r="D425" t="str">
            <v>TaxFire (2)</v>
          </cell>
        </row>
        <row r="426">
          <cell r="D426" t="str">
            <v>TaxHouse holders</v>
          </cell>
          <cell r="E426">
            <v>1.5903483945548136</v>
          </cell>
          <cell r="F426">
            <v>1.5903483945548136</v>
          </cell>
          <cell r="G426">
            <v>1.5903483945548136</v>
          </cell>
          <cell r="H426">
            <v>1.5903483945548136</v>
          </cell>
          <cell r="I426">
            <v>1.5903483945548136</v>
          </cell>
          <cell r="J426">
            <v>1.5903483945548136</v>
          </cell>
          <cell r="K426">
            <v>1.5903483945548136</v>
          </cell>
          <cell r="L426">
            <v>1.5903483945548136</v>
          </cell>
          <cell r="M426">
            <v>1.5903483945548136</v>
          </cell>
          <cell r="N426">
            <v>1.5903483945548136</v>
          </cell>
          <cell r="O426">
            <v>1.5903483945548136</v>
          </cell>
          <cell r="P426">
            <v>1.5903483945548136</v>
          </cell>
        </row>
        <row r="427">
          <cell r="D427" t="str">
            <v>TaxGeneral Accident (1)</v>
          </cell>
          <cell r="E427">
            <v>41.639369755652382</v>
          </cell>
          <cell r="F427">
            <v>41.639369755652382</v>
          </cell>
          <cell r="G427">
            <v>41.639369755652382</v>
          </cell>
          <cell r="H427">
            <v>41.639369755652382</v>
          </cell>
          <cell r="I427">
            <v>41.639369755652382</v>
          </cell>
          <cell r="J427">
            <v>41.639369755652382</v>
          </cell>
          <cell r="K427">
            <v>41.639369755652382</v>
          </cell>
          <cell r="L427">
            <v>41.639369755652382</v>
          </cell>
          <cell r="M427">
            <v>41.639369755652382</v>
          </cell>
          <cell r="N427">
            <v>41.639369755652382</v>
          </cell>
          <cell r="O427">
            <v>41.639369755652382</v>
          </cell>
          <cell r="P427">
            <v>41.639369755652382</v>
          </cell>
        </row>
        <row r="428">
          <cell r="D428" t="str">
            <v>TaxGeneral Accident (2)</v>
          </cell>
        </row>
        <row r="429">
          <cell r="D429" t="str">
            <v>TaxGeneral Accident (3)</v>
          </cell>
        </row>
        <row r="430">
          <cell r="D430" t="str">
            <v>TaxGeneral Accident (4)</v>
          </cell>
        </row>
        <row r="431">
          <cell r="D431" t="str">
            <v>TaxGeneral Accident (5)</v>
          </cell>
        </row>
        <row r="432">
          <cell r="D432" t="str">
            <v>TaxPersonal Accident</v>
          </cell>
          <cell r="E432">
            <v>2.5662451129455666</v>
          </cell>
          <cell r="F432">
            <v>2.5662451129455666</v>
          </cell>
          <cell r="G432">
            <v>2.5662451129455666</v>
          </cell>
          <cell r="H432">
            <v>2.5662451129455666</v>
          </cell>
          <cell r="I432">
            <v>2.5662451129455666</v>
          </cell>
          <cell r="J432">
            <v>2.5662451129455666</v>
          </cell>
          <cell r="K432">
            <v>2.5662451129455666</v>
          </cell>
          <cell r="L432">
            <v>2.5662451129455666</v>
          </cell>
          <cell r="M432">
            <v>2.5662451129455666</v>
          </cell>
          <cell r="N432">
            <v>2.5662451129455666</v>
          </cell>
          <cell r="O432">
            <v>2.5662451129455666</v>
          </cell>
          <cell r="P432">
            <v>2.5662451129455666</v>
          </cell>
        </row>
        <row r="433">
          <cell r="D433" t="str">
            <v>TaxMedical &amp; Hospital</v>
          </cell>
        </row>
        <row r="434">
          <cell r="D434" t="str">
            <v>TaxCTP (Only)</v>
          </cell>
          <cell r="E434">
            <v>9.8326683810089168</v>
          </cell>
          <cell r="F434">
            <v>9.8326683810089168</v>
          </cell>
          <cell r="G434">
            <v>9.8326683810089168</v>
          </cell>
          <cell r="H434">
            <v>9.8326683810089168</v>
          </cell>
          <cell r="I434">
            <v>9.8326683810089168</v>
          </cell>
          <cell r="J434">
            <v>9.8326683810089168</v>
          </cell>
          <cell r="K434">
            <v>9.8326683810089168</v>
          </cell>
          <cell r="L434">
            <v>9.8326683810089168</v>
          </cell>
          <cell r="M434">
            <v>9.8326683810089168</v>
          </cell>
          <cell r="N434">
            <v>9.8326683810089168</v>
          </cell>
          <cell r="O434">
            <v>9.8326683810089168</v>
          </cell>
          <cell r="P434">
            <v>9.8326683810089168</v>
          </cell>
        </row>
        <row r="435">
          <cell r="D435" t="str">
            <v>TaxCommercial</v>
          </cell>
        </row>
        <row r="436">
          <cell r="D436" t="str">
            <v>TaxDomestic</v>
          </cell>
        </row>
        <row r="437">
          <cell r="D437" t="str">
            <v>TaxWorkers Compensation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</row>
        <row r="438">
          <cell r="D438" t="str">
            <v>TaxEngineering (1)</v>
          </cell>
          <cell r="E438">
            <v>105.03386117828917</v>
          </cell>
          <cell r="F438">
            <v>105.03386117828917</v>
          </cell>
          <cell r="G438">
            <v>105.03386117828917</v>
          </cell>
          <cell r="H438">
            <v>105.03386117828917</v>
          </cell>
          <cell r="I438">
            <v>105.03386117828917</v>
          </cell>
          <cell r="J438">
            <v>105.03386117828917</v>
          </cell>
          <cell r="K438">
            <v>105.03386117828917</v>
          </cell>
          <cell r="L438">
            <v>105.03386117828917</v>
          </cell>
          <cell r="M438">
            <v>105.03386117828917</v>
          </cell>
          <cell r="N438">
            <v>105.03386117828917</v>
          </cell>
          <cell r="O438">
            <v>105.03386117828917</v>
          </cell>
          <cell r="P438">
            <v>105.03386117828917</v>
          </cell>
        </row>
        <row r="439">
          <cell r="D439" t="str">
            <v>TaxEngineering (2)</v>
          </cell>
        </row>
        <row r="440">
          <cell r="D440" t="str">
            <v>TaxEngineering (3)</v>
          </cell>
        </row>
        <row r="441">
          <cell r="D441" t="str">
            <v>TaxCargo</v>
          </cell>
          <cell r="E441">
            <v>443.54020986952941</v>
          </cell>
          <cell r="F441">
            <v>443.54020986952941</v>
          </cell>
          <cell r="G441">
            <v>443.54020986952941</v>
          </cell>
          <cell r="H441">
            <v>443.54020986952941</v>
          </cell>
          <cell r="I441">
            <v>443.54020986952941</v>
          </cell>
          <cell r="J441">
            <v>443.54020986952941</v>
          </cell>
          <cell r="K441">
            <v>443.54020986952941</v>
          </cell>
          <cell r="L441">
            <v>443.54020986952941</v>
          </cell>
          <cell r="M441">
            <v>443.54020986952941</v>
          </cell>
          <cell r="N441">
            <v>443.54020986952941</v>
          </cell>
          <cell r="O441">
            <v>443.54020986952941</v>
          </cell>
          <cell r="P441">
            <v>443.54020986952941</v>
          </cell>
        </row>
        <row r="442">
          <cell r="D442" t="str">
            <v>TaxHull</v>
          </cell>
        </row>
        <row r="443">
          <cell r="D443" t="str">
            <v>TaxPleasurecraft</v>
          </cell>
        </row>
        <row r="444">
          <cell r="D444" t="str">
            <v>TaxLiability</v>
          </cell>
        </row>
        <row r="445">
          <cell r="D445" t="str">
            <v>TaxPublic</v>
          </cell>
          <cell r="E445">
            <v>86.620368989745472</v>
          </cell>
          <cell r="F445">
            <v>86.620368989745472</v>
          </cell>
          <cell r="G445">
            <v>86.620368989745472</v>
          </cell>
          <cell r="H445">
            <v>86.620368989745472</v>
          </cell>
          <cell r="I445">
            <v>86.620368989745472</v>
          </cell>
          <cell r="J445">
            <v>86.620368989745472</v>
          </cell>
          <cell r="K445">
            <v>86.620368989745472</v>
          </cell>
          <cell r="L445">
            <v>86.620368989745472</v>
          </cell>
          <cell r="M445">
            <v>86.620368989745472</v>
          </cell>
          <cell r="N445">
            <v>86.620368989745472</v>
          </cell>
          <cell r="O445">
            <v>86.620368989745472</v>
          </cell>
          <cell r="P445">
            <v>86.620368989745472</v>
          </cell>
        </row>
        <row r="446">
          <cell r="D446" t="str">
            <v>TaxEmployers</v>
          </cell>
        </row>
        <row r="447">
          <cell r="D447" t="str">
            <v>TaxPI (1)</v>
          </cell>
          <cell r="E447">
            <v>16.937792018882281</v>
          </cell>
          <cell r="F447">
            <v>16.937792018882281</v>
          </cell>
          <cell r="G447">
            <v>16.937792018882281</v>
          </cell>
          <cell r="H447">
            <v>16.937792018882281</v>
          </cell>
          <cell r="I447">
            <v>16.937792018882281</v>
          </cell>
          <cell r="J447">
            <v>16.937792018882281</v>
          </cell>
          <cell r="K447">
            <v>16.937792018882281</v>
          </cell>
          <cell r="L447">
            <v>16.937792018882281</v>
          </cell>
          <cell r="M447">
            <v>16.937792018882281</v>
          </cell>
          <cell r="N447">
            <v>16.937792018882281</v>
          </cell>
          <cell r="O447">
            <v>16.937792018882281</v>
          </cell>
          <cell r="P447">
            <v>16.937792018882281</v>
          </cell>
        </row>
        <row r="448">
          <cell r="D448" t="str">
            <v>TaxPI (2)</v>
          </cell>
        </row>
        <row r="449">
          <cell r="D449" t="str">
            <v>TaxPI (3)</v>
          </cell>
        </row>
        <row r="450">
          <cell r="D450" t="str">
            <v>TaxTrade Credit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</row>
        <row r="451">
          <cell r="E451">
            <v>845.64755702583147</v>
          </cell>
          <cell r="F451">
            <v>845.64755702583147</v>
          </cell>
          <cell r="G451">
            <v>845.64755702583147</v>
          </cell>
          <cell r="H451">
            <v>845.64755702583147</v>
          </cell>
          <cell r="I451">
            <v>845.64755702583147</v>
          </cell>
          <cell r="J451">
            <v>845.64755702583147</v>
          </cell>
          <cell r="K451">
            <v>845.64755702583147</v>
          </cell>
          <cell r="L451">
            <v>845.64755702583147</v>
          </cell>
          <cell r="M451">
            <v>845.64755702583147</v>
          </cell>
          <cell r="N451">
            <v>845.64755702583147</v>
          </cell>
          <cell r="O451">
            <v>845.64755702583147</v>
          </cell>
          <cell r="P451">
            <v>845.64755702583147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73"/>
      <sheetName val="271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Rates"/>
      <sheetName val="Summary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COB Summary"/>
      <sheetName val="UW Ult"/>
      <sheetName val="Summary GBP"/>
      <sheetName val="COB Summary GBP"/>
    </sheetNames>
    <sheetDataSet>
      <sheetData sheetId="0" refreshError="1">
        <row r="30">
          <cell r="A30" t="str">
            <v>Central Europe</v>
          </cell>
        </row>
        <row r="31">
          <cell r="A31" t="str">
            <v>QBE Makedonija</v>
          </cell>
          <cell r="C31" t="str">
            <v>MKD</v>
          </cell>
        </row>
        <row r="36">
          <cell r="B36">
            <v>2005</v>
          </cell>
        </row>
        <row r="37">
          <cell r="B37">
            <v>2004</v>
          </cell>
        </row>
      </sheetData>
      <sheetData sheetId="1" refreshError="1">
        <row r="15">
          <cell r="E15">
            <v>0.01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ing Parameters"/>
      <sheetName val="Month by COB"/>
      <sheetName val="YTD by COB"/>
      <sheetName val="COB By Month"/>
      <sheetName val="Product By Month"/>
      <sheetName val="MTD Prod Data"/>
      <sheetName val="YTD Prod Data"/>
      <sheetName val="Yearly Prod Data"/>
      <sheetName val="MTD COB Data"/>
      <sheetName val="YTD COB Data"/>
      <sheetName val="Yearly COB Data"/>
      <sheetName val="Months"/>
      <sheetName val="Class"/>
      <sheetName val="Product desc by Model"/>
      <sheetName val="rates"/>
      <sheetName val="Models"/>
      <sheetName val="Products"/>
    </sheetNames>
    <sheetDataSet>
      <sheetData sheetId="0">
        <row r="1">
          <cell r="B1">
            <v>23</v>
          </cell>
          <cell r="C1">
            <v>23</v>
          </cell>
          <cell r="E1" t="str">
            <v>Macedonia</v>
          </cell>
        </row>
        <row r="3">
          <cell r="B3">
            <v>8</v>
          </cell>
        </row>
        <row r="4">
          <cell r="B4">
            <v>15</v>
          </cell>
        </row>
        <row r="11">
          <cell r="B11">
            <v>1</v>
          </cell>
        </row>
      </sheetData>
      <sheetData sheetId="1"/>
      <sheetData sheetId="2"/>
      <sheetData sheetId="3"/>
      <sheetData sheetId="4"/>
      <sheetData sheetId="5"/>
      <sheetData sheetId="6">
        <row r="1">
          <cell r="A1" t="str">
            <v>Model_ID Rpt_Lvl ID Prod_ID</v>
          </cell>
          <cell r="B1" t="str">
            <v>Model</v>
          </cell>
          <cell r="C1" t="str">
            <v>Reporting Level</v>
          </cell>
          <cell r="D1" t="str">
            <v>Reporting Level ID</v>
          </cell>
          <cell r="E1" t="str">
            <v>Product</v>
          </cell>
          <cell r="F1" t="str">
            <v>Version</v>
          </cell>
          <cell r="G1" t="str">
            <v>Currency</v>
          </cell>
          <cell r="H1" t="str">
            <v>01/01/2005</v>
          </cell>
          <cell r="I1" t="str">
            <v>01/02/2005</v>
          </cell>
          <cell r="J1" t="str">
            <v>01/03/2005</v>
          </cell>
          <cell r="K1" t="str">
            <v>01/04/2005</v>
          </cell>
          <cell r="L1" t="str">
            <v>01/05/2005</v>
          </cell>
          <cell r="M1" t="str">
            <v>01/06/2005</v>
          </cell>
          <cell r="N1" t="str">
            <v>01/07/2005</v>
          </cell>
          <cell r="O1" t="str">
            <v>01/08/2005</v>
          </cell>
          <cell r="P1" t="str">
            <v>01/09/2005</v>
          </cell>
          <cell r="Q1" t="str">
            <v>01/10/2005</v>
          </cell>
          <cell r="R1" t="str">
            <v>01/11/2005</v>
          </cell>
          <cell r="S1" t="str">
            <v>01/12/2005</v>
          </cell>
        </row>
        <row r="2">
          <cell r="A2" t="str">
            <v>2308LvlID01012aAUD</v>
          </cell>
          <cell r="B2" t="str">
            <v>23Mace</v>
          </cell>
          <cell r="C2" t="str">
            <v>08</v>
          </cell>
          <cell r="D2" t="str">
            <v>010Gross Underwriting Profit(Loss)</v>
          </cell>
          <cell r="E2" t="str">
            <v>12aLife (1)</v>
          </cell>
          <cell r="F2" t="str">
            <v>2005 v1</v>
          </cell>
          <cell r="G2" t="str">
            <v>AUD</v>
          </cell>
          <cell r="H2">
            <v>7.0892307782077886</v>
          </cell>
          <cell r="I2">
            <v>14.153162161312252</v>
          </cell>
          <cell r="J2">
            <v>21.189702661855954</v>
          </cell>
          <cell r="K2">
            <v>28.19312991089669</v>
          </cell>
          <cell r="L2">
            <v>35.170105567743207</v>
          </cell>
          <cell r="M2">
            <v>42.118203101210668</v>
          </cell>
          <cell r="N2">
            <v>49.037965439502599</v>
          </cell>
          <cell r="O2">
            <v>55.930351254896081</v>
          </cell>
          <cell r="P2">
            <v>62.798087397035225</v>
          </cell>
          <cell r="Q2">
            <v>69.63538954020413</v>
          </cell>
          <cell r="R2">
            <v>76.436470085158078</v>
          </cell>
          <cell r="S2">
            <v>83.202762837592218</v>
          </cell>
        </row>
        <row r="3">
          <cell r="A3" t="str">
            <v>2308LvlID01012aLocal</v>
          </cell>
          <cell r="B3" t="str">
            <v>23Mace</v>
          </cell>
          <cell r="C3" t="str">
            <v>08</v>
          </cell>
          <cell r="D3" t="str">
            <v>010Gross Underwriting Profit(Loss)</v>
          </cell>
          <cell r="E3" t="str">
            <v>12aLife (1)</v>
          </cell>
          <cell r="F3" t="str">
            <v>2005 v1</v>
          </cell>
          <cell r="G3" t="str">
            <v>Local</v>
          </cell>
          <cell r="H3">
            <v>249.99932215000933</v>
          </cell>
          <cell r="I3">
            <v>499.10646970103562</v>
          </cell>
          <cell r="J3">
            <v>747.24768705631629</v>
          </cell>
          <cell r="K3">
            <v>994.22117681336783</v>
          </cell>
          <cell r="L3">
            <v>1240.2618601312975</v>
          </cell>
          <cell r="M3">
            <v>1485.2841662097778</v>
          </cell>
          <cell r="N3">
            <v>1729.3072412280083</v>
          </cell>
          <cell r="O3">
            <v>1972.3648924391182</v>
          </cell>
          <cell r="P3">
            <v>2214.5532812721804</v>
          </cell>
          <cell r="Q3">
            <v>2455.6684254400734</v>
          </cell>
          <cell r="R3">
            <v>2695.506227215787</v>
          </cell>
          <cell r="S3">
            <v>2934.1172492715114</v>
          </cell>
        </row>
        <row r="4">
          <cell r="A4" t="str">
            <v>2308LvlID0101aAUD</v>
          </cell>
          <cell r="B4" t="str">
            <v>23Mace</v>
          </cell>
          <cell r="C4" t="str">
            <v>08</v>
          </cell>
          <cell r="D4" t="str">
            <v>010Gross Underwriting Profit(Loss)</v>
          </cell>
          <cell r="E4" t="str">
            <v>1aFire (1)</v>
          </cell>
          <cell r="F4" t="str">
            <v>2005 v1</v>
          </cell>
          <cell r="G4" t="str">
            <v>AUD</v>
          </cell>
          <cell r="H4">
            <v>693.29510834340863</v>
          </cell>
          <cell r="I4">
            <v>1790.9673817128082</v>
          </cell>
          <cell r="J4">
            <v>2964.92603934208</v>
          </cell>
          <cell r="K4">
            <v>4219.2242261215797</v>
          </cell>
          <cell r="L4">
            <v>5409.2933497101776</v>
          </cell>
          <cell r="M4">
            <v>6629.6804556268789</v>
          </cell>
          <cell r="N4">
            <v>7889.4453793569555</v>
          </cell>
          <cell r="O4">
            <v>9269.4500362902418</v>
          </cell>
          <cell r="P4">
            <v>10534.530223484353</v>
          </cell>
          <cell r="Q4">
            <v>11778.341668849209</v>
          </cell>
          <cell r="R4">
            <v>13045.906806759504</v>
          </cell>
          <cell r="S4">
            <v>14315.731612181666</v>
          </cell>
        </row>
        <row r="5">
          <cell r="A5" t="str">
            <v>2308LvlID0101aLocal</v>
          </cell>
          <cell r="B5" t="str">
            <v>23Mace</v>
          </cell>
          <cell r="C5" t="str">
            <v>08</v>
          </cell>
          <cell r="D5" t="str">
            <v>010Gross Underwriting Profit(Loss)</v>
          </cell>
          <cell r="E5" t="str">
            <v>1aFire (1)</v>
          </cell>
          <cell r="F5" t="str">
            <v>2005 v1</v>
          </cell>
          <cell r="G5" t="str">
            <v>Local</v>
          </cell>
          <cell r="H5">
            <v>24448.817164841428</v>
          </cell>
          <cell r="I5">
            <v>63157.858084875203</v>
          </cell>
          <cell r="J5">
            <v>104557.11250633276</v>
          </cell>
          <cell r="K5">
            <v>148789.51321090307</v>
          </cell>
          <cell r="L5">
            <v>190756.8977575264</v>
          </cell>
          <cell r="M5">
            <v>233793.43568173211</v>
          </cell>
          <cell r="N5">
            <v>278218.61901318736</v>
          </cell>
          <cell r="O5">
            <v>326884.0158088035</v>
          </cell>
          <cell r="P5">
            <v>371496.64010594744</v>
          </cell>
          <cell r="Q5">
            <v>415359.22942656861</v>
          </cell>
          <cell r="R5">
            <v>460059.48466902354</v>
          </cell>
          <cell r="S5">
            <v>504839.42632089654</v>
          </cell>
        </row>
        <row r="6">
          <cell r="A6" t="str">
            <v>2308LvlID0102aAUD</v>
          </cell>
          <cell r="B6" t="str">
            <v>23Mace</v>
          </cell>
          <cell r="C6" t="str">
            <v>08</v>
          </cell>
          <cell r="D6" t="str">
            <v>010Gross Underwriting Profit(Loss)</v>
          </cell>
          <cell r="E6" t="str">
            <v>2aHouse holders (1)</v>
          </cell>
          <cell r="F6" t="str">
            <v>2005 v1</v>
          </cell>
          <cell r="G6" t="str">
            <v>AUD</v>
          </cell>
          <cell r="H6">
            <v>31.240877908167857</v>
          </cell>
          <cell r="I6">
            <v>62.691326238488422</v>
          </cell>
          <cell r="J6">
            <v>94.424683576464119</v>
          </cell>
          <cell r="K6">
            <v>126.40621695437795</v>
          </cell>
          <cell r="L6">
            <v>158.56802424074311</v>
          </cell>
          <cell r="M6">
            <v>190.96498152938113</v>
          </cell>
          <cell r="N6">
            <v>223.60526824695884</v>
          </cell>
          <cell r="O6">
            <v>256.56207502244922</v>
          </cell>
          <cell r="P6">
            <v>289.74254102709398</v>
          </cell>
          <cell r="Q6">
            <v>323.20158951801386</v>
          </cell>
          <cell r="R6">
            <v>356.91947571360663</v>
          </cell>
          <cell r="S6">
            <v>390.9215488094664</v>
          </cell>
        </row>
        <row r="7">
          <cell r="A7" t="str">
            <v>2308LvlID0102aLocal</v>
          </cell>
          <cell r="B7" t="str">
            <v>23Mace</v>
          </cell>
          <cell r="C7" t="str">
            <v>08</v>
          </cell>
          <cell r="D7" t="str">
            <v>010Gross Underwriting Profit(Loss)</v>
          </cell>
          <cell r="E7" t="str">
            <v>2aHouse holders (1)</v>
          </cell>
          <cell r="F7" t="str">
            <v>2005 v1</v>
          </cell>
          <cell r="G7" t="str">
            <v>Local</v>
          </cell>
          <cell r="H7">
            <v>1101.6989776128598</v>
          </cell>
          <cell r="I7">
            <v>2210.7883851778547</v>
          </cell>
          <cell r="J7">
            <v>3329.8544830716974</v>
          </cell>
          <cell r="K7">
            <v>4457.6724249524968</v>
          </cell>
          <cell r="L7">
            <v>5591.8476651529827</v>
          </cell>
          <cell r="M7">
            <v>6734.3153905343006</v>
          </cell>
          <cell r="N7">
            <v>7885.3640458073442</v>
          </cell>
          <cell r="O7">
            <v>9047.5746737119316</v>
          </cell>
          <cell r="P7">
            <v>10217.672568575448</v>
          </cell>
          <cell r="Q7">
            <v>11397.594580456815</v>
          </cell>
          <cell r="R7">
            <v>12586.64441632072</v>
          </cell>
          <cell r="S7">
            <v>13785.716006963587</v>
          </cell>
        </row>
        <row r="8">
          <cell r="A8" t="str">
            <v>2308LvlID0103aAUD</v>
          </cell>
          <cell r="B8" t="str">
            <v>23Mace</v>
          </cell>
          <cell r="C8" t="str">
            <v>08</v>
          </cell>
          <cell r="D8" t="str">
            <v>010Gross Underwriting Profit(Loss)</v>
          </cell>
          <cell r="E8" t="str">
            <v>3aGeneral Accident (1)</v>
          </cell>
          <cell r="F8" t="str">
            <v>2005 v1</v>
          </cell>
          <cell r="G8" t="str">
            <v>AUD</v>
          </cell>
          <cell r="H8">
            <v>22.643658386865312</v>
          </cell>
          <cell r="I8">
            <v>36.572824134952597</v>
          </cell>
          <cell r="J8">
            <v>60.485097814560291</v>
          </cell>
          <cell r="K8">
            <v>79.359406647146869</v>
          </cell>
          <cell r="L8">
            <v>97.756805431084928</v>
          </cell>
          <cell r="M8">
            <v>120.96813463011824</v>
          </cell>
          <cell r="N8">
            <v>177.6043488108869</v>
          </cell>
          <cell r="O8">
            <v>207.96888069638666</v>
          </cell>
          <cell r="P8">
            <v>223.53518372031908</v>
          </cell>
          <cell r="Q8">
            <v>240.02317573908962</v>
          </cell>
          <cell r="R8">
            <v>252.28675986485217</v>
          </cell>
          <cell r="S8">
            <v>272.79433999999998</v>
          </cell>
        </row>
        <row r="9">
          <cell r="A9" t="str">
            <v>2308LvlID0103aLocal</v>
          </cell>
          <cell r="B9" t="str">
            <v>23Mace</v>
          </cell>
          <cell r="C9" t="str">
            <v>08</v>
          </cell>
          <cell r="D9" t="str">
            <v>010Gross Underwriting Profit(Loss)</v>
          </cell>
          <cell r="E9" t="str">
            <v>3aGeneral Accident (1)</v>
          </cell>
          <cell r="F9" t="str">
            <v>2005 v1</v>
          </cell>
          <cell r="G9" t="str">
            <v>Local</v>
          </cell>
          <cell r="H9">
            <v>798.52094321914592</v>
          </cell>
          <cell r="I9">
            <v>1289.7282552792117</v>
          </cell>
          <cell r="J9">
            <v>2132.9864870952606</v>
          </cell>
          <cell r="K9">
            <v>2798.5825950258095</v>
          </cell>
          <cell r="L9">
            <v>3447.3606316283435</v>
          </cell>
          <cell r="M9">
            <v>4265.9002937587984</v>
          </cell>
          <cell r="N9">
            <v>6263.15720319099</v>
          </cell>
          <cell r="O9">
            <v>7333.9521351478179</v>
          </cell>
          <cell r="P9">
            <v>7882.892538714219</v>
          </cell>
          <cell r="Q9">
            <v>8464.3359924917877</v>
          </cell>
          <cell r="R9">
            <v>8896.8071328015012</v>
          </cell>
          <cell r="S9">
            <v>9620</v>
          </cell>
        </row>
        <row r="10">
          <cell r="A10" t="str">
            <v>2308LvlID0103bAUD</v>
          </cell>
          <cell r="B10" t="str">
            <v>23Mace</v>
          </cell>
          <cell r="C10" t="str">
            <v>08</v>
          </cell>
          <cell r="D10" t="str">
            <v>010Gross Underwriting Profit(Loss)</v>
          </cell>
          <cell r="E10" t="str">
            <v>3bGeneral Accident (2)</v>
          </cell>
          <cell r="F10" t="str">
            <v>2005 v1</v>
          </cell>
          <cell r="G10" t="str">
            <v>AUD</v>
          </cell>
          <cell r="H10">
            <v>22.753512958447086</v>
          </cell>
          <cell r="I10">
            <v>45.684322924086942</v>
          </cell>
          <cell r="J10">
            <v>68.800775606303688</v>
          </cell>
          <cell r="K10">
            <v>92.11840930223174</v>
          </cell>
          <cell r="L10">
            <v>115.53790573898368</v>
          </cell>
          <cell r="M10">
            <v>139.19268034271101</v>
          </cell>
          <cell r="N10">
            <v>163.047558876388</v>
          </cell>
          <cell r="O10">
            <v>187.30042015626762</v>
          </cell>
          <cell r="P10">
            <v>211.93576171658131</v>
          </cell>
          <cell r="Q10">
            <v>236.94996631531643</v>
          </cell>
          <cell r="R10">
            <v>262.15881298425671</v>
          </cell>
          <cell r="S10">
            <v>287.581593680803</v>
          </cell>
        </row>
        <row r="11">
          <cell r="A11" t="str">
            <v>2308LvlID0103bLocal</v>
          </cell>
          <cell r="B11" t="str">
            <v>23Mace</v>
          </cell>
          <cell r="C11" t="str">
            <v>08</v>
          </cell>
          <cell r="D11" t="str">
            <v>010Gross Underwriting Profit(Loss)</v>
          </cell>
          <cell r="E11" t="str">
            <v>3bGeneral Accident (2)</v>
          </cell>
          <cell r="F11" t="str">
            <v>2005 v1</v>
          </cell>
          <cell r="G11" t="str">
            <v>Local</v>
          </cell>
          <cell r="H11">
            <v>802.39492747635802</v>
          </cell>
          <cell r="I11">
            <v>1611.0421738578466</v>
          </cell>
          <cell r="J11">
            <v>2426.236047759061</v>
          </cell>
          <cell r="K11">
            <v>3248.5245019653612</v>
          </cell>
          <cell r="L11">
            <v>4074.4051112241668</v>
          </cell>
          <cell r="M11">
            <v>4908.5827253486277</v>
          </cell>
          <cell r="N11">
            <v>5749.8169367841456</v>
          </cell>
          <cell r="O11">
            <v>6605.0858749609488</v>
          </cell>
          <cell r="P11">
            <v>7473.8428506746604</v>
          </cell>
          <cell r="Q11">
            <v>8355.9603031109236</v>
          </cell>
          <cell r="R11">
            <v>9244.9417422243787</v>
          </cell>
          <cell r="S11">
            <v>10141.467492358253</v>
          </cell>
        </row>
        <row r="12">
          <cell r="A12" t="str">
            <v>2308LvlID0104aAUD</v>
          </cell>
          <cell r="B12" t="str">
            <v>23Mace</v>
          </cell>
          <cell r="C12" t="str">
            <v>08</v>
          </cell>
          <cell r="D12" t="str">
            <v>010Gross Underwriting Profit(Loss)</v>
          </cell>
          <cell r="E12" t="str">
            <v>4aAccident &amp; Health (1)</v>
          </cell>
          <cell r="F12" t="str">
            <v>2005 v1</v>
          </cell>
          <cell r="G12" t="str">
            <v>AUD</v>
          </cell>
          <cell r="H12">
            <v>269.52644008651009</v>
          </cell>
          <cell r="I12">
            <v>540.32262135304904</v>
          </cell>
          <cell r="J12">
            <v>814.92468970104528</v>
          </cell>
          <cell r="K12">
            <v>1091.5466107126213</v>
          </cell>
          <cell r="L12">
            <v>1370.2853124816734</v>
          </cell>
          <cell r="M12">
            <v>1651.0417681551032</v>
          </cell>
          <cell r="N12">
            <v>1933.9677568667441</v>
          </cell>
          <cell r="O12">
            <v>2219.1856947435931</v>
          </cell>
          <cell r="P12">
            <v>2506.1232589558376</v>
          </cell>
          <cell r="Q12">
            <v>2795.14484018444</v>
          </cell>
          <cell r="R12">
            <v>3089.549445428428</v>
          </cell>
          <cell r="S12">
            <v>3385.8534359894975</v>
          </cell>
        </row>
        <row r="13">
          <cell r="A13" t="str">
            <v>2308LvlID0104aLocal</v>
          </cell>
          <cell r="B13" t="str">
            <v>23Mace</v>
          </cell>
          <cell r="C13" t="str">
            <v>08</v>
          </cell>
          <cell r="D13" t="str">
            <v>010Gross Underwriting Profit(Loss)</v>
          </cell>
          <cell r="E13" t="str">
            <v>4aAccident &amp; Health (1)</v>
          </cell>
          <cell r="F13" t="str">
            <v>2005 v1</v>
          </cell>
          <cell r="G13" t="str">
            <v>Local</v>
          </cell>
          <cell r="H13">
            <v>9504.7586164442637</v>
          </cell>
          <cell r="I13">
            <v>19054.294225519232</v>
          </cell>
          <cell r="J13">
            <v>28738.043153402868</v>
          </cell>
          <cell r="K13">
            <v>38493.021501309064</v>
          </cell>
          <cell r="L13">
            <v>48322.647405637872</v>
          </cell>
          <cell r="M13">
            <v>58223.428717956864</v>
          </cell>
          <cell r="N13">
            <v>68200.717878010502</v>
          </cell>
          <cell r="O13">
            <v>78258.831849052876</v>
          </cell>
          <cell r="P13">
            <v>88377.58786034619</v>
          </cell>
          <cell r="Q13">
            <v>98569.836025829223</v>
          </cell>
          <cell r="R13">
            <v>108951.91470989272</v>
          </cell>
          <cell r="S13">
            <v>119400.97457380884</v>
          </cell>
        </row>
        <row r="14">
          <cell r="A14" t="str">
            <v>2308LvlID0105aAUD</v>
          </cell>
          <cell r="B14" t="str">
            <v>23Mace</v>
          </cell>
          <cell r="C14" t="str">
            <v>08</v>
          </cell>
          <cell r="D14" t="str">
            <v>010Gross Underwriting Profit(Loss)</v>
          </cell>
          <cell r="E14" t="str">
            <v>5aMotor Vehicle (1)</v>
          </cell>
          <cell r="F14" t="str">
            <v>2005 v1</v>
          </cell>
          <cell r="G14" t="str">
            <v>AUD</v>
          </cell>
          <cell r="H14">
            <v>304.70616951540785</v>
          </cell>
          <cell r="I14">
            <v>610.15260834473736</v>
          </cell>
          <cell r="J14">
            <v>916.44752018268423</v>
          </cell>
          <cell r="K14">
            <v>1223.5060256806696</v>
          </cell>
          <cell r="L14">
            <v>1531.6195179083306</v>
          </cell>
          <cell r="M14">
            <v>1840.9218371091915</v>
          </cell>
          <cell r="N14">
            <v>2151.2138355244874</v>
          </cell>
          <cell r="O14">
            <v>2462.3067619317185</v>
          </cell>
          <cell r="P14">
            <v>2774.4874500459423</v>
          </cell>
          <cell r="Q14">
            <v>3087.2870165770637</v>
          </cell>
          <cell r="R14">
            <v>3402.1362201178586</v>
          </cell>
          <cell r="S14">
            <v>3718.5832274892955</v>
          </cell>
        </row>
        <row r="15">
          <cell r="A15" t="str">
            <v>2308LvlID0105aLocal</v>
          </cell>
          <cell r="B15" t="str">
            <v>23Mace</v>
          </cell>
          <cell r="C15" t="str">
            <v>08</v>
          </cell>
          <cell r="D15" t="str">
            <v>010Gross Underwriting Profit(Loss)</v>
          </cell>
          <cell r="E15" t="str">
            <v>5aMotor Vehicle (1)</v>
          </cell>
          <cell r="F15" t="str">
            <v>2005 v1</v>
          </cell>
          <cell r="G15" t="str">
            <v>Local</v>
          </cell>
          <cell r="H15">
            <v>10745.359858779426</v>
          </cell>
          <cell r="I15">
            <v>21516.825064172433</v>
          </cell>
          <cell r="J15">
            <v>32318.211382822043</v>
          </cell>
          <cell r="K15">
            <v>43146.525573250692</v>
          </cell>
          <cell r="L15">
            <v>54012.043513359356</v>
          </cell>
          <cell r="M15">
            <v>64919.485034001904</v>
          </cell>
          <cell r="N15">
            <v>75861.827256920267</v>
          </cell>
          <cell r="O15">
            <v>86832.413934186232</v>
          </cell>
          <cell r="P15">
            <v>97841.360159605843</v>
          </cell>
          <cell r="Q15">
            <v>108872.13092277266</v>
          </cell>
          <cell r="R15">
            <v>119975.18144083858</v>
          </cell>
          <cell r="S15">
            <v>131134.57796978863</v>
          </cell>
        </row>
        <row r="16">
          <cell r="A16" t="str">
            <v>2308LvlID0105bAUD</v>
          </cell>
          <cell r="B16" t="str">
            <v>23Mace</v>
          </cell>
          <cell r="C16" t="str">
            <v>08</v>
          </cell>
          <cell r="D16" t="str">
            <v>010Gross Underwriting Profit(Loss)</v>
          </cell>
          <cell r="E16" t="str">
            <v>5bMotor Vehicle (2)</v>
          </cell>
          <cell r="F16" t="str">
            <v>2005 v1</v>
          </cell>
          <cell r="G16" t="str">
            <v>AUD</v>
          </cell>
          <cell r="H16">
            <v>214.29670065548564</v>
          </cell>
          <cell r="I16">
            <v>476.77300207561802</v>
          </cell>
          <cell r="J16">
            <v>740.63407791903001</v>
          </cell>
          <cell r="K16">
            <v>1005.9208809630026</v>
          </cell>
          <cell r="L16">
            <v>1273.9262353889326</v>
          </cell>
          <cell r="M16">
            <v>1543.243686646721</v>
          </cell>
          <cell r="N16">
            <v>1814.5694225241139</v>
          </cell>
          <cell r="O16">
            <v>2087.6688379563971</v>
          </cell>
          <cell r="P16">
            <v>2361.7183934987715</v>
          </cell>
          <cell r="Q16">
            <v>2636.6004648541862</v>
          </cell>
          <cell r="R16">
            <v>2912.7431231684977</v>
          </cell>
          <cell r="S16">
            <v>3189.9951251051089</v>
          </cell>
        </row>
        <row r="17">
          <cell r="A17" t="str">
            <v>2308LvlID0105bLocal</v>
          </cell>
          <cell r="B17" t="str">
            <v>23Mace</v>
          </cell>
          <cell r="C17" t="str">
            <v>08</v>
          </cell>
          <cell r="D17" t="str">
            <v>010Gross Underwriting Profit(Loss)</v>
          </cell>
          <cell r="E17" t="str">
            <v>5bMotor Vehicle (2)</v>
          </cell>
          <cell r="F17" t="str">
            <v>2005 v1</v>
          </cell>
          <cell r="G17" t="str">
            <v>Local</v>
          </cell>
          <cell r="H17">
            <v>7557.100562664793</v>
          </cell>
          <cell r="I17">
            <v>16813.238427041582</v>
          </cell>
          <cell r="J17">
            <v>26118.20989240858</v>
          </cell>
          <cell r="K17">
            <v>35473.459144585206</v>
          </cell>
          <cell r="L17">
            <v>44924.577190426804</v>
          </cell>
          <cell r="M17">
            <v>54421.965886614285</v>
          </cell>
          <cell r="N17">
            <v>63990.176059671838</v>
          </cell>
          <cell r="O17">
            <v>73620.934441457051</v>
          </cell>
          <cell r="P17">
            <v>83285.199192395958</v>
          </cell>
          <cell r="Q17">
            <v>92978.822331494404</v>
          </cell>
          <cell r="R17">
            <v>102716.89964271603</v>
          </cell>
          <cell r="S17">
            <v>112494.09758102443</v>
          </cell>
        </row>
        <row r="18">
          <cell r="A18" t="str">
            <v>2308LvlID0108aAUD</v>
          </cell>
          <cell r="B18" t="str">
            <v>23Mace</v>
          </cell>
          <cell r="C18" t="str">
            <v>08</v>
          </cell>
          <cell r="D18" t="str">
            <v>010Gross Underwriting Profit(Loss)</v>
          </cell>
          <cell r="E18" t="str">
            <v>8aMarine (1)</v>
          </cell>
          <cell r="F18" t="str">
            <v>2005 v1</v>
          </cell>
          <cell r="G18" t="str">
            <v>AUD</v>
          </cell>
          <cell r="H18">
            <v>100.00849262840643</v>
          </cell>
          <cell r="I18">
            <v>200.50215898765791</v>
          </cell>
          <cell r="J18">
            <v>301.50652807288958</v>
          </cell>
          <cell r="K18">
            <v>403.17591745944856</v>
          </cell>
          <cell r="L18">
            <v>505.10149509576064</v>
          </cell>
          <cell r="M18">
            <v>607.4684383140135</v>
          </cell>
          <cell r="N18">
            <v>711.84561989377085</v>
          </cell>
          <cell r="O18">
            <v>817.16862240678483</v>
          </cell>
          <cell r="P18">
            <v>922.89032398293966</v>
          </cell>
          <cell r="Q18">
            <v>1029.2856472344215</v>
          </cell>
          <cell r="R18">
            <v>1136.0320108495566</v>
          </cell>
          <cell r="S18">
            <v>1243.3079306998536</v>
          </cell>
        </row>
        <row r="19">
          <cell r="A19" t="str">
            <v>2308LvlID0108aLocal</v>
          </cell>
          <cell r="B19" t="str">
            <v>23Mace</v>
          </cell>
          <cell r="C19" t="str">
            <v>08</v>
          </cell>
          <cell r="D19" t="str">
            <v>010Gross Underwriting Profit(Loss)</v>
          </cell>
          <cell r="E19" t="str">
            <v>8aMarine (1)</v>
          </cell>
          <cell r="F19" t="str">
            <v>2005 v1</v>
          </cell>
          <cell r="G19" t="str">
            <v>Local</v>
          </cell>
          <cell r="H19">
            <v>3526.7656179569931</v>
          </cell>
          <cell r="I19">
            <v>7070.64072319561</v>
          </cell>
          <cell r="J19">
            <v>10632.525587082187</v>
          </cell>
          <cell r="K19">
            <v>14217.862166641342</v>
          </cell>
          <cell r="L19">
            <v>17812.233138052707</v>
          </cell>
          <cell r="M19">
            <v>21422.168717213153</v>
          </cell>
          <cell r="N19">
            <v>25102.994671290009</v>
          </cell>
          <cell r="O19">
            <v>28817.174680212465</v>
          </cell>
          <cell r="P19">
            <v>32545.414676550397</v>
          </cell>
          <cell r="Q19">
            <v>36297.409713101573</v>
          </cell>
          <cell r="R19">
            <v>40061.78406917362</v>
          </cell>
          <cell r="S19">
            <v>43844.833046508917</v>
          </cell>
        </row>
        <row r="20">
          <cell r="A20" t="str">
            <v>2308LvlID0108bAUD</v>
          </cell>
          <cell r="B20" t="str">
            <v>23Mace</v>
          </cell>
          <cell r="C20" t="str">
            <v>08</v>
          </cell>
          <cell r="D20" t="str">
            <v>010Gross Underwriting Profit(Loss)</v>
          </cell>
          <cell r="E20" t="str">
            <v>8bMarine (2)</v>
          </cell>
          <cell r="F20" t="str">
            <v>2005 v1</v>
          </cell>
          <cell r="G20" t="str">
            <v>AUD</v>
          </cell>
          <cell r="H20">
            <v>24.812375000000007</v>
          </cell>
          <cell r="I20">
            <v>49.624750000000006</v>
          </cell>
          <cell r="J20">
            <v>74.437125000000009</v>
          </cell>
          <cell r="K20">
            <v>99.249500000000012</v>
          </cell>
          <cell r="L20">
            <v>124.061875</v>
          </cell>
          <cell r="M20">
            <v>148.87425000000002</v>
          </cell>
          <cell r="N20">
            <v>173.68662500000002</v>
          </cell>
          <cell r="O20">
            <v>198.49900000000002</v>
          </cell>
          <cell r="P20">
            <v>223.31137500000003</v>
          </cell>
          <cell r="Q20">
            <v>248.12375</v>
          </cell>
          <cell r="R20">
            <v>272.936125</v>
          </cell>
          <cell r="S20">
            <v>297.74849999999998</v>
          </cell>
        </row>
        <row r="21">
          <cell r="A21" t="str">
            <v>2308LvlID0108bLocal</v>
          </cell>
          <cell r="B21" t="str">
            <v>23Mace</v>
          </cell>
          <cell r="C21" t="str">
            <v>08</v>
          </cell>
          <cell r="D21" t="str">
            <v>010Gross Underwriting Profit(Loss)</v>
          </cell>
          <cell r="E21" t="str">
            <v>8bMarine (2)</v>
          </cell>
          <cell r="F21" t="str">
            <v>2005 v1</v>
          </cell>
          <cell r="G21" t="str">
            <v>Local</v>
          </cell>
          <cell r="H21">
            <v>875</v>
          </cell>
          <cell r="I21">
            <v>1750</v>
          </cell>
          <cell r="J21">
            <v>2625</v>
          </cell>
          <cell r="K21">
            <v>3500</v>
          </cell>
          <cell r="L21">
            <v>4375</v>
          </cell>
          <cell r="M21">
            <v>5250</v>
          </cell>
          <cell r="N21">
            <v>6125</v>
          </cell>
          <cell r="O21">
            <v>7000</v>
          </cell>
          <cell r="P21">
            <v>7875</v>
          </cell>
          <cell r="Q21">
            <v>8750</v>
          </cell>
          <cell r="R21">
            <v>9625</v>
          </cell>
          <cell r="S21">
            <v>10500</v>
          </cell>
        </row>
        <row r="22">
          <cell r="A22" t="str">
            <v>2308LvlID010AllAUD</v>
          </cell>
          <cell r="B22" t="str">
            <v>23Mace</v>
          </cell>
          <cell r="C22" t="str">
            <v>08</v>
          </cell>
          <cell r="D22" t="str">
            <v>010Gross Underwriting Profit(Loss)</v>
          </cell>
          <cell r="E22" t="str">
            <v>All</v>
          </cell>
          <cell r="F22" t="str">
            <v>2005 v1</v>
          </cell>
          <cell r="G22" t="str">
            <v>AUD</v>
          </cell>
          <cell r="H22">
            <v>1690.3725662609043</v>
          </cell>
          <cell r="I22">
            <v>3827.4441579327067</v>
          </cell>
          <cell r="J22">
            <v>6057.7762398769091</v>
          </cell>
          <cell r="K22">
            <v>8368.7003237519712</v>
          </cell>
          <cell r="L22">
            <v>10621.320626563429</v>
          </cell>
          <cell r="M22">
            <v>12914.47443545533</v>
          </cell>
          <cell r="N22">
            <v>15288.023780539808</v>
          </cell>
          <cell r="O22">
            <v>17762.040680458733</v>
          </cell>
          <cell r="P22">
            <v>20111.072598828869</v>
          </cell>
          <cell r="Q22">
            <v>22444.59350881194</v>
          </cell>
          <cell r="R22">
            <v>24807.105249971712</v>
          </cell>
          <cell r="S22">
            <v>27185.720076793281</v>
          </cell>
        </row>
        <row r="23">
          <cell r="A23" t="str">
            <v>2308LvlID010AllLocal</v>
          </cell>
          <cell r="B23" t="str">
            <v>23Mace</v>
          </cell>
          <cell r="C23" t="str">
            <v>08</v>
          </cell>
          <cell r="D23" t="str">
            <v>010Gross Underwriting Profit(Loss)</v>
          </cell>
          <cell r="E23" t="str">
            <v>All</v>
          </cell>
          <cell r="F23" t="str">
            <v>2005 v1</v>
          </cell>
          <cell r="G23" t="str">
            <v>Local</v>
          </cell>
          <cell r="H23">
            <v>59610.415991145259</v>
          </cell>
          <cell r="I23">
            <v>134973.52180882011</v>
          </cell>
          <cell r="J23">
            <v>213625.42722703086</v>
          </cell>
          <cell r="K23">
            <v>295119.38229544659</v>
          </cell>
          <cell r="L23">
            <v>374557.27427314006</v>
          </cell>
          <cell r="M23">
            <v>455424.56661336997</v>
          </cell>
          <cell r="N23">
            <v>539126.98030609055</v>
          </cell>
          <cell r="O23">
            <v>626372.34828997194</v>
          </cell>
          <cell r="P23">
            <v>709210.16323408228</v>
          </cell>
          <cell r="Q23">
            <v>791500.98772126599</v>
          </cell>
          <cell r="R23">
            <v>874814.16405020666</v>
          </cell>
          <cell r="S23">
            <v>958695.21024062042</v>
          </cell>
        </row>
        <row r="24">
          <cell r="A24" t="str">
            <v>2308LvlID0201aAUD</v>
          </cell>
          <cell r="B24" t="str">
            <v>23Mace</v>
          </cell>
          <cell r="C24" t="str">
            <v>08</v>
          </cell>
          <cell r="D24" t="str">
            <v>020Reinsurance Result</v>
          </cell>
          <cell r="E24" t="str">
            <v>1aFire (1)</v>
          </cell>
          <cell r="F24" t="str">
            <v>2005 v1</v>
          </cell>
          <cell r="G24" t="str">
            <v>AUD</v>
          </cell>
          <cell r="H24">
            <v>-176.040256</v>
          </cell>
          <cell r="I24">
            <v>-1000.9252245361694</v>
          </cell>
          <cell r="J24">
            <v>-1811.6510119666918</v>
          </cell>
          <cell r="K24">
            <v>-2463.3711005456039</v>
          </cell>
          <cell r="L24">
            <v>-3043.306210500903</v>
          </cell>
          <cell r="M24">
            <v>-3643.5181222828305</v>
          </cell>
          <cell r="N24">
            <v>-4269.8523228292097</v>
          </cell>
          <cell r="O24">
            <v>-5014.1234740870441</v>
          </cell>
          <cell r="P24">
            <v>-5614.2466789804703</v>
          </cell>
          <cell r="Q24">
            <v>-6229.6386739222644</v>
          </cell>
          <cell r="R24">
            <v>-6822.6502481552416</v>
          </cell>
          <cell r="S24">
            <v>-7410.4187580728176</v>
          </cell>
        </row>
        <row r="25">
          <cell r="A25" t="str">
            <v>2308LvlID0201aLocal</v>
          </cell>
          <cell r="B25" t="str">
            <v>23Mace</v>
          </cell>
          <cell r="C25" t="str">
            <v>08</v>
          </cell>
          <cell r="D25" t="str">
            <v>020Reinsurance Result</v>
          </cell>
          <cell r="E25" t="str">
            <v>1aFire (1)</v>
          </cell>
          <cell r="F25" t="str">
            <v>2005 v1</v>
          </cell>
          <cell r="G25" t="str">
            <v>Local</v>
          </cell>
          <cell r="H25">
            <v>-6208</v>
          </cell>
          <cell r="I25">
            <v>-35297.289012807043</v>
          </cell>
          <cell r="J25">
            <v>-63887.259299879806</v>
          </cell>
          <cell r="K25">
            <v>-86869.94747489522</v>
          </cell>
          <cell r="L25">
            <v>-107321.16269354666</v>
          </cell>
          <cell r="M25">
            <v>-128487.43246051522</v>
          </cell>
          <cell r="N25">
            <v>-150574.89589269701</v>
          </cell>
          <cell r="O25">
            <v>-176821.36594445969</v>
          </cell>
          <cell r="P25">
            <v>-197984.50749305179</v>
          </cell>
          <cell r="Q25">
            <v>-219686.09775089973</v>
          </cell>
          <cell r="R25">
            <v>-240598.45005308182</v>
          </cell>
          <cell r="S25">
            <v>-261325.90746809667</v>
          </cell>
        </row>
        <row r="26">
          <cell r="A26" t="str">
            <v>2308LvlID0202aAUD</v>
          </cell>
          <cell r="B26" t="str">
            <v>23Mace</v>
          </cell>
          <cell r="C26" t="str">
            <v>08</v>
          </cell>
          <cell r="D26" t="str">
            <v>020Reinsurance Result</v>
          </cell>
          <cell r="E26" t="str">
            <v>2aHouse holders (1)</v>
          </cell>
          <cell r="F26" t="str">
            <v>2005 v1</v>
          </cell>
          <cell r="G26" t="str">
            <v>AUD</v>
          </cell>
          <cell r="H26">
            <v>0.73728199999999999</v>
          </cell>
          <cell r="I26">
            <v>-16.856540689596777</v>
          </cell>
          <cell r="J26">
            <v>-36.130968292177151</v>
          </cell>
          <cell r="K26">
            <v>-54.609465678926313</v>
          </cell>
          <cell r="L26">
            <v>-71.531938293764185</v>
          </cell>
          <cell r="M26">
            <v>-89.711934928869567</v>
          </cell>
          <cell r="N26">
            <v>-108.07936883928464</v>
          </cell>
          <cell r="O26">
            <v>-128.12401713546643</v>
          </cell>
          <cell r="P26">
            <v>-146.04069467838269</v>
          </cell>
          <cell r="Q26">
            <v>-165.21597702151263</v>
          </cell>
          <cell r="R26">
            <v>-183.93879390271331</v>
          </cell>
          <cell r="S26">
            <v>-203.24250530708954</v>
          </cell>
        </row>
        <row r="27">
          <cell r="A27" t="str">
            <v>2308LvlID0202aLocal</v>
          </cell>
          <cell r="B27" t="str">
            <v>23Mace</v>
          </cell>
          <cell r="C27" t="str">
            <v>08</v>
          </cell>
          <cell r="D27" t="str">
            <v>020Reinsurance Result</v>
          </cell>
          <cell r="E27" t="str">
            <v>2aHouse holders (1)</v>
          </cell>
          <cell r="F27" t="str">
            <v>2005 v1</v>
          </cell>
          <cell r="G27" t="str">
            <v>Local</v>
          </cell>
          <cell r="H27">
            <v>26</v>
          </cell>
          <cell r="I27">
            <v>-594.44019782052965</v>
          </cell>
          <cell r="J27">
            <v>-1274.1463586478517</v>
          </cell>
          <cell r="K27">
            <v>-1925.7843100090381</v>
          </cell>
          <cell r="L27">
            <v>-2522.5495748409271</v>
          </cell>
          <cell r="M27">
            <v>-3163.6609983026965</v>
          </cell>
          <cell r="N27">
            <v>-3811.3823337900567</v>
          </cell>
          <cell r="O27">
            <v>-4518.2500664903346</v>
          </cell>
          <cell r="P27">
            <v>-5150.0756313567254</v>
          </cell>
          <cell r="Q27">
            <v>-5826.2854681917197</v>
          </cell>
          <cell r="R27">
            <v>-6486.5392637695559</v>
          </cell>
          <cell r="S27">
            <v>-7167.2781079482857</v>
          </cell>
        </row>
        <row r="28">
          <cell r="A28" t="str">
            <v>2308LvlID0203aAUD</v>
          </cell>
          <cell r="B28" t="str">
            <v>23Mace</v>
          </cell>
          <cell r="C28" t="str">
            <v>08</v>
          </cell>
          <cell r="D28" t="str">
            <v>020Reinsurance Result</v>
          </cell>
          <cell r="E28" t="str">
            <v>3aGeneral Accident (1)</v>
          </cell>
          <cell r="F28" t="str">
            <v>2005 v1</v>
          </cell>
          <cell r="G28" t="str">
            <v>AUD</v>
          </cell>
          <cell r="H28">
            <v>0</v>
          </cell>
          <cell r="I28">
            <v>-0.54402456281537592</v>
          </cell>
          <cell r="J28">
            <v>-1.2493137923702995</v>
          </cell>
          <cell r="K28">
            <v>-1.8732209786103131</v>
          </cell>
          <cell r="L28">
            <v>-2.4894242773848596</v>
          </cell>
          <cell r="M28">
            <v>-3.1833906224394712</v>
          </cell>
          <cell r="N28">
            <v>-4.4172943271181531</v>
          </cell>
          <cell r="O28">
            <v>-5.2268117465742776</v>
          </cell>
          <cell r="P28">
            <v>-5.797282221725478</v>
          </cell>
          <cell r="Q28">
            <v>-6.3826414338922097</v>
          </cell>
          <cell r="R28">
            <v>-6.8997606014044219</v>
          </cell>
          <cell r="S28">
            <v>-7.5500512500000001</v>
          </cell>
        </row>
        <row r="29">
          <cell r="A29" t="str">
            <v>2308LvlID0203aLocal</v>
          </cell>
          <cell r="B29" t="str">
            <v>23Mace</v>
          </cell>
          <cell r="C29" t="str">
            <v>08</v>
          </cell>
          <cell r="D29" t="str">
            <v>020Reinsurance Result</v>
          </cell>
          <cell r="E29" t="str">
            <v>3aGeneral Accident (1)</v>
          </cell>
          <cell r="F29" t="str">
            <v>2005 v1</v>
          </cell>
          <cell r="G29" t="str">
            <v>Local</v>
          </cell>
          <cell r="H29">
            <v>0</v>
          </cell>
          <cell r="I29">
            <v>-19.18484193727744</v>
          </cell>
          <cell r="J29">
            <v>-44.05662772402934</v>
          </cell>
          <cell r="K29">
            <v>-66.058503318768345</v>
          </cell>
          <cell r="L29">
            <v>-87.788703931475851</v>
          </cell>
          <cell r="M29">
            <v>-112.26119203157853</v>
          </cell>
          <cell r="N29">
            <v>-155.77438823282273</v>
          </cell>
          <cell r="O29">
            <v>-184.32174583257321</v>
          </cell>
          <cell r="P29">
            <v>-204.4391939106915</v>
          </cell>
          <cell r="Q29">
            <v>-225.08168825659311</v>
          </cell>
          <cell r="R29">
            <v>-243.31772054182116</v>
          </cell>
          <cell r="S29">
            <v>-266.25</v>
          </cell>
        </row>
        <row r="30">
          <cell r="A30" t="str">
            <v>2308LvlID0204aAUD</v>
          </cell>
          <cell r="B30" t="str">
            <v>23Mace</v>
          </cell>
          <cell r="C30" t="str">
            <v>08</v>
          </cell>
          <cell r="D30" t="str">
            <v>020Reinsurance Result</v>
          </cell>
          <cell r="E30" t="str">
            <v>4aAccident &amp; Health (1)</v>
          </cell>
          <cell r="F30" t="str">
            <v>2005 v1</v>
          </cell>
          <cell r="G30" t="str">
            <v>AUD</v>
          </cell>
          <cell r="H30">
            <v>-4.9985830565279183</v>
          </cell>
          <cell r="I30">
            <v>-15.382918064251156</v>
          </cell>
          <cell r="J30">
            <v>-29.034923008209354</v>
          </cell>
          <cell r="K30">
            <v>-41.793326307966382</v>
          </cell>
          <cell r="L30">
            <v>-54.858819538572433</v>
          </cell>
          <cell r="M30">
            <v>-67.610573498676857</v>
          </cell>
          <cell r="N30">
            <v>-80.843197780683838</v>
          </cell>
          <cell r="O30">
            <v>-94.463663796322606</v>
          </cell>
          <cell r="P30">
            <v>-106.27088278351042</v>
          </cell>
          <cell r="Q30">
            <v>-119.23257313726461</v>
          </cell>
          <cell r="R30">
            <v>-142.64625723690557</v>
          </cell>
          <cell r="S30">
            <v>-155.02299297652789</v>
          </cell>
        </row>
        <row r="31">
          <cell r="A31" t="str">
            <v>2308LvlID0204aLocal</v>
          </cell>
          <cell r="B31" t="str">
            <v>23Mace</v>
          </cell>
          <cell r="C31" t="str">
            <v>08</v>
          </cell>
          <cell r="D31" t="str">
            <v>020Reinsurance Result</v>
          </cell>
          <cell r="E31" t="str">
            <v>4aAccident &amp; Health (1)</v>
          </cell>
          <cell r="F31" t="str">
            <v>2005 v1</v>
          </cell>
          <cell r="G31" t="str">
            <v>Local</v>
          </cell>
          <cell r="H31">
            <v>-176.27333838304187</v>
          </cell>
          <cell r="I31">
            <v>-542.47339507885727</v>
          </cell>
          <cell r="J31">
            <v>-1023.9067252604066</v>
          </cell>
          <cell r="K31">
            <v>-1473.8274961373338</v>
          </cell>
          <cell r="L31">
            <v>-1934.57768940905</v>
          </cell>
          <cell r="M31">
            <v>-2384.2639735753733</v>
          </cell>
          <cell r="N31">
            <v>-2850.9079867646028</v>
          </cell>
          <cell r="O31">
            <v>-3331.2291073217411</v>
          </cell>
          <cell r="P31">
            <v>-3747.6066855982799</v>
          </cell>
          <cell r="Q31">
            <v>-4204.6963055776214</v>
          </cell>
          <cell r="R31">
            <v>-5030.3719447369458</v>
          </cell>
          <cell r="S31">
            <v>-5466.8333383830413</v>
          </cell>
        </row>
        <row r="32">
          <cell r="A32" t="str">
            <v>2308LvlID0205aAUD</v>
          </cell>
          <cell r="B32" t="str">
            <v>23Mace</v>
          </cell>
          <cell r="C32" t="str">
            <v>08</v>
          </cell>
          <cell r="D32" t="str">
            <v>020Reinsurance Result</v>
          </cell>
          <cell r="E32" t="str">
            <v>5aMotor Vehicle (1)</v>
          </cell>
          <cell r="F32" t="str">
            <v>2005 v1</v>
          </cell>
          <cell r="G32" t="str">
            <v>AUD</v>
          </cell>
          <cell r="H32">
            <v>71.970066000000003</v>
          </cell>
          <cell r="I32">
            <v>-30.290476809714022</v>
          </cell>
          <cell r="J32">
            <v>-132.91501769822258</v>
          </cell>
          <cell r="K32">
            <v>-235.23522566471763</v>
          </cell>
          <cell r="L32">
            <v>-338.67780123927855</v>
          </cell>
          <cell r="M32">
            <v>-442.67635392875866</v>
          </cell>
          <cell r="N32">
            <v>-545.83605897104769</v>
          </cell>
          <cell r="O32">
            <v>-648.24414542840827</v>
          </cell>
          <cell r="P32">
            <v>-751.9186823216404</v>
          </cell>
          <cell r="Q32">
            <v>-853.59501824040262</v>
          </cell>
          <cell r="R32">
            <v>-960.93521670437178</v>
          </cell>
          <cell r="S32">
            <v>-1066.4598565773349</v>
          </cell>
        </row>
        <row r="33">
          <cell r="A33" t="str">
            <v>2308LvlID0205aLocal</v>
          </cell>
          <cell r="B33" t="str">
            <v>23Mace</v>
          </cell>
          <cell r="C33" t="str">
            <v>08</v>
          </cell>
          <cell r="D33" t="str">
            <v>020Reinsurance Result</v>
          </cell>
          <cell r="E33" t="str">
            <v>5aMotor Vehicle (1)</v>
          </cell>
          <cell r="F33" t="str">
            <v>2005 v1</v>
          </cell>
          <cell r="G33" t="str">
            <v>Local</v>
          </cell>
          <cell r="H33">
            <v>2538</v>
          </cell>
          <cell r="I33">
            <v>-1068.1834047929588</v>
          </cell>
          <cell r="J33">
            <v>-4687.2030785422467</v>
          </cell>
          <cell r="K33">
            <v>-8295.490554879485</v>
          </cell>
          <cell r="L33">
            <v>-11943.357944750096</v>
          </cell>
          <cell r="M33">
            <v>-15610.831679259392</v>
          </cell>
          <cell r="N33">
            <v>-19248.723735622516</v>
          </cell>
          <cell r="O33">
            <v>-22860.110217174184</v>
          </cell>
          <cell r="P33">
            <v>-26516.15764437848</v>
          </cell>
          <cell r="Q33">
            <v>-30101.739191042874</v>
          </cell>
          <cell r="R33">
            <v>-33887.054931917053</v>
          </cell>
          <cell r="S33">
            <v>-37608.345614040096</v>
          </cell>
        </row>
        <row r="34">
          <cell r="A34" t="str">
            <v>2308LvlID0205bAUD</v>
          </cell>
          <cell r="B34" t="str">
            <v>23Mace</v>
          </cell>
          <cell r="C34" t="str">
            <v>08</v>
          </cell>
          <cell r="D34" t="str">
            <v>020Reinsurance Result</v>
          </cell>
          <cell r="E34" t="str">
            <v>5bMotor Vehicle (2)</v>
          </cell>
          <cell r="F34" t="str">
            <v>2005 v1</v>
          </cell>
          <cell r="G34" t="str">
            <v>AUD</v>
          </cell>
          <cell r="H34">
            <v>5.0475459999999996</v>
          </cell>
          <cell r="I34">
            <v>-63.702026845305696</v>
          </cell>
          <cell r="J34">
            <v>-95.629467595547638</v>
          </cell>
          <cell r="K34">
            <v>-127.96859503693119</v>
          </cell>
          <cell r="L34">
            <v>-173.30411844464581</v>
          </cell>
          <cell r="M34">
            <v>-204.50095191697335</v>
          </cell>
          <cell r="N34">
            <v>-242.69636438145866</v>
          </cell>
          <cell r="O34">
            <v>-278.53335846190578</v>
          </cell>
          <cell r="P34">
            <v>-306.09154334887722</v>
          </cell>
          <cell r="Q34">
            <v>-332.46728443433324</v>
          </cell>
          <cell r="R34">
            <v>-363.14630371752901</v>
          </cell>
          <cell r="S34">
            <v>-392.3049165000001</v>
          </cell>
        </row>
        <row r="35">
          <cell r="A35" t="str">
            <v>2308LvlID0205bLocal</v>
          </cell>
          <cell r="B35" t="str">
            <v>23Mace</v>
          </cell>
          <cell r="C35" t="str">
            <v>08</v>
          </cell>
          <cell r="D35" t="str">
            <v>020Reinsurance Result</v>
          </cell>
          <cell r="E35" t="str">
            <v>5bMotor Vehicle (2)</v>
          </cell>
          <cell r="F35" t="str">
            <v>2005 v1</v>
          </cell>
          <cell r="G35" t="str">
            <v>Local</v>
          </cell>
          <cell r="H35">
            <v>178</v>
          </cell>
          <cell r="I35">
            <v>-2246.4303997357165</v>
          </cell>
          <cell r="J35">
            <v>-3372.3407834237632</v>
          </cell>
          <cell r="K35">
            <v>-4512.7691588296084</v>
          </cell>
          <cell r="L35">
            <v>-6111.5110358869351</v>
          </cell>
          <cell r="M35">
            <v>-7211.656801388488</v>
          </cell>
          <cell r="N35">
            <v>-8558.6050845103036</v>
          </cell>
          <cell r="O35">
            <v>-9822.3845421555798</v>
          </cell>
          <cell r="P35">
            <v>-10794.214597766942</v>
          </cell>
          <cell r="Q35">
            <v>-11724.346173231765</v>
          </cell>
          <cell r="R35">
            <v>-12806.231396746092</v>
          </cell>
          <cell r="S35">
            <v>-13834.5</v>
          </cell>
        </row>
        <row r="36">
          <cell r="A36" t="str">
            <v>2308LvlID0208aAUD</v>
          </cell>
          <cell r="B36" t="str">
            <v>23Mace</v>
          </cell>
          <cell r="C36" t="str">
            <v>08</v>
          </cell>
          <cell r="D36" t="str">
            <v>020Reinsurance Result</v>
          </cell>
          <cell r="E36" t="str">
            <v>8aMarine (1)</v>
          </cell>
          <cell r="F36" t="str">
            <v>2005 v1</v>
          </cell>
          <cell r="G36" t="str">
            <v>AUD</v>
          </cell>
          <cell r="H36">
            <v>1.13428</v>
          </cell>
          <cell r="I36">
            <v>-1.3718658508349795</v>
          </cell>
          <cell r="J36">
            <v>-3.8727322455810249</v>
          </cell>
          <cell r="K36">
            <v>-6.3416854036922903</v>
          </cell>
          <cell r="L36">
            <v>-8.8951859892525924</v>
          </cell>
          <cell r="M36">
            <v>-11.410391468061706</v>
          </cell>
          <cell r="N36">
            <v>-13.601150375237815</v>
          </cell>
          <cell r="O36">
            <v>-16.012033303864182</v>
          </cell>
          <cell r="P36">
            <v>-18.536062318863415</v>
          </cell>
          <cell r="Q36">
            <v>-21.003236692651395</v>
          </cell>
          <cell r="R36">
            <v>-23.537121638519345</v>
          </cell>
          <cell r="S36">
            <v>-26.034089083333331</v>
          </cell>
        </row>
        <row r="37">
          <cell r="A37" t="str">
            <v>2308LvlID0208aLocal</v>
          </cell>
          <cell r="B37" t="str">
            <v>23Mace</v>
          </cell>
          <cell r="C37" t="str">
            <v>08</v>
          </cell>
          <cell r="D37" t="str">
            <v>020Reinsurance Result</v>
          </cell>
          <cell r="E37" t="str">
            <v>8aMarine (1)</v>
          </cell>
          <cell r="F37" t="str">
            <v>2005 v1</v>
          </cell>
          <cell r="G37" t="str">
            <v>Local</v>
          </cell>
          <cell r="H37">
            <v>40</v>
          </cell>
          <cell r="I37">
            <v>-48.378384555311982</v>
          </cell>
          <cell r="J37">
            <v>-136.57059087988952</v>
          </cell>
          <cell r="K37">
            <v>-223.6373877240996</v>
          </cell>
          <cell r="L37">
            <v>-313.68572095964288</v>
          </cell>
          <cell r="M37">
            <v>-402.38359022681198</v>
          </cell>
          <cell r="N37">
            <v>-479.63996104093576</v>
          </cell>
          <cell r="O37">
            <v>-564.65893091173905</v>
          </cell>
          <cell r="P37">
            <v>-653.66795919397032</v>
          </cell>
          <cell r="Q37">
            <v>-740.67202781152434</v>
          </cell>
          <cell r="R37">
            <v>-830.02862215746893</v>
          </cell>
          <cell r="S37">
            <v>-918.08333333333326</v>
          </cell>
        </row>
        <row r="38">
          <cell r="A38" t="str">
            <v>2308LvlID0208bAUD</v>
          </cell>
          <cell r="B38" t="str">
            <v>23Mace</v>
          </cell>
          <cell r="C38" t="str">
            <v>08</v>
          </cell>
          <cell r="D38" t="str">
            <v>020Reinsurance Result</v>
          </cell>
          <cell r="E38" t="str">
            <v>8bMarine (2)</v>
          </cell>
          <cell r="F38" t="str">
            <v>2005 v1</v>
          </cell>
          <cell r="G38" t="str">
            <v>AUD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-75.313349741698673</v>
          </cell>
          <cell r="M38">
            <v>-99.608209491698673</v>
          </cell>
          <cell r="N38">
            <v>-123.90306924169867</v>
          </cell>
          <cell r="O38">
            <v>-148.19792899169869</v>
          </cell>
          <cell r="P38">
            <v>-172.49278874169869</v>
          </cell>
          <cell r="Q38">
            <v>-196.78764849169869</v>
          </cell>
          <cell r="R38">
            <v>-221.08250824169869</v>
          </cell>
          <cell r="S38">
            <v>-245.37736799169869</v>
          </cell>
        </row>
        <row r="39">
          <cell r="A39" t="str">
            <v>2308LvlID0208bLocal</v>
          </cell>
          <cell r="B39" t="str">
            <v>23Mace</v>
          </cell>
          <cell r="C39" t="str">
            <v>08</v>
          </cell>
          <cell r="D39" t="str">
            <v>020Reinsurance Result</v>
          </cell>
          <cell r="E39" t="str">
            <v>8bMarine (2)</v>
          </cell>
          <cell r="F39" t="str">
            <v>2005 v1</v>
          </cell>
          <cell r="G39" t="str">
            <v>Local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-2655.8997687237252</v>
          </cell>
          <cell r="M39">
            <v>-3512.6497687237252</v>
          </cell>
          <cell r="N39">
            <v>-4369.3997687237252</v>
          </cell>
          <cell r="O39">
            <v>-5226.1497687237252</v>
          </cell>
          <cell r="P39">
            <v>-6082.8997687237252</v>
          </cell>
          <cell r="Q39">
            <v>-6939.6497687237252</v>
          </cell>
          <cell r="R39">
            <v>-7796.3997687237252</v>
          </cell>
          <cell r="S39">
            <v>-8653.1497687237243</v>
          </cell>
        </row>
        <row r="40">
          <cell r="A40" t="str">
            <v>2308LvlID020AllAUD</v>
          </cell>
          <cell r="B40" t="str">
            <v>23Mace</v>
          </cell>
          <cell r="C40" t="str">
            <v>08</v>
          </cell>
          <cell r="D40" t="str">
            <v>020Reinsurance Result</v>
          </cell>
          <cell r="E40" t="str">
            <v>All</v>
          </cell>
          <cell r="F40" t="str">
            <v>2005 v1</v>
          </cell>
          <cell r="G40" t="str">
            <v>AUD</v>
          </cell>
          <cell r="H40">
            <v>-102.14966505652791</v>
          </cell>
          <cell r="I40">
            <v>-1129.0730773586877</v>
          </cell>
          <cell r="J40">
            <v>-2110.4834345988002</v>
          </cell>
          <cell r="K40">
            <v>-2931.1926196164482</v>
          </cell>
          <cell r="L40">
            <v>-3768.3768480255003</v>
          </cell>
          <cell r="M40">
            <v>-4562.2199281383091</v>
          </cell>
          <cell r="N40">
            <v>-5389.2288267457398</v>
          </cell>
          <cell r="O40">
            <v>-6332.9254329512842</v>
          </cell>
          <cell r="P40">
            <v>-7121.3946153951683</v>
          </cell>
          <cell r="Q40">
            <v>-7924.3230533740189</v>
          </cell>
          <cell r="R40">
            <v>-8724.8362101983821</v>
          </cell>
          <cell r="S40">
            <v>-9506.4105377588003</v>
          </cell>
        </row>
        <row r="41">
          <cell r="A41" t="str">
            <v>2308LvlID020AllLocal</v>
          </cell>
          <cell r="B41" t="str">
            <v>23Mace</v>
          </cell>
          <cell r="C41" t="str">
            <v>08</v>
          </cell>
          <cell r="D41" t="str">
            <v>020Reinsurance Result</v>
          </cell>
          <cell r="E41" t="str">
            <v>All</v>
          </cell>
          <cell r="F41" t="str">
            <v>2005 v1</v>
          </cell>
          <cell r="G41" t="str">
            <v>Local</v>
          </cell>
          <cell r="H41">
            <v>-3602.2733383830418</v>
          </cell>
          <cell r="I41">
            <v>-39816.379636727681</v>
          </cell>
          <cell r="J41">
            <v>-74425.483464357996</v>
          </cell>
          <cell r="K41">
            <v>-103367.51488579356</v>
          </cell>
          <cell r="L41">
            <v>-132890.53313204853</v>
          </cell>
          <cell r="M41">
            <v>-160885.14046402331</v>
          </cell>
          <cell r="N41">
            <v>-190049.329151382</v>
          </cell>
          <cell r="O41">
            <v>-223328.47032306957</v>
          </cell>
          <cell r="P41">
            <v>-251133.56897398061</v>
          </cell>
          <cell r="Q41">
            <v>-279448.56837373553</v>
          </cell>
          <cell r="R41">
            <v>-307678.39370167442</v>
          </cell>
          <cell r="S41">
            <v>-335240.34763052512</v>
          </cell>
        </row>
        <row r="42">
          <cell r="A42" t="str">
            <v>2308LvlID03012aAUD</v>
          </cell>
          <cell r="B42" t="str">
            <v>23Mace</v>
          </cell>
          <cell r="C42" t="str">
            <v>08</v>
          </cell>
          <cell r="D42" t="str">
            <v>030Underwriting result before expenses</v>
          </cell>
          <cell r="E42" t="str">
            <v>12aLife (1)</v>
          </cell>
          <cell r="F42" t="str">
            <v>2005 v1</v>
          </cell>
          <cell r="G42" t="str">
            <v>AUD</v>
          </cell>
          <cell r="H42">
            <v>7.0892307782077886</v>
          </cell>
          <cell r="I42">
            <v>14.153162161312252</v>
          </cell>
          <cell r="J42">
            <v>21.189702661855954</v>
          </cell>
          <cell r="K42">
            <v>28.19312991089669</v>
          </cell>
          <cell r="L42">
            <v>35.170105567743207</v>
          </cell>
          <cell r="M42">
            <v>42.118203101210668</v>
          </cell>
          <cell r="N42">
            <v>49.037965439502599</v>
          </cell>
          <cell r="O42">
            <v>55.930351254896081</v>
          </cell>
          <cell r="P42">
            <v>62.798087397035225</v>
          </cell>
          <cell r="Q42">
            <v>69.63538954020413</v>
          </cell>
          <cell r="R42">
            <v>76.436470085158078</v>
          </cell>
          <cell r="S42">
            <v>83.202762837592218</v>
          </cell>
        </row>
        <row r="43">
          <cell r="A43" t="str">
            <v>2308LvlID03012aLocal</v>
          </cell>
          <cell r="B43" t="str">
            <v>23Mace</v>
          </cell>
          <cell r="C43" t="str">
            <v>08</v>
          </cell>
          <cell r="D43" t="str">
            <v>030Underwriting result before expenses</v>
          </cell>
          <cell r="E43" t="str">
            <v>12aLife (1)</v>
          </cell>
          <cell r="F43" t="str">
            <v>2005 v1</v>
          </cell>
          <cell r="G43" t="str">
            <v>Local</v>
          </cell>
          <cell r="H43">
            <v>249.99932215000933</v>
          </cell>
          <cell r="I43">
            <v>499.10646970103562</v>
          </cell>
          <cell r="J43">
            <v>747.24768705631629</v>
          </cell>
          <cell r="K43">
            <v>994.22117681336783</v>
          </cell>
          <cell r="L43">
            <v>1240.2618601312975</v>
          </cell>
          <cell r="M43">
            <v>1485.2841662097778</v>
          </cell>
          <cell r="N43">
            <v>1729.3072412280083</v>
          </cell>
          <cell r="O43">
            <v>1972.3648924391182</v>
          </cell>
          <cell r="P43">
            <v>2214.5532812721804</v>
          </cell>
          <cell r="Q43">
            <v>2455.6684254400734</v>
          </cell>
          <cell r="R43">
            <v>2695.506227215787</v>
          </cell>
          <cell r="S43">
            <v>2934.1172492715114</v>
          </cell>
        </row>
        <row r="44">
          <cell r="A44" t="str">
            <v>2308LvlID0301aAUD</v>
          </cell>
          <cell r="B44" t="str">
            <v>23Mace</v>
          </cell>
          <cell r="C44" t="str">
            <v>08</v>
          </cell>
          <cell r="D44" t="str">
            <v>030Underwriting result before expenses</v>
          </cell>
          <cell r="E44" t="str">
            <v>1aFire (1)</v>
          </cell>
          <cell r="F44" t="str">
            <v>2005 v1</v>
          </cell>
          <cell r="G44" t="str">
            <v>AUD</v>
          </cell>
          <cell r="H44">
            <v>517.2548523434084</v>
          </cell>
          <cell r="I44">
            <v>790.04215717663737</v>
          </cell>
          <cell r="J44">
            <v>1153.2750273753873</v>
          </cell>
          <cell r="K44">
            <v>1755.8531255759754</v>
          </cell>
          <cell r="L44">
            <v>2365.9871392092737</v>
          </cell>
          <cell r="M44">
            <v>2986.1623333440475</v>
          </cell>
          <cell r="N44">
            <v>3619.593056527744</v>
          </cell>
          <cell r="O44">
            <v>4255.3265622031959</v>
          </cell>
          <cell r="P44">
            <v>4920.28354450388</v>
          </cell>
          <cell r="Q44">
            <v>5548.7029949269408</v>
          </cell>
          <cell r="R44">
            <v>6223.2565586042583</v>
          </cell>
          <cell r="S44">
            <v>6905.3128541088445</v>
          </cell>
        </row>
        <row r="45">
          <cell r="A45" t="str">
            <v>2308LvlID0301aLocal</v>
          </cell>
          <cell r="B45" t="str">
            <v>23Mace</v>
          </cell>
          <cell r="C45" t="str">
            <v>08</v>
          </cell>
          <cell r="D45" t="str">
            <v>030Underwriting result before expenses</v>
          </cell>
          <cell r="E45" t="str">
            <v>1aFire (1)</v>
          </cell>
          <cell r="F45" t="str">
            <v>2005 v1</v>
          </cell>
          <cell r="G45" t="str">
            <v>Local</v>
          </cell>
          <cell r="H45">
            <v>18240.817164841428</v>
          </cell>
          <cell r="I45">
            <v>27860.569072068163</v>
          </cell>
          <cell r="J45">
            <v>40669.853206452957</v>
          </cell>
          <cell r="K45">
            <v>61919.565736007848</v>
          </cell>
          <cell r="L45">
            <v>83435.735063979722</v>
          </cell>
          <cell r="M45">
            <v>105306.00322121687</v>
          </cell>
          <cell r="N45">
            <v>127643.72312049032</v>
          </cell>
          <cell r="O45">
            <v>150062.64986434375</v>
          </cell>
          <cell r="P45">
            <v>173512.13261289557</v>
          </cell>
          <cell r="Q45">
            <v>195673.13167566882</v>
          </cell>
          <cell r="R45">
            <v>219461.03461594167</v>
          </cell>
          <cell r="S45">
            <v>243513.51885279981</v>
          </cell>
        </row>
        <row r="46">
          <cell r="A46" t="str">
            <v>2308LvlID0302aAUD</v>
          </cell>
          <cell r="B46" t="str">
            <v>23Mace</v>
          </cell>
          <cell r="C46" t="str">
            <v>08</v>
          </cell>
          <cell r="D46" t="str">
            <v>030Underwriting result before expenses</v>
          </cell>
          <cell r="E46" t="str">
            <v>2aHouse holders (1)</v>
          </cell>
          <cell r="F46" t="str">
            <v>2005 v1</v>
          </cell>
          <cell r="G46" t="str">
            <v>AUD</v>
          </cell>
          <cell r="H46">
            <v>31.978159908167864</v>
          </cell>
          <cell r="I46">
            <v>45.834785548891681</v>
          </cell>
          <cell r="J46">
            <v>58.293715284287018</v>
          </cell>
          <cell r="K46">
            <v>71.796751275451697</v>
          </cell>
          <cell r="L46">
            <v>87.036085946979</v>
          </cell>
          <cell r="M46">
            <v>101.25304660051164</v>
          </cell>
          <cell r="N46">
            <v>115.52589940767427</v>
          </cell>
          <cell r="O46">
            <v>128.43805788698288</v>
          </cell>
          <cell r="P46">
            <v>143.70184634871137</v>
          </cell>
          <cell r="Q46">
            <v>157.98561249650129</v>
          </cell>
          <cell r="R46">
            <v>172.98068181089334</v>
          </cell>
          <cell r="S46">
            <v>187.67904350237689</v>
          </cell>
        </row>
        <row r="47">
          <cell r="A47" t="str">
            <v>2308LvlID0302aLocal</v>
          </cell>
          <cell r="B47" t="str">
            <v>23Mace</v>
          </cell>
          <cell r="C47" t="str">
            <v>08</v>
          </cell>
          <cell r="D47" t="str">
            <v>030Underwriting result before expenses</v>
          </cell>
          <cell r="E47" t="str">
            <v>2aHouse holders (1)</v>
          </cell>
          <cell r="F47" t="str">
            <v>2005 v1</v>
          </cell>
          <cell r="G47" t="str">
            <v>Local</v>
          </cell>
          <cell r="H47">
            <v>1127.6989776128598</v>
          </cell>
          <cell r="I47">
            <v>1616.3481873573255</v>
          </cell>
          <cell r="J47">
            <v>2055.7081244238461</v>
          </cell>
          <cell r="K47">
            <v>2531.8881149434592</v>
          </cell>
          <cell r="L47">
            <v>3069.298090312056</v>
          </cell>
          <cell r="M47">
            <v>3570.6543922316046</v>
          </cell>
          <cell r="N47">
            <v>4073.9817120172879</v>
          </cell>
          <cell r="O47">
            <v>4529.3246072215979</v>
          </cell>
          <cell r="P47">
            <v>5067.5969372187237</v>
          </cell>
          <cell r="Q47">
            <v>5571.3091122650949</v>
          </cell>
          <cell r="R47">
            <v>6100.1051525511639</v>
          </cell>
          <cell r="S47">
            <v>6618.4378990153009</v>
          </cell>
        </row>
        <row r="48">
          <cell r="A48" t="str">
            <v>2308LvlID0303aAUD</v>
          </cell>
          <cell r="B48" t="str">
            <v>23Mace</v>
          </cell>
          <cell r="C48" t="str">
            <v>08</v>
          </cell>
          <cell r="D48" t="str">
            <v>030Underwriting result before expenses</v>
          </cell>
          <cell r="E48" t="str">
            <v>3aGeneral Accident (1)</v>
          </cell>
          <cell r="F48" t="str">
            <v>2005 v1</v>
          </cell>
          <cell r="G48" t="str">
            <v>AUD</v>
          </cell>
          <cell r="H48">
            <v>22.643658386865319</v>
          </cell>
          <cell r="I48">
            <v>36.028799572137224</v>
          </cell>
          <cell r="J48">
            <v>59.235784022190003</v>
          </cell>
          <cell r="K48">
            <v>77.486185668536564</v>
          </cell>
          <cell r="L48">
            <v>95.267381153700086</v>
          </cell>
          <cell r="M48">
            <v>117.7847440076788</v>
          </cell>
          <cell r="N48">
            <v>173.18705448376875</v>
          </cell>
          <cell r="O48">
            <v>202.74206894981239</v>
          </cell>
          <cell r="P48">
            <v>217.73790149859363</v>
          </cell>
          <cell r="Q48">
            <v>233.64053430519743</v>
          </cell>
          <cell r="R48">
            <v>245.38699926344776</v>
          </cell>
          <cell r="S48">
            <v>265.24428875000001</v>
          </cell>
        </row>
        <row r="49">
          <cell r="A49" t="str">
            <v>2308LvlID0303aLocal</v>
          </cell>
          <cell r="B49" t="str">
            <v>23Mace</v>
          </cell>
          <cell r="C49" t="str">
            <v>08</v>
          </cell>
          <cell r="D49" t="str">
            <v>030Underwriting result before expenses</v>
          </cell>
          <cell r="E49" t="str">
            <v>3aGeneral Accident (1)</v>
          </cell>
          <cell r="F49" t="str">
            <v>2005 v1</v>
          </cell>
          <cell r="G49" t="str">
            <v>Local</v>
          </cell>
          <cell r="H49">
            <v>798.52094321914592</v>
          </cell>
          <cell r="I49">
            <v>1270.5434133419342</v>
          </cell>
          <cell r="J49">
            <v>2088.929859371231</v>
          </cell>
          <cell r="K49">
            <v>2732.524091707041</v>
          </cell>
          <cell r="L49">
            <v>3359.5719276968675</v>
          </cell>
          <cell r="M49">
            <v>4153.6391017272199</v>
          </cell>
          <cell r="N49">
            <v>6107.3828149581668</v>
          </cell>
          <cell r="O49">
            <v>7149.6303893152435</v>
          </cell>
          <cell r="P49">
            <v>7678.4533448035263</v>
          </cell>
          <cell r="Q49">
            <v>8239.2543042351936</v>
          </cell>
          <cell r="R49">
            <v>8653.4894122596797</v>
          </cell>
          <cell r="S49">
            <v>9353.75</v>
          </cell>
        </row>
        <row r="50">
          <cell r="A50" t="str">
            <v>2308LvlID0303bAUD</v>
          </cell>
          <cell r="B50" t="str">
            <v>23Mace</v>
          </cell>
          <cell r="C50" t="str">
            <v>08</v>
          </cell>
          <cell r="D50" t="str">
            <v>030Underwriting result before expenses</v>
          </cell>
          <cell r="E50" t="str">
            <v>3bGeneral Accident (2)</v>
          </cell>
          <cell r="F50" t="str">
            <v>2005 v1</v>
          </cell>
          <cell r="G50" t="str">
            <v>AUD</v>
          </cell>
          <cell r="H50">
            <v>22.753512958447086</v>
          </cell>
          <cell r="I50">
            <v>45.684322924086949</v>
          </cell>
          <cell r="J50">
            <v>68.800775606303688</v>
          </cell>
          <cell r="K50">
            <v>92.118409302231726</v>
          </cell>
          <cell r="L50">
            <v>115.53790573898368</v>
          </cell>
          <cell r="M50">
            <v>139.19268034271101</v>
          </cell>
          <cell r="N50">
            <v>163.047558876388</v>
          </cell>
          <cell r="O50">
            <v>187.30042015626762</v>
          </cell>
          <cell r="P50">
            <v>211.93576171658134</v>
          </cell>
          <cell r="Q50">
            <v>236.94996631531646</v>
          </cell>
          <cell r="R50">
            <v>262.15881298425671</v>
          </cell>
          <cell r="S50">
            <v>287.581593680803</v>
          </cell>
        </row>
        <row r="51">
          <cell r="A51" t="str">
            <v>2308LvlID0303bLocal</v>
          </cell>
          <cell r="B51" t="str">
            <v>23Mace</v>
          </cell>
          <cell r="C51" t="str">
            <v>08</v>
          </cell>
          <cell r="D51" t="str">
            <v>030Underwriting result before expenses</v>
          </cell>
          <cell r="E51" t="str">
            <v>3bGeneral Accident (2)</v>
          </cell>
          <cell r="F51" t="str">
            <v>2005 v1</v>
          </cell>
          <cell r="G51" t="str">
            <v>Local</v>
          </cell>
          <cell r="H51">
            <v>802.39492747635802</v>
          </cell>
          <cell r="I51">
            <v>1611.0421738578466</v>
          </cell>
          <cell r="J51">
            <v>2426.236047759061</v>
          </cell>
          <cell r="K51">
            <v>3248.5245019653612</v>
          </cell>
          <cell r="L51">
            <v>4074.4051112241668</v>
          </cell>
          <cell r="M51">
            <v>4908.5827253486277</v>
          </cell>
          <cell r="N51">
            <v>5749.8169367841456</v>
          </cell>
          <cell r="O51">
            <v>6605.0858749609488</v>
          </cell>
          <cell r="P51">
            <v>7473.8428506746604</v>
          </cell>
          <cell r="Q51">
            <v>8355.9603031109236</v>
          </cell>
          <cell r="R51">
            <v>9244.9417422243787</v>
          </cell>
          <cell r="S51">
            <v>10141.467492358253</v>
          </cell>
        </row>
        <row r="52">
          <cell r="A52" t="str">
            <v>2308LvlID0304aAUD</v>
          </cell>
          <cell r="B52" t="str">
            <v>23Mace</v>
          </cell>
          <cell r="C52" t="str">
            <v>08</v>
          </cell>
          <cell r="D52" t="str">
            <v>030Underwriting result before expenses</v>
          </cell>
          <cell r="E52" t="str">
            <v>4aAccident &amp; Health (1)</v>
          </cell>
          <cell r="F52" t="str">
            <v>2005 v1</v>
          </cell>
          <cell r="G52" t="str">
            <v>AUD</v>
          </cell>
          <cell r="H52">
            <v>264.52785702998221</v>
          </cell>
          <cell r="I52">
            <v>524.939703288798</v>
          </cell>
          <cell r="J52">
            <v>785.88976669283602</v>
          </cell>
          <cell r="K52">
            <v>1049.753284404655</v>
          </cell>
          <cell r="L52">
            <v>1315.426492943101</v>
          </cell>
          <cell r="M52">
            <v>1583.4311946564262</v>
          </cell>
          <cell r="N52">
            <v>1853.1245590860599</v>
          </cell>
          <cell r="O52">
            <v>2124.72203094727</v>
          </cell>
          <cell r="P52">
            <v>2399.8523761723268</v>
          </cell>
          <cell r="Q52">
            <v>2675.9122670471752</v>
          </cell>
          <cell r="R52">
            <v>2946.9031881915225</v>
          </cell>
          <cell r="S52">
            <v>3230.8304430129697</v>
          </cell>
        </row>
        <row r="53">
          <cell r="A53" t="str">
            <v>2308LvlID0304aLocal</v>
          </cell>
          <cell r="B53" t="str">
            <v>23Mace</v>
          </cell>
          <cell r="C53" t="str">
            <v>08</v>
          </cell>
          <cell r="D53" t="str">
            <v>030Underwriting result before expenses</v>
          </cell>
          <cell r="E53" t="str">
            <v>4aAccident &amp; Health (1)</v>
          </cell>
          <cell r="F53" t="str">
            <v>2005 v1</v>
          </cell>
          <cell r="G53" t="str">
            <v>Local</v>
          </cell>
          <cell r="H53">
            <v>9328.4852780612218</v>
          </cell>
          <cell r="I53">
            <v>18511.820830440374</v>
          </cell>
          <cell r="J53">
            <v>27714.136428142461</v>
          </cell>
          <cell r="K53">
            <v>37019.194005171732</v>
          </cell>
          <cell r="L53">
            <v>46388.06971622882</v>
          </cell>
          <cell r="M53">
            <v>55839.164744381487</v>
          </cell>
          <cell r="N53">
            <v>65349.809891245888</v>
          </cell>
          <cell r="O53">
            <v>74927.602741731127</v>
          </cell>
          <cell r="P53">
            <v>84629.981174747896</v>
          </cell>
          <cell r="Q53">
            <v>94365.139720251595</v>
          </cell>
          <cell r="R53">
            <v>103921.54276515577</v>
          </cell>
          <cell r="S53">
            <v>113934.14123542581</v>
          </cell>
        </row>
        <row r="54">
          <cell r="A54" t="str">
            <v>2308LvlID0305aAUD</v>
          </cell>
          <cell r="B54" t="str">
            <v>23Mace</v>
          </cell>
          <cell r="C54" t="str">
            <v>08</v>
          </cell>
          <cell r="D54" t="str">
            <v>030Underwriting result before expenses</v>
          </cell>
          <cell r="E54" t="str">
            <v>5aMotor Vehicle (1)</v>
          </cell>
          <cell r="F54" t="str">
            <v>2005 v1</v>
          </cell>
          <cell r="G54" t="str">
            <v>AUD</v>
          </cell>
          <cell r="H54">
            <v>376.67623551540839</v>
          </cell>
          <cell r="I54">
            <v>579.86213153502388</v>
          </cell>
          <cell r="J54">
            <v>783.53250248446238</v>
          </cell>
          <cell r="K54">
            <v>988.27080001595243</v>
          </cell>
          <cell r="L54">
            <v>1192.9417166690528</v>
          </cell>
          <cell r="M54">
            <v>1398.2454831804332</v>
          </cell>
          <cell r="N54">
            <v>1605.3777765534401</v>
          </cell>
          <cell r="O54">
            <v>1814.0626165033107</v>
          </cell>
          <cell r="P54">
            <v>2022.5687677243027</v>
          </cell>
          <cell r="Q54">
            <v>2233.691998336662</v>
          </cell>
          <cell r="R54">
            <v>2441.2010034134887</v>
          </cell>
          <cell r="S54">
            <v>2652.1233709119624</v>
          </cell>
        </row>
        <row r="55">
          <cell r="A55" t="str">
            <v>2308LvlID0305aLocal</v>
          </cell>
          <cell r="B55" t="str">
            <v>23Mace</v>
          </cell>
          <cell r="C55" t="str">
            <v>08</v>
          </cell>
          <cell r="D55" t="str">
            <v>030Underwriting result before expenses</v>
          </cell>
          <cell r="E55" t="str">
            <v>5aMotor Vehicle (1)</v>
          </cell>
          <cell r="F55" t="str">
            <v>2005 v1</v>
          </cell>
          <cell r="G55" t="str">
            <v>Local</v>
          </cell>
          <cell r="H55">
            <v>13283.359858779429</v>
          </cell>
          <cell r="I55">
            <v>20448.641659379497</v>
          </cell>
          <cell r="J55">
            <v>27631.008304279829</v>
          </cell>
          <cell r="K55">
            <v>34851.035018371243</v>
          </cell>
          <cell r="L55">
            <v>42068.685568609297</v>
          </cell>
          <cell r="M55">
            <v>49308.653354742557</v>
          </cell>
          <cell r="N55">
            <v>56613.103521297795</v>
          </cell>
          <cell r="O55">
            <v>63972.303717012095</v>
          </cell>
          <cell r="P55">
            <v>71325.202515227415</v>
          </cell>
          <cell r="Q55">
            <v>78770.391731729833</v>
          </cell>
          <cell r="R55">
            <v>86088.126508921574</v>
          </cell>
          <cell r="S55">
            <v>93526.232355748594</v>
          </cell>
        </row>
        <row r="56">
          <cell r="A56" t="str">
            <v>2308LvlID0305bAUD</v>
          </cell>
          <cell r="B56" t="str">
            <v>23Mace</v>
          </cell>
          <cell r="C56" t="str">
            <v>08</v>
          </cell>
          <cell r="D56" t="str">
            <v>030Underwriting result before expenses</v>
          </cell>
          <cell r="E56" t="str">
            <v>5bMotor Vehicle (2)</v>
          </cell>
          <cell r="F56" t="str">
            <v>2005 v1</v>
          </cell>
          <cell r="G56" t="str">
            <v>AUD</v>
          </cell>
          <cell r="H56">
            <v>219.34424665548553</v>
          </cell>
          <cell r="I56">
            <v>413.07097523031246</v>
          </cell>
          <cell r="J56">
            <v>645.00461032348255</v>
          </cell>
          <cell r="K56">
            <v>877.95228592607168</v>
          </cell>
          <cell r="L56">
            <v>1100.6221169442872</v>
          </cell>
          <cell r="M56">
            <v>1338.742734729748</v>
          </cell>
          <cell r="N56">
            <v>1571.8730581426557</v>
          </cell>
          <cell r="O56">
            <v>1809.1354794944918</v>
          </cell>
          <cell r="P56">
            <v>2055.6268501498948</v>
          </cell>
          <cell r="Q56">
            <v>2304.1331804198535</v>
          </cell>
          <cell r="R56">
            <v>2549.5968194509692</v>
          </cell>
          <cell r="S56">
            <v>2797.6902086051091</v>
          </cell>
        </row>
        <row r="57">
          <cell r="A57" t="str">
            <v>2308LvlID0305bLocal</v>
          </cell>
          <cell r="B57" t="str">
            <v>23Mace</v>
          </cell>
          <cell r="C57" t="str">
            <v>08</v>
          </cell>
          <cell r="D57" t="str">
            <v>030Underwriting result before expenses</v>
          </cell>
          <cell r="E57" t="str">
            <v>5bMotor Vehicle (2)</v>
          </cell>
          <cell r="F57" t="str">
            <v>2005 v1</v>
          </cell>
          <cell r="G57" t="str">
            <v>Local</v>
          </cell>
          <cell r="H57">
            <v>7735.100562664793</v>
          </cell>
          <cell r="I57">
            <v>14566.808027305862</v>
          </cell>
          <cell r="J57">
            <v>22745.869108984814</v>
          </cell>
          <cell r="K57">
            <v>30960.689985755598</v>
          </cell>
          <cell r="L57">
            <v>38813.066154539869</v>
          </cell>
          <cell r="M57">
            <v>47210.309085225796</v>
          </cell>
          <cell r="N57">
            <v>55431.570975161529</v>
          </cell>
          <cell r="O57">
            <v>63798.549899301463</v>
          </cell>
          <cell r="P57">
            <v>72490.984594629001</v>
          </cell>
          <cell r="Q57">
            <v>81254.476158262623</v>
          </cell>
          <cell r="R57">
            <v>89910.668245969922</v>
          </cell>
          <cell r="S57">
            <v>98659.597581024398</v>
          </cell>
        </row>
        <row r="58">
          <cell r="A58" t="str">
            <v>2308LvlID0308aAUD</v>
          </cell>
          <cell r="B58" t="str">
            <v>23Mace</v>
          </cell>
          <cell r="C58" t="str">
            <v>08</v>
          </cell>
          <cell r="D58" t="str">
            <v>030Underwriting result before expenses</v>
          </cell>
          <cell r="E58" t="str">
            <v>8aMarine (1)</v>
          </cell>
          <cell r="F58" t="str">
            <v>2005 v1</v>
          </cell>
          <cell r="G58" t="str">
            <v>AUD</v>
          </cell>
          <cell r="H58">
            <v>101.14277262840642</v>
          </cell>
          <cell r="I58">
            <v>199.1302931368229</v>
          </cell>
          <cell r="J58">
            <v>297.63379582730852</v>
          </cell>
          <cell r="K58">
            <v>396.83423205575616</v>
          </cell>
          <cell r="L58">
            <v>496.20630910650794</v>
          </cell>
          <cell r="M58">
            <v>596.05804684595159</v>
          </cell>
          <cell r="N58">
            <v>698.24446951853292</v>
          </cell>
          <cell r="O58">
            <v>801.15658910292063</v>
          </cell>
          <cell r="P58">
            <v>904.35426166407615</v>
          </cell>
          <cell r="Q58">
            <v>1008.2824105417699</v>
          </cell>
          <cell r="R58">
            <v>1112.4948892110369</v>
          </cell>
          <cell r="S58">
            <v>1217.2738416165198</v>
          </cell>
        </row>
        <row r="59">
          <cell r="A59" t="str">
            <v>2308LvlID0308aLocal</v>
          </cell>
          <cell r="B59" t="str">
            <v>23Mace</v>
          </cell>
          <cell r="C59" t="str">
            <v>08</v>
          </cell>
          <cell r="D59" t="str">
            <v>030Underwriting result before expenses</v>
          </cell>
          <cell r="E59" t="str">
            <v>8aMarine (1)</v>
          </cell>
          <cell r="F59" t="str">
            <v>2005 v1</v>
          </cell>
          <cell r="G59" t="str">
            <v>Local</v>
          </cell>
          <cell r="H59">
            <v>3566.7656179569931</v>
          </cell>
          <cell r="I59">
            <v>7022.2623386402984</v>
          </cell>
          <cell r="J59">
            <v>10495.954996202297</v>
          </cell>
          <cell r="K59">
            <v>13994.224778917242</v>
          </cell>
          <cell r="L59">
            <v>17498.547417093065</v>
          </cell>
          <cell r="M59">
            <v>21019.785126986342</v>
          </cell>
          <cell r="N59">
            <v>24623.354710249074</v>
          </cell>
          <cell r="O59">
            <v>28252.515749300725</v>
          </cell>
          <cell r="P59">
            <v>31891.746717356426</v>
          </cell>
          <cell r="Q59">
            <v>35556.737685290049</v>
          </cell>
          <cell r="R59">
            <v>39231.755447016149</v>
          </cell>
          <cell r="S59">
            <v>42926.749713175581</v>
          </cell>
        </row>
        <row r="60">
          <cell r="A60" t="str">
            <v>2308LvlID0308bAUD</v>
          </cell>
          <cell r="B60" t="str">
            <v>23Mace</v>
          </cell>
          <cell r="C60" t="str">
            <v>08</v>
          </cell>
          <cell r="D60" t="str">
            <v>030Underwriting result before expenses</v>
          </cell>
          <cell r="E60" t="str">
            <v>8bMarine (2)</v>
          </cell>
          <cell r="F60" t="str">
            <v>2005 v1</v>
          </cell>
          <cell r="G60" t="str">
            <v>AUD</v>
          </cell>
          <cell r="H60">
            <v>24.812374999999999</v>
          </cell>
          <cell r="I60">
            <v>49.624749999999999</v>
          </cell>
          <cell r="J60">
            <v>74.437124999999995</v>
          </cell>
          <cell r="K60">
            <v>99.249499999999998</v>
          </cell>
          <cell r="L60">
            <v>48.748525258301328</v>
          </cell>
          <cell r="M60">
            <v>49.26604050830133</v>
          </cell>
          <cell r="N60">
            <v>49.783555758301333</v>
          </cell>
          <cell r="O60">
            <v>50.301071008301335</v>
          </cell>
          <cell r="P60">
            <v>50.818586258301337</v>
          </cell>
          <cell r="Q60">
            <v>51.33610150830134</v>
          </cell>
          <cell r="R60">
            <v>51.853616758301342</v>
          </cell>
          <cell r="S60">
            <v>52.371132008301345</v>
          </cell>
        </row>
        <row r="61">
          <cell r="A61" t="str">
            <v>2308LvlID0308bLocal</v>
          </cell>
          <cell r="B61" t="str">
            <v>23Mace</v>
          </cell>
          <cell r="C61" t="str">
            <v>08</v>
          </cell>
          <cell r="D61" t="str">
            <v>030Underwriting result before expenses</v>
          </cell>
          <cell r="E61" t="str">
            <v>8bMarine (2)</v>
          </cell>
          <cell r="F61" t="str">
            <v>2005 v1</v>
          </cell>
          <cell r="G61" t="str">
            <v>Local</v>
          </cell>
          <cell r="H61">
            <v>875</v>
          </cell>
          <cell r="I61">
            <v>1750</v>
          </cell>
          <cell r="J61">
            <v>2625</v>
          </cell>
          <cell r="K61">
            <v>3500</v>
          </cell>
          <cell r="L61">
            <v>1719.1002312762751</v>
          </cell>
          <cell r="M61">
            <v>1737.3502312762751</v>
          </cell>
          <cell r="N61">
            <v>1755.6002312762751</v>
          </cell>
          <cell r="O61">
            <v>1773.8502312762751</v>
          </cell>
          <cell r="P61">
            <v>1792.1002312762751</v>
          </cell>
          <cell r="Q61">
            <v>1810.3502312762751</v>
          </cell>
          <cell r="R61">
            <v>1828.6002312762751</v>
          </cell>
          <cell r="S61">
            <v>1846.8502312762751</v>
          </cell>
        </row>
        <row r="62">
          <cell r="A62" t="str">
            <v>2308LvlID030AllAUD</v>
          </cell>
          <cell r="B62" t="str">
            <v>23Mace</v>
          </cell>
          <cell r="C62" t="str">
            <v>08</v>
          </cell>
          <cell r="D62" t="str">
            <v>030Underwriting result before expenses</v>
          </cell>
          <cell r="E62" t="str">
            <v>All</v>
          </cell>
          <cell r="F62" t="str">
            <v>2005 v1</v>
          </cell>
          <cell r="G62" t="str">
            <v>AUD</v>
          </cell>
          <cell r="H62">
            <v>1588.2229012043763</v>
          </cell>
          <cell r="I62">
            <v>2698.3710805740216</v>
          </cell>
          <cell r="J62">
            <v>3947.2928052781144</v>
          </cell>
          <cell r="K62">
            <v>5437.5077041355289</v>
          </cell>
          <cell r="L62">
            <v>6852.943778537935</v>
          </cell>
          <cell r="M62">
            <v>8352.2545073170277</v>
          </cell>
          <cell r="N62">
            <v>9898.7949537940767</v>
          </cell>
          <cell r="O62">
            <v>11429.11524750746</v>
          </cell>
          <cell r="P62">
            <v>12989.677983433714</v>
          </cell>
          <cell r="Q62">
            <v>14520.270455437932</v>
          </cell>
          <cell r="R62">
            <v>16082.269039773346</v>
          </cell>
          <cell r="S62">
            <v>17679.309539034493</v>
          </cell>
        </row>
        <row r="63">
          <cell r="A63" t="str">
            <v>2308LvlID030AllLocal</v>
          </cell>
          <cell r="B63" t="str">
            <v>23Mace</v>
          </cell>
          <cell r="C63" t="str">
            <v>08</v>
          </cell>
          <cell r="D63" t="str">
            <v>030Underwriting result before expenses</v>
          </cell>
          <cell r="E63" t="str">
            <v>All</v>
          </cell>
          <cell r="F63" t="str">
            <v>2005 v1</v>
          </cell>
          <cell r="G63" t="str">
            <v>Local</v>
          </cell>
          <cell r="H63">
            <v>56008.142652762224</v>
          </cell>
          <cell r="I63">
            <v>95157.14217209231</v>
          </cell>
          <cell r="J63">
            <v>139199.9437626728</v>
          </cell>
          <cell r="K63">
            <v>191751.86740965291</v>
          </cell>
          <cell r="L63">
            <v>241666.74114109148</v>
          </cell>
          <cell r="M63">
            <v>294539.42614934663</v>
          </cell>
          <cell r="N63">
            <v>349077.65115470852</v>
          </cell>
          <cell r="O63">
            <v>403043.87796690239</v>
          </cell>
          <cell r="P63">
            <v>458076.59426010179</v>
          </cell>
          <cell r="Q63">
            <v>512052.41934753064</v>
          </cell>
          <cell r="R63">
            <v>567135.77034853247</v>
          </cell>
          <cell r="S63">
            <v>623454.86261009565</v>
          </cell>
        </row>
        <row r="64">
          <cell r="A64" t="str">
            <v>2308LvlID04012aAUD</v>
          </cell>
          <cell r="B64" t="str">
            <v>23Mace</v>
          </cell>
          <cell r="C64" t="str">
            <v>08</v>
          </cell>
          <cell r="D64" t="str">
            <v>040Controllable Expenses</v>
          </cell>
          <cell r="E64" t="str">
            <v>12aLife (1)</v>
          </cell>
          <cell r="F64" t="str">
            <v>2005 v1</v>
          </cell>
          <cell r="G64" t="str">
            <v>AUD</v>
          </cell>
          <cell r="H64">
            <v>-44.684701726213156</v>
          </cell>
          <cell r="I64">
            <v>-89.374030860429158</v>
          </cell>
          <cell r="J64">
            <v>-134.06836994799184</v>
          </cell>
          <cell r="K64">
            <v>-178.76876564380063</v>
          </cell>
          <cell r="L64">
            <v>-223.47399949122956</v>
          </cell>
          <cell r="M64">
            <v>-268.18451531708865</v>
          </cell>
          <cell r="N64">
            <v>-312.90021381661961</v>
          </cell>
          <cell r="O64">
            <v>-357.62091964303085</v>
          </cell>
          <cell r="P64">
            <v>-402.34613403950146</v>
          </cell>
          <cell r="Q64">
            <v>-447.07691499318889</v>
          </cell>
          <cell r="R64">
            <v>-491.8143210899982</v>
          </cell>
          <cell r="S64">
            <v>-536.5580900784438</v>
          </cell>
        </row>
        <row r="65">
          <cell r="A65" t="str">
            <v>2308LvlID04012aLocal</v>
          </cell>
          <cell r="B65" t="str">
            <v>23Mace</v>
          </cell>
          <cell r="C65" t="str">
            <v>08</v>
          </cell>
          <cell r="D65" t="str">
            <v>040Controllable Expenses</v>
          </cell>
          <cell r="E65" t="str">
            <v>12aLife (1)</v>
          </cell>
          <cell r="F65" t="str">
            <v>2005 v1</v>
          </cell>
          <cell r="G65" t="str">
            <v>Local</v>
          </cell>
          <cell r="H65">
            <v>-1575.7908709035917</v>
          </cell>
          <cell r="I65">
            <v>-3151.7449257830217</v>
          </cell>
          <cell r="J65">
            <v>-4727.8756549702657</v>
          </cell>
          <cell r="K65">
            <v>-6304.2199683958324</v>
          </cell>
          <cell r="L65">
            <v>-7880.7348975995183</v>
          </cell>
          <cell r="M65">
            <v>-9457.4360939834478</v>
          </cell>
          <cell r="N65">
            <v>-11034.320055598957</v>
          </cell>
          <cell r="O65">
            <v>-12611.380598900831</v>
          </cell>
          <cell r="P65">
            <v>-14188.600135398719</v>
          </cell>
          <cell r="Q65">
            <v>-15766.015974651371</v>
          </cell>
          <cell r="R65">
            <v>-17343.665447332165</v>
          </cell>
          <cell r="S65">
            <v>-18921.539305231294</v>
          </cell>
        </row>
        <row r="66">
          <cell r="A66" t="str">
            <v>2308LvlID0401aAUD</v>
          </cell>
          <cell r="B66" t="str">
            <v>23Mace</v>
          </cell>
          <cell r="C66" t="str">
            <v>08</v>
          </cell>
          <cell r="D66" t="str">
            <v>040Controllable Expenses</v>
          </cell>
          <cell r="E66" t="str">
            <v>1aFire (1)</v>
          </cell>
          <cell r="F66" t="str">
            <v>2005 v1</v>
          </cell>
          <cell r="G66" t="str">
            <v>AUD</v>
          </cell>
          <cell r="H66">
            <v>-343.52423205092913</v>
          </cell>
          <cell r="I66">
            <v>-694.198811137142</v>
          </cell>
          <cell r="J66">
            <v>-1048.2366760356344</v>
          </cell>
          <cell r="K66">
            <v>-1387.3253695119806</v>
          </cell>
          <cell r="L66">
            <v>-1726.3227848671231</v>
          </cell>
          <cell r="M66">
            <v>-2065.198311290691</v>
          </cell>
          <cell r="N66">
            <v>-2403.9125133512653</v>
          </cell>
          <cell r="O66">
            <v>-2742.5369868862435</v>
          </cell>
          <cell r="P66">
            <v>-3080.8293223246287</v>
          </cell>
          <cell r="Q66">
            <v>-3419.3605073357189</v>
          </cell>
          <cell r="R66">
            <v>-3757.4785267560596</v>
          </cell>
          <cell r="S66">
            <v>-4095.5055145413362</v>
          </cell>
        </row>
        <row r="67">
          <cell r="A67" t="str">
            <v>2308LvlID0401aLocal</v>
          </cell>
          <cell r="B67" t="str">
            <v>23Mace</v>
          </cell>
          <cell r="C67" t="str">
            <v>08</v>
          </cell>
          <cell r="D67" t="str">
            <v>040Controllable Expenses</v>
          </cell>
          <cell r="E67" t="str">
            <v>1aFire (1)</v>
          </cell>
          <cell r="F67" t="str">
            <v>2005 v1</v>
          </cell>
          <cell r="G67" t="str">
            <v>Local</v>
          </cell>
          <cell r="H67">
            <v>-12114.265685754104</v>
          </cell>
          <cell r="I67">
            <v>-24480.685937762886</v>
          </cell>
          <cell r="J67">
            <v>-36965.711324739379</v>
          </cell>
          <cell r="K67">
            <v>-48923.55924505346</v>
          </cell>
          <cell r="L67">
            <v>-60878.188273340747</v>
          </cell>
          <cell r="M67">
            <v>-72828.518929741913</v>
          </cell>
          <cell r="N67">
            <v>-84773.160537125426</v>
          </cell>
          <cell r="O67">
            <v>-96714.637898446381</v>
          </cell>
          <cell r="P67">
            <v>-108644.40252229181</v>
          </cell>
          <cell r="Q67">
            <v>-120582.59009541626</v>
          </cell>
          <cell r="R67">
            <v>-132506.20752392919</v>
          </cell>
          <cell r="S67">
            <v>-144426.61475266554</v>
          </cell>
        </row>
        <row r="68">
          <cell r="A68" t="str">
            <v>2308LvlID0402aAUD</v>
          </cell>
          <cell r="B68" t="str">
            <v>23Mace</v>
          </cell>
          <cell r="C68" t="str">
            <v>08</v>
          </cell>
          <cell r="D68" t="str">
            <v>040Controllable Expenses</v>
          </cell>
          <cell r="E68" t="str">
            <v>2aHouse holders (1)</v>
          </cell>
          <cell r="F68" t="str">
            <v>2005 v1</v>
          </cell>
          <cell r="G68" t="str">
            <v>AUD</v>
          </cell>
          <cell r="H68">
            <v>-12.513858841224296</v>
          </cell>
          <cell r="I68">
            <v>-25.068666211749154</v>
          </cell>
          <cell r="J68">
            <v>-37.575523223552977</v>
          </cell>
          <cell r="K68">
            <v>-50.078851790933101</v>
          </cell>
          <cell r="L68">
            <v>-62.579617312875101</v>
          </cell>
          <cell r="M68">
            <v>-75.077039588166613</v>
          </cell>
          <cell r="N68">
            <v>-87.57100232575705</v>
          </cell>
          <cell r="O68">
            <v>-100.06046493741425</v>
          </cell>
          <cell r="P68">
            <v>-112.54674767256074</v>
          </cell>
          <cell r="Q68">
            <v>-125.02906965943966</v>
          </cell>
          <cell r="R68">
            <v>-137.50771161960881</v>
          </cell>
          <cell r="S68">
            <v>-149.98231315071885</v>
          </cell>
        </row>
        <row r="69">
          <cell r="A69" t="str">
            <v>2308LvlID0402aLocal</v>
          </cell>
          <cell r="B69" t="str">
            <v>23Mace</v>
          </cell>
          <cell r="C69" t="str">
            <v>08</v>
          </cell>
          <cell r="D69" t="str">
            <v>040Controllable Expenses</v>
          </cell>
          <cell r="E69" t="str">
            <v>2aHouse holders (1)</v>
          </cell>
          <cell r="F69" t="str">
            <v>2005 v1</v>
          </cell>
          <cell r="G69" t="str">
            <v>Local</v>
          </cell>
          <cell r="H69">
            <v>-441.2969933781535</v>
          </cell>
          <cell r="I69">
            <v>-884.03802277212537</v>
          </cell>
          <cell r="J69">
            <v>-1325.0880990074052</v>
          </cell>
          <cell r="K69">
            <v>-1766.0137458452273</v>
          </cell>
          <cell r="L69">
            <v>-2206.8490077538213</v>
          </cell>
          <cell r="M69">
            <v>-2647.5663712017003</v>
          </cell>
          <cell r="N69">
            <v>-3088.1617352243557</v>
          </cell>
          <cell r="O69">
            <v>-3528.5984038302449</v>
          </cell>
          <cell r="P69">
            <v>-3968.9229351680624</v>
          </cell>
          <cell r="Q69">
            <v>-4409.1077920597972</v>
          </cell>
          <cell r="R69">
            <v>-4849.1628740560991</v>
          </cell>
          <cell r="S69">
            <v>-5289.0754716901947</v>
          </cell>
        </row>
        <row r="70">
          <cell r="A70" t="str">
            <v>2308LvlID0403aAUD</v>
          </cell>
          <cell r="B70" t="str">
            <v>23Mace</v>
          </cell>
          <cell r="C70" t="str">
            <v>08</v>
          </cell>
          <cell r="D70" t="str">
            <v>040Controllable Expenses</v>
          </cell>
          <cell r="E70" t="str">
            <v>3aGeneral Accident (1)</v>
          </cell>
          <cell r="F70" t="str">
            <v>2005 v1</v>
          </cell>
          <cell r="G70" t="str">
            <v>AUD</v>
          </cell>
          <cell r="H70">
            <v>-7.0418118466593604</v>
          </cell>
          <cell r="I70">
            <v>-14.17601147965572</v>
          </cell>
          <cell r="J70">
            <v>-21.204373942229516</v>
          </cell>
          <cell r="K70">
            <v>-28.286147020791297</v>
          </cell>
          <cell r="L70">
            <v>-35.372976121029026</v>
          </cell>
          <cell r="M70">
            <v>-42.408769734398369</v>
          </cell>
          <cell r="N70">
            <v>-49.090205238806774</v>
          </cell>
          <cell r="O70">
            <v>-56.050163277023785</v>
          </cell>
          <cell r="P70">
            <v>-63.167006593925265</v>
          </cell>
          <cell r="Q70">
            <v>-70.274078509386186</v>
          </cell>
          <cell r="R70">
            <v>-77.425936014782991</v>
          </cell>
          <cell r="S70">
            <v>-84.490393762850388</v>
          </cell>
        </row>
        <row r="71">
          <cell r="A71" t="str">
            <v>2308LvlID0403aLocal</v>
          </cell>
          <cell r="B71" t="str">
            <v>23Mace</v>
          </cell>
          <cell r="C71" t="str">
            <v>08</v>
          </cell>
          <cell r="D71" t="str">
            <v>040Controllable Expenses</v>
          </cell>
          <cell r="E71" t="str">
            <v>3aGeneral Accident (1)</v>
          </cell>
          <cell r="F71" t="str">
            <v>2005 v1</v>
          </cell>
          <cell r="G71" t="str">
            <v>Local</v>
          </cell>
          <cell r="H71">
            <v>-248.32710959055467</v>
          </cell>
          <cell r="I71">
            <v>-499.91224317296326</v>
          </cell>
          <cell r="J71">
            <v>-747.76506478927661</v>
          </cell>
          <cell r="K71">
            <v>-997.5013936873188</v>
          </cell>
          <cell r="L71">
            <v>-1247.4160214772023</v>
          </cell>
          <cell r="M71">
            <v>-1495.5309001092628</v>
          </cell>
          <cell r="N71">
            <v>-1731.149460055957</v>
          </cell>
          <cell r="O71">
            <v>-1976.5900228170744</v>
          </cell>
          <cell r="P71">
            <v>-2227.5630917912777</v>
          </cell>
          <cell r="Q71">
            <v>-2478.1915756034205</v>
          </cell>
          <cell r="R71">
            <v>-2730.3994080750081</v>
          </cell>
          <cell r="S71">
            <v>-2979.5251177081636</v>
          </cell>
        </row>
        <row r="72">
          <cell r="A72" t="str">
            <v>2308LvlID0403bAUD</v>
          </cell>
          <cell r="B72" t="str">
            <v>23Mace</v>
          </cell>
          <cell r="C72" t="str">
            <v>08</v>
          </cell>
          <cell r="D72" t="str">
            <v>040Controllable Expenses</v>
          </cell>
          <cell r="E72" t="str">
            <v>3bGeneral Accident (2)</v>
          </cell>
          <cell r="F72" t="str">
            <v>2005 v1</v>
          </cell>
          <cell r="G72" t="str">
            <v>AUD</v>
          </cell>
          <cell r="H72">
            <v>-10.062829253347747</v>
          </cell>
          <cell r="I72">
            <v>-20.123114658333513</v>
          </cell>
          <cell r="J72">
            <v>-30.180736471147284</v>
          </cell>
          <cell r="K72">
            <v>-40.235471749099048</v>
          </cell>
          <cell r="L72">
            <v>-50.288745505672111</v>
          </cell>
          <cell r="M72">
            <v>-60.338643503177693</v>
          </cell>
          <cell r="N72">
            <v>-70.385670419763812</v>
          </cell>
          <cell r="O72">
            <v>-80.426987100328162</v>
          </cell>
          <cell r="P72">
            <v>-90.462815973454155</v>
          </cell>
          <cell r="Q72">
            <v>-100.49320893914458</v>
          </cell>
          <cell r="R72">
            <v>-110.52080919039891</v>
          </cell>
          <cell r="S72">
            <v>-120.54533992720224</v>
          </cell>
        </row>
        <row r="73">
          <cell r="A73" t="str">
            <v>2308LvlID0403bLocal</v>
          </cell>
          <cell r="B73" t="str">
            <v>23Mace</v>
          </cell>
          <cell r="C73" t="str">
            <v>08</v>
          </cell>
          <cell r="D73" t="str">
            <v>040Controllable Expenses</v>
          </cell>
          <cell r="E73" t="str">
            <v>3bGeneral Accident (2)</v>
          </cell>
          <cell r="F73" t="str">
            <v>2005 v1</v>
          </cell>
          <cell r="G73" t="str">
            <v>Local</v>
          </cell>
          <cell r="H73">
            <v>-354.86226516725128</v>
          </cell>
          <cell r="I73">
            <v>-709.63482238366225</v>
          </cell>
          <cell r="J73">
            <v>-1064.3134489243319</v>
          </cell>
          <cell r="K73">
            <v>-1418.8902827908114</v>
          </cell>
          <cell r="L73">
            <v>-1773.4155766009135</v>
          </cell>
          <cell r="M73">
            <v>-2127.8218254109279</v>
          </cell>
          <cell r="N73">
            <v>-2482.1268265248018</v>
          </cell>
          <cell r="O73">
            <v>-2836.2304580995224</v>
          </cell>
          <cell r="P73">
            <v>-3190.1405640037428</v>
          </cell>
          <cell r="Q73">
            <v>-3543.8589744734832</v>
          </cell>
          <cell r="R73">
            <v>-3897.4789008145744</v>
          </cell>
          <cell r="S73">
            <v>-4250.9905817682484</v>
          </cell>
        </row>
        <row r="74">
          <cell r="A74" t="str">
            <v>2308LvlID0404aAUD</v>
          </cell>
          <cell r="B74" t="str">
            <v>23Mace</v>
          </cell>
          <cell r="C74" t="str">
            <v>08</v>
          </cell>
          <cell r="D74" t="str">
            <v>040Controllable Expenses</v>
          </cell>
          <cell r="E74" t="str">
            <v>4aAccident &amp; Health (1)</v>
          </cell>
          <cell r="F74" t="str">
            <v>2005 v1</v>
          </cell>
          <cell r="G74" t="str">
            <v>AUD</v>
          </cell>
          <cell r="H74">
            <v>-186.08430566827522</v>
          </cell>
          <cell r="I74">
            <v>-372.48195475017292</v>
          </cell>
          <cell r="J74">
            <v>-558.52435687379921</v>
          </cell>
          <cell r="K74">
            <v>-744.54516114671947</v>
          </cell>
          <cell r="L74">
            <v>-930.54333113764392</v>
          </cell>
          <cell r="M74">
            <v>-1116.5199257194436</v>
          </cell>
          <cell r="N74">
            <v>-1302.4733219504396</v>
          </cell>
          <cell r="O74">
            <v>-1488.4022108612787</v>
          </cell>
          <cell r="P74">
            <v>-1674.3127121770563</v>
          </cell>
          <cell r="Q74">
            <v>-1860.2009295464845</v>
          </cell>
          <cell r="R74">
            <v>-2046.0315873962866</v>
          </cell>
          <cell r="S74">
            <v>-2231.8419355268443</v>
          </cell>
        </row>
        <row r="75">
          <cell r="A75" t="str">
            <v>2308LvlID0404aLocal</v>
          </cell>
          <cell r="B75" t="str">
            <v>23Mace</v>
          </cell>
          <cell r="C75" t="str">
            <v>08</v>
          </cell>
          <cell r="D75" t="str">
            <v>040Controllable Expenses</v>
          </cell>
          <cell r="E75" t="str">
            <v>4aAccident &amp; Health (1)</v>
          </cell>
          <cell r="F75" t="str">
            <v>2005 v1</v>
          </cell>
          <cell r="G75" t="str">
            <v>Local</v>
          </cell>
          <cell r="H75">
            <v>-6562.2000094606346</v>
          </cell>
          <cell r="I75">
            <v>-13135.449968267902</v>
          </cell>
          <cell r="J75">
            <v>-19696.17226341994</v>
          </cell>
          <cell r="K75">
            <v>-26256.132917682386</v>
          </cell>
          <cell r="L75">
            <v>-32815.29538165687</v>
          </cell>
          <cell r="M75">
            <v>-39373.696996136525</v>
          </cell>
          <cell r="N75">
            <v>-45931.280528632771</v>
          </cell>
          <cell r="O75">
            <v>-52487.99981878473</v>
          </cell>
          <cell r="P75">
            <v>-59044.07067662503</v>
          </cell>
          <cell r="Q75">
            <v>-65599.35569864529</v>
          </cell>
          <cell r="R75">
            <v>-72152.610903702312</v>
          </cell>
          <cell r="S75">
            <v>-78705.149893389447</v>
          </cell>
        </row>
        <row r="76">
          <cell r="A76" t="str">
            <v>2308LvlID0405aAUD</v>
          </cell>
          <cell r="B76" t="str">
            <v>23Mace</v>
          </cell>
          <cell r="C76" t="str">
            <v>08</v>
          </cell>
          <cell r="D76" t="str">
            <v>040Controllable Expenses</v>
          </cell>
          <cell r="E76" t="str">
            <v>5aMotor Vehicle (1)</v>
          </cell>
          <cell r="F76" t="str">
            <v>2005 v1</v>
          </cell>
          <cell r="G76" t="str">
            <v>AUD</v>
          </cell>
          <cell r="H76">
            <v>-473.11639134270069</v>
          </cell>
          <cell r="I76">
            <v>-950.9713422914142</v>
          </cell>
          <cell r="J76">
            <v>-1424.0414512216241</v>
          </cell>
          <cell r="K76">
            <v>-1897.0893360903601</v>
          </cell>
          <cell r="L76">
            <v>-2370.1065824374464</v>
          </cell>
          <cell r="M76">
            <v>-2843.0890220676692</v>
          </cell>
          <cell r="N76">
            <v>-3316.042943874319</v>
          </cell>
          <cell r="O76">
            <v>-3788.9739827889512</v>
          </cell>
          <cell r="P76">
            <v>-4261.8726441534154</v>
          </cell>
          <cell r="Q76">
            <v>-4734.7539086054294</v>
          </cell>
          <cell r="R76">
            <v>-5207.5753138131477</v>
          </cell>
          <cell r="S76">
            <v>-5680.3504711329124</v>
          </cell>
        </row>
        <row r="77">
          <cell r="A77" t="str">
            <v>2308LvlID0405aLocal</v>
          </cell>
          <cell r="B77" t="str">
            <v>23Mace</v>
          </cell>
          <cell r="C77" t="str">
            <v>08</v>
          </cell>
          <cell r="D77" t="str">
            <v>040Controllable Expenses</v>
          </cell>
          <cell r="E77" t="str">
            <v>5aMotor Vehicle (1)</v>
          </cell>
          <cell r="F77" t="str">
            <v>2005 v1</v>
          </cell>
          <cell r="G77" t="str">
            <v>Local</v>
          </cell>
          <cell r="H77">
            <v>-16684.289288101725</v>
          </cell>
          <cell r="I77">
            <v>-33535.682275678468</v>
          </cell>
          <cell r="J77">
            <v>-50218.339430180349</v>
          </cell>
          <cell r="K77">
            <v>-66900.212860682019</v>
          </cell>
          <cell r="L77">
            <v>-83581.005834095515</v>
          </cell>
          <cell r="M77">
            <v>-100260.57136042845</v>
          </cell>
          <cell r="N77">
            <v>-116939.13121537256</v>
          </cell>
          <cell r="O77">
            <v>-133616.88411288048</v>
          </cell>
          <cell r="P77">
            <v>-150293.49522704855</v>
          </cell>
          <cell r="Q77">
            <v>-166969.49284499171</v>
          </cell>
          <cell r="R77">
            <v>-183643.37954696012</v>
          </cell>
          <cell r="S77">
            <v>-200315.63533282481</v>
          </cell>
        </row>
        <row r="78">
          <cell r="A78" t="str">
            <v>2308LvlID0405bAUD</v>
          </cell>
          <cell r="B78" t="str">
            <v>23Mace</v>
          </cell>
          <cell r="C78" t="str">
            <v>08</v>
          </cell>
          <cell r="D78" t="str">
            <v>040Controllable Expenses</v>
          </cell>
          <cell r="E78" t="str">
            <v>5bMotor Vehicle (2)</v>
          </cell>
          <cell r="F78" t="str">
            <v>2005 v1</v>
          </cell>
          <cell r="G78" t="str">
            <v>AUD</v>
          </cell>
          <cell r="H78">
            <v>-145.65356479612154</v>
          </cell>
          <cell r="I78">
            <v>-290.56170880417949</v>
          </cell>
          <cell r="J78">
            <v>-435.11444484982917</v>
          </cell>
          <cell r="K78">
            <v>-579.64537531902511</v>
          </cell>
          <cell r="L78">
            <v>-724.13472730113097</v>
          </cell>
          <cell r="M78">
            <v>-868.60401160986248</v>
          </cell>
          <cell r="N78">
            <v>-1013.0425805027722</v>
          </cell>
          <cell r="O78">
            <v>-1157.4540221127606</v>
          </cell>
          <cell r="P78">
            <v>-1301.850931943595</v>
          </cell>
          <cell r="Q78">
            <v>-1446.2351089829087</v>
          </cell>
          <cell r="R78">
            <v>-1590.6000061590776</v>
          </cell>
          <cell r="S78">
            <v>-1734.9479366412254</v>
          </cell>
        </row>
        <row r="79">
          <cell r="A79" t="str">
            <v>2308LvlID0405bLocal</v>
          </cell>
          <cell r="B79" t="str">
            <v>23Mace</v>
          </cell>
          <cell r="C79" t="str">
            <v>08</v>
          </cell>
          <cell r="D79" t="str">
            <v>040Controllable Expenses</v>
          </cell>
          <cell r="E79" t="str">
            <v>5bMotor Vehicle (2)</v>
          </cell>
          <cell r="F79" t="str">
            <v>2005 v1</v>
          </cell>
          <cell r="G79" t="str">
            <v>Local</v>
          </cell>
          <cell r="H79">
            <v>-5136.4236271862865</v>
          </cell>
          <cell r="I79">
            <v>-10246.560242768257</v>
          </cell>
          <cell r="J79">
            <v>-15344.163516938645</v>
          </cell>
          <cell r="K79">
            <v>-20440.997824841314</v>
          </cell>
          <cell r="L79">
            <v>-25536.365881480091</v>
          </cell>
          <cell r="M79">
            <v>-30631.026258414589</v>
          </cell>
          <cell r="N79">
            <v>-35724.603466613968</v>
          </cell>
          <cell r="O79">
            <v>-40817.224040369598</v>
          </cell>
          <cell r="P79">
            <v>-45909.332155855525</v>
          </cell>
          <cell r="Q79">
            <v>-51000.991253761291</v>
          </cell>
          <cell r="R79">
            <v>-56091.970453823669</v>
          </cell>
          <cell r="S79">
            <v>-61182.351329168305</v>
          </cell>
        </row>
        <row r="80">
          <cell r="A80" t="str">
            <v>2308LvlID0408aAUD</v>
          </cell>
          <cell r="B80" t="str">
            <v>23Mace</v>
          </cell>
          <cell r="C80" t="str">
            <v>08</v>
          </cell>
          <cell r="D80" t="str">
            <v>040Controllable Expenses</v>
          </cell>
          <cell r="E80" t="str">
            <v>8aMarine (1)</v>
          </cell>
          <cell r="F80" t="str">
            <v>2005 v1</v>
          </cell>
          <cell r="G80" t="str">
            <v>AUD</v>
          </cell>
          <cell r="H80">
            <v>-25.590241282554619</v>
          </cell>
          <cell r="I80">
            <v>-51.244204531404598</v>
          </cell>
          <cell r="J80">
            <v>-76.825980246144127</v>
          </cell>
          <cell r="K80">
            <v>-102.40210287568347</v>
          </cell>
          <cell r="L80">
            <v>-127.97604774613748</v>
          </cell>
          <cell r="M80">
            <v>-153.54624073528177</v>
          </cell>
          <cell r="N80">
            <v>-179.09934545101908</v>
          </cell>
          <cell r="O80">
            <v>-204.6444101019506</v>
          </cell>
          <cell r="P80">
            <v>-230.18608556345637</v>
          </cell>
          <cell r="Q80">
            <v>-255.72203482274588</v>
          </cell>
          <cell r="R80">
            <v>-281.25500002112705</v>
          </cell>
          <cell r="S80">
            <v>-306.78346366292465</v>
          </cell>
        </row>
        <row r="81">
          <cell r="A81" t="str">
            <v>2308LvlID0408aLocal</v>
          </cell>
          <cell r="B81" t="str">
            <v>23Mace</v>
          </cell>
          <cell r="C81" t="str">
            <v>08</v>
          </cell>
          <cell r="D81" t="str">
            <v>040Controllable Expenses</v>
          </cell>
          <cell r="E81" t="str">
            <v>8aMarine (1)</v>
          </cell>
          <cell r="F81" t="str">
            <v>2005 v1</v>
          </cell>
          <cell r="G81" t="str">
            <v>Local</v>
          </cell>
          <cell r="H81">
            <v>-902.4311909776992</v>
          </cell>
          <cell r="I81">
            <v>-1807.1095155130865</v>
          </cell>
          <cell r="J81">
            <v>-2709.2421711092193</v>
          </cell>
          <cell r="K81">
            <v>-3611.1754725705637</v>
          </cell>
          <cell r="L81">
            <v>-4513.031976095408</v>
          </cell>
          <cell r="M81">
            <v>-5414.7561707966906</v>
          </cell>
          <cell r="N81">
            <v>-6315.8777533243665</v>
          </cell>
          <cell r="O81">
            <v>-7216.7158056899734</v>
          </cell>
          <cell r="P81">
            <v>-8117.4343394384578</v>
          </cell>
          <cell r="Q81">
            <v>-9017.9509406053476</v>
          </cell>
          <cell r="R81">
            <v>-9918.3623098750577</v>
          </cell>
          <cell r="S81">
            <v>-10818.614933276602</v>
          </cell>
        </row>
        <row r="82">
          <cell r="A82" t="str">
            <v>2308LvlID0408bAUD</v>
          </cell>
          <cell r="B82" t="str">
            <v>23Mace</v>
          </cell>
          <cell r="C82" t="str">
            <v>08</v>
          </cell>
          <cell r="D82" t="str">
            <v>040Controllable Expenses</v>
          </cell>
          <cell r="E82" t="str">
            <v>8bMarine (2)</v>
          </cell>
          <cell r="F82" t="str">
            <v>2005 v1</v>
          </cell>
          <cell r="G82" t="str">
            <v>AUD</v>
          </cell>
          <cell r="H82">
            <v>0.13678678236558575</v>
          </cell>
          <cell r="I82">
            <v>0.2735735647311715</v>
          </cell>
          <cell r="J82">
            <v>0.41036034709675728</v>
          </cell>
          <cell r="K82">
            <v>0.54714712946234301</v>
          </cell>
          <cell r="L82">
            <v>-0.92327169902988537</v>
          </cell>
          <cell r="M82">
            <v>-0.78648491666429965</v>
          </cell>
          <cell r="N82">
            <v>-0.64969813429871393</v>
          </cell>
          <cell r="O82">
            <v>-0.5129113519331282</v>
          </cell>
          <cell r="P82">
            <v>-0.37612456956754248</v>
          </cell>
          <cell r="Q82">
            <v>-0.23933778720195673</v>
          </cell>
          <cell r="R82">
            <v>-0.10255100483637097</v>
          </cell>
          <cell r="S82">
            <v>3.4235777529214778E-2</v>
          </cell>
        </row>
        <row r="83">
          <cell r="A83" t="str">
            <v>2308LvlID0408bLocal</v>
          </cell>
          <cell r="B83" t="str">
            <v>23Mace</v>
          </cell>
          <cell r="C83" t="str">
            <v>08</v>
          </cell>
          <cell r="D83" t="str">
            <v>040Controllable Expenses</v>
          </cell>
          <cell r="E83" t="str">
            <v>8bMarine (2)</v>
          </cell>
          <cell r="F83" t="str">
            <v>2005 v1</v>
          </cell>
          <cell r="G83" t="str">
            <v>Local</v>
          </cell>
          <cell r="H83">
            <v>4.8237395481040224</v>
          </cell>
          <cell r="I83">
            <v>9.6474790962080448</v>
          </cell>
          <cell r="J83">
            <v>14.471218644312067</v>
          </cell>
          <cell r="K83">
            <v>19.29495819241609</v>
          </cell>
          <cell r="L83">
            <v>-32.5588637384027</v>
          </cell>
          <cell r="M83">
            <v>-27.735124190298677</v>
          </cell>
          <cell r="N83">
            <v>-22.911384642194655</v>
          </cell>
          <cell r="O83">
            <v>-18.087645094090632</v>
          </cell>
          <cell r="P83">
            <v>-13.26390554598661</v>
          </cell>
          <cell r="Q83">
            <v>-8.4401659978825876</v>
          </cell>
          <cell r="R83">
            <v>-3.6164264497785652</v>
          </cell>
          <cell r="S83">
            <v>1.2073130983254572</v>
          </cell>
        </row>
        <row r="84">
          <cell r="A84" t="str">
            <v>2308LvlID040AllAUD</v>
          </cell>
          <cell r="B84" t="str">
            <v>23Mace</v>
          </cell>
          <cell r="C84" t="str">
            <v>08</v>
          </cell>
          <cell r="D84" t="str">
            <v>040Controllable Expenses</v>
          </cell>
          <cell r="E84" t="str">
            <v>All</v>
          </cell>
          <cell r="F84" t="str">
            <v>2005 v1</v>
          </cell>
          <cell r="G84" t="str">
            <v>AUD</v>
          </cell>
          <cell r="H84">
            <v>-1248.1351500256603</v>
          </cell>
          <cell r="I84">
            <v>-2507.9262711597498</v>
          </cell>
          <cell r="J84">
            <v>-3765.3615524648558</v>
          </cell>
          <cell r="K84">
            <v>-5007.8294340189304</v>
          </cell>
          <cell r="L84">
            <v>-6251.7220836193173</v>
          </cell>
          <cell r="M84">
            <v>-7493.7529644824435</v>
          </cell>
          <cell r="N84">
            <v>-8735.1674950650613</v>
          </cell>
          <cell r="O84">
            <v>-9976.6830590609152</v>
          </cell>
          <cell r="P84">
            <v>-11217.950525011162</v>
          </cell>
          <cell r="Q84">
            <v>-12459.385099181649</v>
          </cell>
          <cell r="R84">
            <v>-13700.311763065325</v>
          </cell>
          <cell r="S84">
            <v>-14940.971222646931</v>
          </cell>
        </row>
        <row r="85">
          <cell r="A85" t="str">
            <v>2308LvlID040AllLocal</v>
          </cell>
          <cell r="B85" t="str">
            <v>23Mace</v>
          </cell>
          <cell r="C85" t="str">
            <v>08</v>
          </cell>
          <cell r="D85" t="str">
            <v>040Controllable Expenses</v>
          </cell>
          <cell r="E85" t="str">
            <v>All</v>
          </cell>
          <cell r="F85" t="str">
            <v>2005 v1</v>
          </cell>
          <cell r="G85" t="str">
            <v>Local</v>
          </cell>
          <cell r="H85">
            <v>-44015.063300971902</v>
          </cell>
          <cell r="I85">
            <v>-88441.170475006176</v>
          </cell>
          <cell r="J85">
            <v>-132784.19975543453</v>
          </cell>
          <cell r="K85">
            <v>-176599.40875335655</v>
          </cell>
          <cell r="L85">
            <v>-220464.86171383853</v>
          </cell>
          <cell r="M85">
            <v>-264264.66003041388</v>
          </cell>
          <cell r="N85">
            <v>-308042.72296311543</v>
          </cell>
          <cell r="O85">
            <v>-351824.348804913</v>
          </cell>
          <cell r="P85">
            <v>-395597.22555316729</v>
          </cell>
          <cell r="Q85">
            <v>-439375.99531620601</v>
          </cell>
          <cell r="R85">
            <v>-483136.85379501816</v>
          </cell>
          <cell r="S85">
            <v>-526888.28940462449</v>
          </cell>
        </row>
        <row r="86">
          <cell r="A86" t="str">
            <v>2308LvlID05012aAUD</v>
          </cell>
          <cell r="B86" t="str">
            <v>23Mace</v>
          </cell>
          <cell r="C86" t="str">
            <v>08</v>
          </cell>
          <cell r="D86" t="str">
            <v>050Head Office Expenses Group</v>
          </cell>
          <cell r="E86" t="str">
            <v>12aLife (1)</v>
          </cell>
          <cell r="F86" t="str">
            <v>2005 v1</v>
          </cell>
          <cell r="G86" t="str">
            <v>AUD</v>
          </cell>
          <cell r="H86">
            <v>-1.8816591626195143</v>
          </cell>
          <cell r="I86">
            <v>-3.7566032329963939</v>
          </cell>
          <cell r="J86">
            <v>-5.6242770780476796</v>
          </cell>
          <cell r="K86">
            <v>-7.4831618379296456</v>
          </cell>
          <cell r="L86">
            <v>-9.335025683642602</v>
          </cell>
          <cell r="M86">
            <v>-11.179224553118289</v>
          </cell>
          <cell r="N86">
            <v>-13.015902553081521</v>
          </cell>
          <cell r="O86">
            <v>-14.845314139132679</v>
          </cell>
          <cell r="P86">
            <v>-16.668183085370622</v>
          </cell>
          <cell r="Q86">
            <v>-18.48297408707424</v>
          </cell>
          <cell r="R86">
            <v>-20.288150970645958</v>
          </cell>
          <cell r="S86">
            <v>-22.084094303979292</v>
          </cell>
        </row>
        <row r="87">
          <cell r="A87" t="str">
            <v>2308LvlID05012aLocal</v>
          </cell>
          <cell r="B87" t="str">
            <v>23Mace</v>
          </cell>
          <cell r="C87" t="str">
            <v>08</v>
          </cell>
          <cell r="D87" t="str">
            <v>050Head Office Expenses Group</v>
          </cell>
          <cell r="E87" t="str">
            <v>12aLife (1)</v>
          </cell>
          <cell r="F87" t="str">
            <v>2005 v1</v>
          </cell>
          <cell r="G87" t="str">
            <v>Local</v>
          </cell>
          <cell r="H87">
            <v>-66.356073019695813</v>
          </cell>
          <cell r="I87">
            <v>-132.47534058597151</v>
          </cell>
          <cell r="J87">
            <v>-198.33822611868959</v>
          </cell>
          <cell r="K87">
            <v>-263.89116753992477</v>
          </cell>
          <cell r="L87">
            <v>-329.19651880109325</v>
          </cell>
          <cell r="M87">
            <v>-394.23156727151274</v>
          </cell>
          <cell r="N87">
            <v>-459.00139482602242</v>
          </cell>
          <cell r="O87">
            <v>-523.51497475518124</v>
          </cell>
          <cell r="P87">
            <v>-587.79783070743088</v>
          </cell>
          <cell r="Q87">
            <v>-651.79582068181526</v>
          </cell>
          <cell r="R87">
            <v>-715.45477203674409</v>
          </cell>
          <cell r="S87">
            <v>-778.78810537007735</v>
          </cell>
        </row>
        <row r="88">
          <cell r="A88" t="str">
            <v>2308LvlID0501aAUD</v>
          </cell>
          <cell r="B88" t="str">
            <v>23Mace</v>
          </cell>
          <cell r="C88" t="str">
            <v>08</v>
          </cell>
          <cell r="D88" t="str">
            <v>050Head Office Expenses Group</v>
          </cell>
          <cell r="E88" t="str">
            <v>1aFire (1)</v>
          </cell>
          <cell r="F88" t="str">
            <v>2005 v1</v>
          </cell>
          <cell r="G88" t="str">
            <v>AUD</v>
          </cell>
          <cell r="H88">
            <v>-8.4299135617086467</v>
          </cell>
          <cell r="I88">
            <v>-17.638453695259997</v>
          </cell>
          <cell r="J88">
            <v>-27.672956127001548</v>
          </cell>
          <cell r="K88">
            <v>-39.770078521188267</v>
          </cell>
          <cell r="L88">
            <v>-52.011543926339591</v>
          </cell>
          <cell r="M88">
            <v>-64.426700365399</v>
          </cell>
          <cell r="N88">
            <v>-77.071446884798917</v>
          </cell>
          <cell r="O88">
            <v>-89.960953542989031</v>
          </cell>
          <cell r="P88">
            <v>-103.19691418273096</v>
          </cell>
          <cell r="Q88">
            <v>-116.20473594998666</v>
          </cell>
          <cell r="R88">
            <v>-129.65749256624827</v>
          </cell>
          <cell r="S88">
            <v>-143.24325489770888</v>
          </cell>
        </row>
        <row r="89">
          <cell r="A89" t="str">
            <v>2308LvlID0501aLocal</v>
          </cell>
          <cell r="B89" t="str">
            <v>23Mace</v>
          </cell>
          <cell r="C89" t="str">
            <v>08</v>
          </cell>
          <cell r="D89" t="str">
            <v>050Head Office Expenses Group</v>
          </cell>
          <cell r="E89" t="str">
            <v>1aFire (1)</v>
          </cell>
          <cell r="F89" t="str">
            <v>2005 v1</v>
          </cell>
          <cell r="G89" t="str">
            <v>Local</v>
          </cell>
          <cell r="H89">
            <v>-297.2780463980198</v>
          </cell>
          <cell r="I89">
            <v>-622.01409511796032</v>
          </cell>
          <cell r="J89">
            <v>-975.87742451604731</v>
          </cell>
          <cell r="K89">
            <v>-1402.4783482451694</v>
          </cell>
          <cell r="L89">
            <v>-1834.1694793645165</v>
          </cell>
          <cell r="M89">
            <v>-2271.9857659625136</v>
          </cell>
          <cell r="N89">
            <v>-2717.8984689776389</v>
          </cell>
          <cell r="O89">
            <v>-3172.4425553827632</v>
          </cell>
          <cell r="P89">
            <v>-3639.2042240974342</v>
          </cell>
          <cell r="Q89">
            <v>-4097.9206527484093</v>
          </cell>
          <cell r="R89">
            <v>-4572.3275581425478</v>
          </cell>
          <cell r="S89">
            <v>-5051.4248650318732</v>
          </cell>
        </row>
        <row r="90">
          <cell r="A90" t="str">
            <v>2308LvlID0502aAUD</v>
          </cell>
          <cell r="B90" t="str">
            <v>23Mace</v>
          </cell>
          <cell r="C90" t="str">
            <v>08</v>
          </cell>
          <cell r="D90" t="str">
            <v>050Head Office Expenses Group</v>
          </cell>
          <cell r="E90" t="str">
            <v>2aHouse holders (1)</v>
          </cell>
          <cell r="F90" t="str">
            <v>2005 v1</v>
          </cell>
          <cell r="G90" t="str">
            <v>AUD</v>
          </cell>
          <cell r="H90">
            <v>-0.65045454458858754</v>
          </cell>
          <cell r="I90">
            <v>-1.1585840716854898</v>
          </cell>
          <cell r="J90">
            <v>-1.6591056882779793</v>
          </cell>
          <cell r="K90">
            <v>-2.1711150709263305</v>
          </cell>
          <cell r="L90">
            <v>-2.6992920312662045</v>
          </cell>
          <cell r="M90">
            <v>-3.2222603728591324</v>
          </cell>
          <cell r="N90">
            <v>-3.7487495461546114</v>
          </cell>
          <cell r="O90">
            <v>-4.2683513904303076</v>
          </cell>
          <cell r="P90">
            <v>-4.8095914985409305</v>
          </cell>
          <cell r="Q90">
            <v>-5.3465104330224893</v>
          </cell>
          <cell r="R90">
            <v>-5.8923893851169939</v>
          </cell>
          <cell r="S90">
            <v>-6.4394844750807634</v>
          </cell>
        </row>
        <row r="91">
          <cell r="A91" t="str">
            <v>2308LvlID0502aLocal</v>
          </cell>
          <cell r="B91" t="str">
            <v>23Mace</v>
          </cell>
          <cell r="C91" t="str">
            <v>08</v>
          </cell>
          <cell r="D91" t="str">
            <v>050Head Office Expenses Group</v>
          </cell>
          <cell r="E91" t="str">
            <v>2aHouse holders (1)</v>
          </cell>
          <cell r="F91" t="str">
            <v>2005 v1</v>
          </cell>
          <cell r="G91" t="str">
            <v>Local</v>
          </cell>
          <cell r="H91">
            <v>-22.938059194857974</v>
          </cell>
          <cell r="I91">
            <v>-40.857074855784809</v>
          </cell>
          <cell r="J91">
            <v>-58.507800129702687</v>
          </cell>
          <cell r="K91">
            <v>-76.563637582478066</v>
          </cell>
          <cell r="L91">
            <v>-95.189619186310409</v>
          </cell>
          <cell r="M91">
            <v>-113.63192061427978</v>
          </cell>
          <cell r="N91">
            <v>-132.19838297967382</v>
          </cell>
          <cell r="O91">
            <v>-150.52196602004113</v>
          </cell>
          <cell r="P91">
            <v>-169.60861510529779</v>
          </cell>
          <cell r="Q91">
            <v>-188.54287946618075</v>
          </cell>
          <cell r="R91">
            <v>-207.79311581327335</v>
          </cell>
          <cell r="S91">
            <v>-227.0862388503989</v>
          </cell>
        </row>
        <row r="92">
          <cell r="A92" t="str">
            <v>2308LvlID0503aAUD</v>
          </cell>
          <cell r="B92" t="str">
            <v>23Mace</v>
          </cell>
          <cell r="C92" t="str">
            <v>08</v>
          </cell>
          <cell r="D92" t="str">
            <v>050Head Office Expenses Group</v>
          </cell>
          <cell r="E92" t="str">
            <v>3aGeneral Accident (1)</v>
          </cell>
          <cell r="F92" t="str">
            <v>2005 v1</v>
          </cell>
          <cell r="G92" t="str">
            <v>AUD</v>
          </cell>
          <cell r="H92">
            <v>-0.34836397518254342</v>
          </cell>
          <cell r="I92">
            <v>-0.55830663634290167</v>
          </cell>
          <cell r="J92">
            <v>-0.92054545603888838</v>
          </cell>
          <cell r="K92">
            <v>-1.2059281805887618</v>
          </cell>
          <cell r="L92">
            <v>-1.4840354585668432</v>
          </cell>
          <cell r="M92">
            <v>-1.8355811000992266</v>
          </cell>
          <cell r="N92">
            <v>-2.6970362424736223</v>
          </cell>
          <cell r="O92">
            <v>-3.1577067475102774</v>
          </cell>
          <cell r="P92">
            <v>-3.3926245686926437</v>
          </cell>
          <cell r="Q92">
            <v>-3.6416031106687026</v>
          </cell>
          <cell r="R92">
            <v>-3.8261366823403367</v>
          </cell>
          <cell r="S92">
            <v>-4.1364355900000005</v>
          </cell>
        </row>
        <row r="93">
          <cell r="A93" t="str">
            <v>2308LvlID0503aLocal</v>
          </cell>
          <cell r="B93" t="str">
            <v>23Mace</v>
          </cell>
          <cell r="C93" t="str">
            <v>08</v>
          </cell>
          <cell r="D93" t="str">
            <v>050Head Office Expenses Group</v>
          </cell>
          <cell r="E93" t="str">
            <v>3aGeneral Accident (1)</v>
          </cell>
          <cell r="F93" t="str">
            <v>2005 v1</v>
          </cell>
          <cell r="G93" t="str">
            <v>Local</v>
          </cell>
          <cell r="H93">
            <v>-12.28493758798686</v>
          </cell>
          <cell r="I93">
            <v>-19.688494422643497</v>
          </cell>
          <cell r="J93">
            <v>-32.462723702750239</v>
          </cell>
          <cell r="K93">
            <v>-42.526648820000773</v>
          </cell>
          <cell r="L93">
            <v>-52.334007778215025</v>
          </cell>
          <cell r="M93">
            <v>-64.731145752344275</v>
          </cell>
          <cell r="N93">
            <v>-95.110069558614185</v>
          </cell>
          <cell r="O93">
            <v>-111.35545888176738</v>
          </cell>
          <cell r="P93">
            <v>-119.63975627508705</v>
          </cell>
          <cell r="Q93">
            <v>-128.41990022459012</v>
          </cell>
          <cell r="R93">
            <v>-134.92741412491927</v>
          </cell>
          <cell r="S93">
            <v>-145.87</v>
          </cell>
        </row>
        <row r="94">
          <cell r="A94" t="str">
            <v>2308LvlID0503bAUD</v>
          </cell>
          <cell r="B94" t="str">
            <v>23Mace</v>
          </cell>
          <cell r="C94" t="str">
            <v>08</v>
          </cell>
          <cell r="D94" t="str">
            <v>050Head Office Expenses Group</v>
          </cell>
          <cell r="E94" t="str">
            <v>3bGeneral Accident (2)</v>
          </cell>
          <cell r="F94" t="str">
            <v>2005 v1</v>
          </cell>
          <cell r="G94" t="str">
            <v>AUD</v>
          </cell>
          <cell r="H94">
            <v>-0.47375353337881138</v>
          </cell>
          <cell r="I94">
            <v>-0.95119858831600634</v>
          </cell>
          <cell r="J94">
            <v>-1.432508931795017</v>
          </cell>
          <cell r="K94">
            <v>-1.9180080885033746</v>
          </cell>
          <cell r="L94">
            <v>-2.4056281411574747</v>
          </cell>
          <cell r="M94">
            <v>-2.8981469478252975</v>
          </cell>
          <cell r="N94">
            <v>-3.3948321416364924</v>
          </cell>
          <cell r="O94">
            <v>-3.899803780383976</v>
          </cell>
          <cell r="P94">
            <v>-4.4127390854292434</v>
          </cell>
          <cell r="Q94">
            <v>-4.933562741756643</v>
          </cell>
          <cell r="R94">
            <v>-5.4584390632119399</v>
          </cell>
          <cell r="S94">
            <v>-5.9877697298786066</v>
          </cell>
        </row>
        <row r="95">
          <cell r="A95" t="str">
            <v>2308LvlID0503bLocal</v>
          </cell>
          <cell r="B95" t="str">
            <v>23Mace</v>
          </cell>
          <cell r="C95" t="str">
            <v>08</v>
          </cell>
          <cell r="D95" t="str">
            <v>050Head Office Expenses Group</v>
          </cell>
          <cell r="E95" t="str">
            <v>3bGeneral Accident (2)</v>
          </cell>
          <cell r="F95" t="str">
            <v>2005 v1</v>
          </cell>
          <cell r="G95" t="str">
            <v>Local</v>
          </cell>
          <cell r="H95">
            <v>-16.706757886194286</v>
          </cell>
          <cell r="I95">
            <v>-33.543696029763595</v>
          </cell>
          <cell r="J95">
            <v>-50.516942264520821</v>
          </cell>
          <cell r="K95">
            <v>-67.637905578988409</v>
          </cell>
          <cell r="L95">
            <v>-84.833661570598949</v>
          </cell>
          <cell r="M95">
            <v>-102.2021704632118</v>
          </cell>
          <cell r="N95">
            <v>-119.71760558720922</v>
          </cell>
          <cell r="O95">
            <v>-137.52525938512451</v>
          </cell>
          <cell r="P95">
            <v>-155.61374917760142</v>
          </cell>
          <cell r="Q95">
            <v>-173.98041900612347</v>
          </cell>
          <cell r="R95">
            <v>-192.49000469767395</v>
          </cell>
          <cell r="S95">
            <v>-211.15667136434061</v>
          </cell>
        </row>
        <row r="96">
          <cell r="A96" t="str">
            <v>2308LvlID0504aAUD</v>
          </cell>
          <cell r="B96" t="str">
            <v>23Mace</v>
          </cell>
          <cell r="C96" t="str">
            <v>08</v>
          </cell>
          <cell r="D96" t="str">
            <v>050Head Office Expenses Group</v>
          </cell>
          <cell r="E96" t="str">
            <v>4aAccident &amp; Health (1)</v>
          </cell>
          <cell r="F96" t="str">
            <v>2005 v1</v>
          </cell>
          <cell r="G96" t="str">
            <v>AUD</v>
          </cell>
          <cell r="H96">
            <v>-6.5128324493994008</v>
          </cell>
          <cell r="I96">
            <v>-13.007669056707464</v>
          </cell>
          <cell r="J96">
            <v>-19.512082723514769</v>
          </cell>
          <cell r="K96">
            <v>-26.054987060438542</v>
          </cell>
          <cell r="L96">
            <v>-32.628280558666525</v>
          </cell>
          <cell r="M96">
            <v>-39.235393261779343</v>
          </cell>
          <cell r="N96">
            <v>-45.872323435067841</v>
          </cell>
          <cell r="O96">
            <v>-52.541714826352347</v>
          </cell>
          <cell r="P96">
            <v>-59.252295468147459</v>
          </cell>
          <cell r="Q96">
            <v>-65.985977827982666</v>
          </cell>
          <cell r="R96">
            <v>-72.719572096966431</v>
          </cell>
          <cell r="S96">
            <v>-79.570934529716112</v>
          </cell>
        </row>
        <row r="97">
          <cell r="A97" t="str">
            <v>2308LvlID0504aLocal</v>
          </cell>
          <cell r="B97" t="str">
            <v>23Mace</v>
          </cell>
          <cell r="C97" t="str">
            <v>08</v>
          </cell>
          <cell r="D97" t="str">
            <v>050Head Office Expenses Group</v>
          </cell>
          <cell r="E97" t="str">
            <v>4aAccident &amp; Health (1)</v>
          </cell>
          <cell r="F97" t="str">
            <v>2005 v1</v>
          </cell>
          <cell r="G97" t="str">
            <v>Local</v>
          </cell>
          <cell r="H97">
            <v>-229.67283032053464</v>
          </cell>
          <cell r="I97">
            <v>-458.71104336521717</v>
          </cell>
          <cell r="J97">
            <v>-688.08698816922697</v>
          </cell>
          <cell r="K97">
            <v>-918.82029341744681</v>
          </cell>
          <cell r="L97">
            <v>-1150.625262145732</v>
          </cell>
          <cell r="M97">
            <v>-1383.6228536791389</v>
          </cell>
          <cell r="N97">
            <v>-1617.6719481986047</v>
          </cell>
          <cell r="O97">
            <v>-1852.8657765755313</v>
          </cell>
          <cell r="P97">
            <v>-2089.5121299202119</v>
          </cell>
          <cell r="Q97">
            <v>-2326.9731575266305</v>
          </cell>
          <cell r="R97">
            <v>-2564.4310786390106</v>
          </cell>
          <cell r="S97">
            <v>-2806.0420541565086</v>
          </cell>
        </row>
        <row r="98">
          <cell r="A98" t="str">
            <v>2308LvlID0505aAUD</v>
          </cell>
          <cell r="B98" t="str">
            <v>23Mace</v>
          </cell>
          <cell r="C98" t="str">
            <v>08</v>
          </cell>
          <cell r="D98" t="str">
            <v>050Head Office Expenses Group</v>
          </cell>
          <cell r="E98" t="str">
            <v>5aMotor Vehicle (1)</v>
          </cell>
          <cell r="F98" t="str">
            <v>2005 v1</v>
          </cell>
          <cell r="G98" t="str">
            <v>AUD</v>
          </cell>
          <cell r="H98">
            <v>-18.41810329497218</v>
          </cell>
          <cell r="I98">
            <v>-35.473893746364539</v>
          </cell>
          <cell r="J98">
            <v>-52.562379127446228</v>
          </cell>
          <cell r="K98">
            <v>-69.685543842703467</v>
          </cell>
          <cell r="L98">
            <v>-86.844200998617964</v>
          </cell>
          <cell r="M98">
            <v>-104.04885431840697</v>
          </cell>
          <cell r="N98">
            <v>-121.30167335925769</v>
          </cell>
          <cell r="O98">
            <v>-138.59382349156786</v>
          </cell>
          <cell r="P98">
            <v>-155.92262073254253</v>
          </cell>
          <cell r="Q98">
            <v>-173.29281371055441</v>
          </cell>
          <cell r="R98">
            <v>-190.70448850089542</v>
          </cell>
          <cell r="S98">
            <v>-208.19785859173041</v>
          </cell>
        </row>
        <row r="99">
          <cell r="A99" t="str">
            <v>2308LvlID0505aLocal</v>
          </cell>
          <cell r="B99" t="str">
            <v>23Mace</v>
          </cell>
          <cell r="C99" t="str">
            <v>08</v>
          </cell>
          <cell r="D99" t="str">
            <v>050Head Office Expenses Group</v>
          </cell>
          <cell r="E99" t="str">
            <v>5aMotor Vehicle (1)</v>
          </cell>
          <cell r="F99" t="str">
            <v>2005 v1</v>
          </cell>
          <cell r="G99" t="str">
            <v>Local</v>
          </cell>
          <cell r="H99">
            <v>-649.50817417118105</v>
          </cell>
          <cell r="I99">
            <v>-1250.9748473521367</v>
          </cell>
          <cell r="J99">
            <v>-1853.5944961542559</v>
          </cell>
          <cell r="K99">
            <v>-2457.4370999295934</v>
          </cell>
          <cell r="L99">
            <v>-3062.5313326028131</v>
          </cell>
          <cell r="M99">
            <v>-3669.2476044153814</v>
          </cell>
          <cell r="N99">
            <v>-4277.6624240666397</v>
          </cell>
          <cell r="O99">
            <v>-4887.4642413361034</v>
          </cell>
          <cell r="P99">
            <v>-5498.5584064796194</v>
          </cell>
          <cell r="Q99">
            <v>-6111.1123782683098</v>
          </cell>
          <cell r="R99">
            <v>-6725.1291921181883</v>
          </cell>
          <cell r="S99">
            <v>-7342.0269630683943</v>
          </cell>
        </row>
        <row r="100">
          <cell r="A100" t="str">
            <v>2308LvlID0505bAUD</v>
          </cell>
          <cell r="B100" t="str">
            <v>23Mace</v>
          </cell>
          <cell r="C100" t="str">
            <v>08</v>
          </cell>
          <cell r="D100" t="str">
            <v>050Head Office Expenses Group</v>
          </cell>
          <cell r="E100" t="str">
            <v>5bMotor Vehicle (2)</v>
          </cell>
          <cell r="F100" t="str">
            <v>2005 v1</v>
          </cell>
          <cell r="G100" t="str">
            <v>AUD</v>
          </cell>
          <cell r="H100">
            <v>-4.7965880601893653</v>
          </cell>
          <cell r="I100">
            <v>-10.072121221997403</v>
          </cell>
          <cell r="J100">
            <v>-15.672965813721502</v>
          </cell>
          <cell r="K100">
            <v>-21.302160211405116</v>
          </cell>
          <cell r="L100">
            <v>-26.887720324543537</v>
          </cell>
          <cell r="M100">
            <v>-32.615511287663807</v>
          </cell>
          <cell r="N100">
            <v>-38.331886487802109</v>
          </cell>
          <cell r="O100">
            <v>-44.106494962330515</v>
          </cell>
          <cell r="P100">
            <v>-49.96842179317138</v>
          </cell>
          <cell r="Q100">
            <v>-55.858285444964416</v>
          </cell>
          <cell r="R100">
            <v>-61.741700965902325</v>
          </cell>
          <cell r="S100">
            <v>-67.66190106364256</v>
          </cell>
        </row>
        <row r="101">
          <cell r="A101" t="str">
            <v>2308LvlID0505bLocal</v>
          </cell>
          <cell r="B101" t="str">
            <v>23Mace</v>
          </cell>
          <cell r="C101" t="str">
            <v>08</v>
          </cell>
          <cell r="D101" t="str">
            <v>050Head Office Expenses Group</v>
          </cell>
          <cell r="E101" t="str">
            <v>5bMotor Vehicle (2)</v>
          </cell>
          <cell r="F101" t="str">
            <v>2005 v1</v>
          </cell>
          <cell r="G101" t="str">
            <v>Local</v>
          </cell>
          <cell r="H101">
            <v>-169.15005325631643</v>
          </cell>
          <cell r="I101">
            <v>-355.18994329433303</v>
          </cell>
          <cell r="J101">
            <v>-552.70183071980466</v>
          </cell>
          <cell r="K101">
            <v>-751.21346444987535</v>
          </cell>
          <cell r="L101">
            <v>-948.18634991513682</v>
          </cell>
          <cell r="M101">
            <v>-1150.1749581289912</v>
          </cell>
          <cell r="N101">
            <v>-1351.7609933280005</v>
          </cell>
          <cell r="O101">
            <v>-1555.4006052237726</v>
          </cell>
          <cell r="P101">
            <v>-1762.1194693786856</v>
          </cell>
          <cell r="Q101">
            <v>-1969.8235160617987</v>
          </cell>
          <cell r="R101">
            <v>-2177.3001715943979</v>
          </cell>
          <cell r="S101">
            <v>-2386.0740227683664</v>
          </cell>
        </row>
        <row r="102">
          <cell r="A102" t="str">
            <v>2308LvlID0508aAUD</v>
          </cell>
          <cell r="B102" t="str">
            <v>23Mace</v>
          </cell>
          <cell r="C102" t="str">
            <v>08</v>
          </cell>
          <cell r="D102" t="str">
            <v>050Head Office Expenses Group</v>
          </cell>
          <cell r="E102" t="str">
            <v>8aMarine (1)</v>
          </cell>
          <cell r="F102" t="str">
            <v>2005 v1</v>
          </cell>
          <cell r="G102" t="str">
            <v>AUD</v>
          </cell>
          <cell r="H102">
            <v>-1.2427518945285485</v>
          </cell>
          <cell r="I102">
            <v>-2.4623653538720949</v>
          </cell>
          <cell r="J102">
            <v>-3.6883209392495582</v>
          </cell>
          <cell r="K102">
            <v>-4.922735340682018</v>
          </cell>
          <cell r="L102">
            <v>-6.1596336314957316</v>
          </cell>
          <cell r="M102">
            <v>-7.4022828493358652</v>
          </cell>
          <cell r="N102">
            <v>-8.6723253952364789</v>
          </cell>
          <cell r="O102">
            <v>-9.9522743396027984</v>
          </cell>
          <cell r="P102">
            <v>-11.236236358840767</v>
          </cell>
          <cell r="Q102">
            <v>-12.528962829588325</v>
          </cell>
          <cell r="R102">
            <v>-13.82548595452443</v>
          </cell>
          <cell r="S102">
            <v>-15.128836881632584</v>
          </cell>
        </row>
        <row r="103">
          <cell r="A103" t="str">
            <v>2308LvlID0508aLocal</v>
          </cell>
          <cell r="B103" t="str">
            <v>23Mace</v>
          </cell>
          <cell r="C103" t="str">
            <v>08</v>
          </cell>
          <cell r="D103" t="str">
            <v>050Head Office Expenses Group</v>
          </cell>
          <cell r="E103" t="str">
            <v>8aMarine (1)</v>
          </cell>
          <cell r="F103" t="str">
            <v>2005 v1</v>
          </cell>
          <cell r="G103" t="str">
            <v>Local</v>
          </cell>
          <cell r="H103">
            <v>-43.825224619266798</v>
          </cell>
          <cell r="I103">
            <v>-86.834480159117504</v>
          </cell>
          <cell r="J103">
            <v>-130.06738862536793</v>
          </cell>
          <cell r="K103">
            <v>-173.59859437465241</v>
          </cell>
          <cell r="L103">
            <v>-217.21739364163108</v>
          </cell>
          <cell r="M103">
            <v>-261.03899740225927</v>
          </cell>
          <cell r="N103">
            <v>-305.82661759835241</v>
          </cell>
          <cell r="O103">
            <v>-350.96358358087241</v>
          </cell>
          <cell r="P103">
            <v>-396.24206928944415</v>
          </cell>
          <cell r="Q103">
            <v>-441.82963041183217</v>
          </cell>
          <cell r="R103">
            <v>-487.55107925818771</v>
          </cell>
          <cell r="S103">
            <v>-533.51330823544743</v>
          </cell>
        </row>
        <row r="104">
          <cell r="A104" t="str">
            <v>2308LvlID0508bAUD</v>
          </cell>
          <cell r="B104" t="str">
            <v>23Mace</v>
          </cell>
          <cell r="C104" t="str">
            <v>08</v>
          </cell>
          <cell r="D104" t="str">
            <v>050Head Office Expenses Group</v>
          </cell>
          <cell r="E104" t="str">
            <v>8bMarine (2)</v>
          </cell>
          <cell r="F104" t="str">
            <v>2005 v1</v>
          </cell>
          <cell r="G104" t="str">
            <v>AUD</v>
          </cell>
          <cell r="H104">
            <v>-0.19849900000000001</v>
          </cell>
          <cell r="I104">
            <v>-0.39699800000000002</v>
          </cell>
          <cell r="J104">
            <v>-0.59549700000000005</v>
          </cell>
          <cell r="K104">
            <v>-0.79399600000000004</v>
          </cell>
          <cell r="L104">
            <v>-0.21505948799999997</v>
          </cell>
          <cell r="M104">
            <v>-0.21919960999999996</v>
          </cell>
          <cell r="N104">
            <v>-0.22333973199999996</v>
          </cell>
          <cell r="O104">
            <v>-0.22747985399999995</v>
          </cell>
          <cell r="P104">
            <v>-0.23161997599999995</v>
          </cell>
          <cell r="Q104">
            <v>-0.23576009799999995</v>
          </cell>
          <cell r="R104">
            <v>-0.23990021999999994</v>
          </cell>
          <cell r="S104">
            <v>-0.24404034199999994</v>
          </cell>
        </row>
        <row r="105">
          <cell r="A105" t="str">
            <v>2308LvlID0508bLocal</v>
          </cell>
          <cell r="B105" t="str">
            <v>23Mace</v>
          </cell>
          <cell r="C105" t="str">
            <v>08</v>
          </cell>
          <cell r="D105" t="str">
            <v>050Head Office Expenses Group</v>
          </cell>
          <cell r="E105" t="str">
            <v>8bMarine (2)</v>
          </cell>
          <cell r="F105" t="str">
            <v>2005 v1</v>
          </cell>
          <cell r="G105" t="str">
            <v>Local</v>
          </cell>
          <cell r="H105">
            <v>-7</v>
          </cell>
          <cell r="I105">
            <v>-14</v>
          </cell>
          <cell r="J105">
            <v>-21</v>
          </cell>
          <cell r="K105">
            <v>-28</v>
          </cell>
          <cell r="L105">
            <v>-7.5839999999999996</v>
          </cell>
          <cell r="M105">
            <v>-7.73</v>
          </cell>
          <cell r="N105">
            <v>-7.8759999999999994</v>
          </cell>
          <cell r="O105">
            <v>-8.0220000000000002</v>
          </cell>
          <cell r="P105">
            <v>-8.168000000000001</v>
          </cell>
          <cell r="Q105">
            <v>-8.3140000000000018</v>
          </cell>
          <cell r="R105">
            <v>-8.4600000000000009</v>
          </cell>
          <cell r="S105">
            <v>-8.6060000000000034</v>
          </cell>
        </row>
        <row r="106">
          <cell r="A106" t="str">
            <v>2308LvlID050AllAUD</v>
          </cell>
          <cell r="B106" t="str">
            <v>23Mace</v>
          </cell>
          <cell r="C106" t="str">
            <v>08</v>
          </cell>
          <cell r="D106" t="str">
            <v>050Head Office Expenses Group</v>
          </cell>
          <cell r="E106" t="str">
            <v>All</v>
          </cell>
          <cell r="F106" t="str">
            <v>2005 v1</v>
          </cell>
          <cell r="G106" t="str">
            <v>AUD</v>
          </cell>
          <cell r="H106">
            <v>-42.952919476567594</v>
          </cell>
          <cell r="I106">
            <v>-85.476193603542285</v>
          </cell>
          <cell r="J106">
            <v>-129.34063888509317</v>
          </cell>
          <cell r="K106">
            <v>-175.3077141543655</v>
          </cell>
          <cell r="L106">
            <v>-220.67042024229644</v>
          </cell>
          <cell r="M106">
            <v>-267.08315466648691</v>
          </cell>
          <cell r="N106">
            <v>-314.32951577750924</v>
          </cell>
          <cell r="O106">
            <v>-361.55391707429976</v>
          </cell>
          <cell r="P106">
            <v>-409.09124674946651</v>
          </cell>
          <cell r="Q106">
            <v>-456.51118623359855</v>
          </cell>
          <cell r="R106">
            <v>-504.3537564058521</v>
          </cell>
          <cell r="S106">
            <v>-552.69461040536919</v>
          </cell>
        </row>
        <row r="107">
          <cell r="A107" t="str">
            <v>2308LvlID050AllLocal</v>
          </cell>
          <cell r="B107" t="str">
            <v>23Mace</v>
          </cell>
          <cell r="C107" t="str">
            <v>08</v>
          </cell>
          <cell r="D107" t="str">
            <v>050Head Office Expenses Group</v>
          </cell>
          <cell r="E107" t="str">
            <v>All</v>
          </cell>
          <cell r="F107" t="str">
            <v>2005 v1</v>
          </cell>
          <cell r="G107" t="str">
            <v>Local</v>
          </cell>
          <cell r="H107">
            <v>-1514.7201564540535</v>
          </cell>
          <cell r="I107">
            <v>-3014.2890151829279</v>
          </cell>
          <cell r="J107">
            <v>-4561.1538204003655</v>
          </cell>
          <cell r="K107">
            <v>-6182.1671599381289</v>
          </cell>
          <cell r="L107">
            <v>-7781.8676250060462</v>
          </cell>
          <cell r="M107">
            <v>-9418.5969836896329</v>
          </cell>
          <cell r="N107">
            <v>-11084.723905120756</v>
          </cell>
          <cell r="O107">
            <v>-12750.076421141157</v>
          </cell>
          <cell r="P107">
            <v>-14426.464250430812</v>
          </cell>
          <cell r="Q107">
            <v>-16098.71235439569</v>
          </cell>
          <cell r="R107">
            <v>-17785.864386424942</v>
          </cell>
          <cell r="S107">
            <v>-19490.588228845409</v>
          </cell>
        </row>
        <row r="108">
          <cell r="A108" t="str">
            <v>2308LvlID07012aAUD</v>
          </cell>
          <cell r="B108" t="str">
            <v>23Mace</v>
          </cell>
          <cell r="C108" t="str">
            <v>08</v>
          </cell>
          <cell r="D108" t="str">
            <v>070Investment Income - Allocated Funds</v>
          </cell>
          <cell r="E108" t="str">
            <v>12aLife (1)</v>
          </cell>
          <cell r="F108" t="str">
            <v>2005 v1</v>
          </cell>
          <cell r="G108" t="str">
            <v>AUD</v>
          </cell>
          <cell r="H108">
            <v>4.6583636422456314</v>
          </cell>
          <cell r="I108">
            <v>9.3167272844912628</v>
          </cell>
          <cell r="J108">
            <v>13.975090926736893</v>
          </cell>
          <cell r="K108">
            <v>18.633454568982526</v>
          </cell>
          <cell r="L108">
            <v>23.291818211228158</v>
          </cell>
          <cell r="M108">
            <v>27.95018185347379</v>
          </cell>
          <cell r="N108">
            <v>32.608545495719419</v>
          </cell>
          <cell r="O108">
            <v>37.266909137965051</v>
          </cell>
          <cell r="P108">
            <v>41.925272780210683</v>
          </cell>
          <cell r="Q108">
            <v>46.583636422456316</v>
          </cell>
          <cell r="R108">
            <v>51.242000064701948</v>
          </cell>
          <cell r="S108">
            <v>55.90036370694758</v>
          </cell>
        </row>
        <row r="109">
          <cell r="A109" t="str">
            <v>2308LvlID07012aLocal</v>
          </cell>
          <cell r="B109" t="str">
            <v>23Mace</v>
          </cell>
          <cell r="C109" t="str">
            <v>08</v>
          </cell>
          <cell r="D109" t="str">
            <v>070Investment Income - Allocated Funds</v>
          </cell>
          <cell r="E109" t="str">
            <v>12aLife (1)</v>
          </cell>
          <cell r="F109" t="str">
            <v>2005 v1</v>
          </cell>
          <cell r="G109" t="str">
            <v>Local</v>
          </cell>
          <cell r="H109">
            <v>164.27561597650075</v>
          </cell>
          <cell r="I109">
            <v>328.55123195300149</v>
          </cell>
          <cell r="J109">
            <v>492.82684792950226</v>
          </cell>
          <cell r="K109">
            <v>657.10246390600298</v>
          </cell>
          <cell r="L109">
            <v>821.3780798825037</v>
          </cell>
          <cell r="M109">
            <v>985.65369585900442</v>
          </cell>
          <cell r="N109">
            <v>1149.9293118355051</v>
          </cell>
          <cell r="O109">
            <v>1314.204927812006</v>
          </cell>
          <cell r="P109">
            <v>1478.4805437885068</v>
          </cell>
          <cell r="Q109">
            <v>1642.7561597650076</v>
          </cell>
          <cell r="R109">
            <v>1807.0317757415085</v>
          </cell>
          <cell r="S109">
            <v>1971.3073917180093</v>
          </cell>
        </row>
        <row r="110">
          <cell r="A110" t="str">
            <v>2308LvlID0701aAUD</v>
          </cell>
          <cell r="B110" t="str">
            <v>23Mace</v>
          </cell>
          <cell r="C110" t="str">
            <v>08</v>
          </cell>
          <cell r="D110" t="str">
            <v>070Investment Income - Allocated Funds</v>
          </cell>
          <cell r="E110" t="str">
            <v>1aFire (1)</v>
          </cell>
          <cell r="F110" t="str">
            <v>2005 v1</v>
          </cell>
          <cell r="G110" t="str">
            <v>AUD</v>
          </cell>
          <cell r="H110">
            <v>30.215374079985466</v>
          </cell>
          <cell r="I110">
            <v>60.430748159970932</v>
          </cell>
          <cell r="J110">
            <v>90.646122239956398</v>
          </cell>
          <cell r="K110">
            <v>120.86149631994186</v>
          </cell>
          <cell r="L110">
            <v>151.07687039992732</v>
          </cell>
          <cell r="M110">
            <v>181.29224447991277</v>
          </cell>
          <cell r="N110">
            <v>211.50761855989822</v>
          </cell>
          <cell r="O110">
            <v>241.72299263988367</v>
          </cell>
          <cell r="P110">
            <v>271.93836671986912</v>
          </cell>
          <cell r="Q110">
            <v>302.15374079985457</v>
          </cell>
          <cell r="R110">
            <v>332.36911487984003</v>
          </cell>
          <cell r="S110">
            <v>362.58448895982548</v>
          </cell>
        </row>
        <row r="111">
          <cell r="A111" t="str">
            <v>2308LvlID0701aLocal</v>
          </cell>
          <cell r="B111" t="str">
            <v>23Mace</v>
          </cell>
          <cell r="C111" t="str">
            <v>08</v>
          </cell>
          <cell r="D111" t="str">
            <v>070Investment Income - Allocated Funds</v>
          </cell>
          <cell r="E111" t="str">
            <v>1aFire (1)</v>
          </cell>
          <cell r="F111" t="str">
            <v>2005 v1</v>
          </cell>
          <cell r="G111" t="str">
            <v>Local</v>
          </cell>
          <cell r="H111">
            <v>1065.5349324676611</v>
          </cell>
          <cell r="I111">
            <v>2131.0698649353221</v>
          </cell>
          <cell r="J111">
            <v>3196.6047974029834</v>
          </cell>
          <cell r="K111">
            <v>4262.1397298706443</v>
          </cell>
          <cell r="L111">
            <v>5327.6746623383051</v>
          </cell>
          <cell r="M111">
            <v>6393.2095948059659</v>
          </cell>
          <cell r="N111">
            <v>7458.7445272736268</v>
          </cell>
          <cell r="O111">
            <v>8524.2794597412885</v>
          </cell>
          <cell r="P111">
            <v>9589.8143922089494</v>
          </cell>
          <cell r="Q111">
            <v>10655.34932467661</v>
          </cell>
          <cell r="R111">
            <v>11720.884257144271</v>
          </cell>
          <cell r="S111">
            <v>12786.419189611932</v>
          </cell>
        </row>
        <row r="112">
          <cell r="A112" t="str">
            <v>2308LvlID0702aAUD</v>
          </cell>
          <cell r="B112" t="str">
            <v>23Mace</v>
          </cell>
          <cell r="C112" t="str">
            <v>08</v>
          </cell>
          <cell r="D112" t="str">
            <v>070Investment Income - Allocated Funds</v>
          </cell>
          <cell r="E112" t="str">
            <v>2aHouse holders (1)</v>
          </cell>
          <cell r="F112" t="str">
            <v>2005 v1</v>
          </cell>
          <cell r="G112" t="str">
            <v>AUD</v>
          </cell>
          <cell r="H112">
            <v>1.3583287564623483</v>
          </cell>
          <cell r="I112">
            <v>2.7166575129246966</v>
          </cell>
          <cell r="J112">
            <v>4.0749862693870451</v>
          </cell>
          <cell r="K112">
            <v>5.4333150258493932</v>
          </cell>
          <cell r="L112">
            <v>6.7916437823117413</v>
          </cell>
          <cell r="M112">
            <v>8.1499725387740902</v>
          </cell>
          <cell r="N112">
            <v>9.5083012952364392</v>
          </cell>
          <cell r="O112">
            <v>10.866630051698788</v>
          </cell>
          <cell r="P112">
            <v>12.224958808161137</v>
          </cell>
          <cell r="Q112">
            <v>13.583287564623486</v>
          </cell>
          <cell r="R112">
            <v>14.941616321085835</v>
          </cell>
          <cell r="S112">
            <v>16.299945077548184</v>
          </cell>
        </row>
        <row r="113">
          <cell r="A113" t="str">
            <v>2308LvlID0702aLocal</v>
          </cell>
          <cell r="B113" t="str">
            <v>23Mace</v>
          </cell>
          <cell r="C113" t="str">
            <v>08</v>
          </cell>
          <cell r="D113" t="str">
            <v>070Investment Income - Allocated Funds</v>
          </cell>
          <cell r="E113" t="str">
            <v>2aHouse holders (1)</v>
          </cell>
          <cell r="F113" t="str">
            <v>2005 v1</v>
          </cell>
          <cell r="G113" t="str">
            <v>Local</v>
          </cell>
          <cell r="H113">
            <v>47.901003507506033</v>
          </cell>
          <cell r="I113">
            <v>95.802007015012066</v>
          </cell>
          <cell r="J113">
            <v>143.7030105225181</v>
          </cell>
          <cell r="K113">
            <v>191.60401403002413</v>
          </cell>
          <cell r="L113">
            <v>239.50501753753016</v>
          </cell>
          <cell r="M113">
            <v>287.4060210450362</v>
          </cell>
          <cell r="N113">
            <v>335.3070245525422</v>
          </cell>
          <cell r="O113">
            <v>383.20802806004826</v>
          </cell>
          <cell r="P113">
            <v>431.10903156755433</v>
          </cell>
          <cell r="Q113">
            <v>479.01003507506039</v>
          </cell>
          <cell r="R113">
            <v>526.91103858256645</v>
          </cell>
          <cell r="S113">
            <v>574.81204209007251</v>
          </cell>
        </row>
        <row r="114">
          <cell r="A114" t="str">
            <v>2308LvlID0703aAUD</v>
          </cell>
          <cell r="B114" t="str">
            <v>23Mace</v>
          </cell>
          <cell r="C114" t="str">
            <v>08</v>
          </cell>
          <cell r="D114" t="str">
            <v>070Investment Income - Allocated Funds</v>
          </cell>
          <cell r="E114" t="str">
            <v>3aGeneral Accident (1)</v>
          </cell>
          <cell r="F114" t="str">
            <v>2005 v1</v>
          </cell>
          <cell r="G114" t="str">
            <v>AUD</v>
          </cell>
          <cell r="H114">
            <v>0.87252938226562515</v>
          </cell>
          <cell r="I114">
            <v>1.7450587645312503</v>
          </cell>
          <cell r="J114">
            <v>2.6175881467968756</v>
          </cell>
          <cell r="K114">
            <v>3.4901175290625006</v>
          </cell>
          <cell r="L114">
            <v>4.3626469113281257</v>
          </cell>
          <cell r="M114">
            <v>5.2351762935937511</v>
          </cell>
          <cell r="N114">
            <v>6.1077056758593766</v>
          </cell>
          <cell r="O114">
            <v>6.9802350581250021</v>
          </cell>
          <cell r="P114">
            <v>7.8527644403906276</v>
          </cell>
          <cell r="Q114">
            <v>8.7252938226562531</v>
          </cell>
          <cell r="R114">
            <v>9.5978232049218786</v>
          </cell>
          <cell r="S114">
            <v>10.470352587187504</v>
          </cell>
        </row>
        <row r="115">
          <cell r="A115" t="str">
            <v>2308LvlID0703aLocal</v>
          </cell>
          <cell r="B115" t="str">
            <v>23Mace</v>
          </cell>
          <cell r="C115" t="str">
            <v>08</v>
          </cell>
          <cell r="D115" t="str">
            <v>070Investment Income - Allocated Funds</v>
          </cell>
          <cell r="E115" t="str">
            <v>3aGeneral Accident (1)</v>
          </cell>
          <cell r="F115" t="str">
            <v>2005 v1</v>
          </cell>
          <cell r="G115" t="str">
            <v>Local</v>
          </cell>
          <cell r="H115">
            <v>30.769453124999998</v>
          </cell>
          <cell r="I115">
            <v>61.538906249999997</v>
          </cell>
          <cell r="J115">
            <v>92.308359375000023</v>
          </cell>
          <cell r="K115">
            <v>123.07781249999999</v>
          </cell>
          <cell r="L115">
            <v>153.84726562500003</v>
          </cell>
          <cell r="M115">
            <v>184.61671875000005</v>
          </cell>
          <cell r="N115">
            <v>215.38617187500006</v>
          </cell>
          <cell r="O115">
            <v>246.15562499999999</v>
          </cell>
          <cell r="P115">
            <v>276.92507812500008</v>
          </cell>
          <cell r="Q115">
            <v>307.69453125000007</v>
          </cell>
          <cell r="R115">
            <v>338.46398437500005</v>
          </cell>
          <cell r="S115">
            <v>369.23343750000004</v>
          </cell>
        </row>
        <row r="116">
          <cell r="A116" t="str">
            <v>2308LvlID0703bAUD</v>
          </cell>
          <cell r="B116" t="str">
            <v>23Mace</v>
          </cell>
          <cell r="C116" t="str">
            <v>08</v>
          </cell>
          <cell r="D116" t="str">
            <v>070Investment Income - Allocated Funds</v>
          </cell>
          <cell r="E116" t="str">
            <v>3bGeneral Accident (2)</v>
          </cell>
          <cell r="F116" t="str">
            <v>2005 v1</v>
          </cell>
          <cell r="G116" t="str">
            <v>AUD</v>
          </cell>
          <cell r="H116">
            <v>1.2630451773962685</v>
          </cell>
          <cell r="I116">
            <v>2.5260903547925371</v>
          </cell>
          <cell r="J116">
            <v>3.7891355321888058</v>
          </cell>
          <cell r="K116">
            <v>5.0521807095850741</v>
          </cell>
          <cell r="L116">
            <v>6.3152258869813425</v>
          </cell>
          <cell r="M116">
            <v>7.5782710643776108</v>
          </cell>
          <cell r="N116">
            <v>8.84131624177388</v>
          </cell>
          <cell r="O116">
            <v>10.104361419170148</v>
          </cell>
          <cell r="P116">
            <v>11.367406596566417</v>
          </cell>
          <cell r="Q116">
            <v>12.630451773962685</v>
          </cell>
          <cell r="R116">
            <v>13.893496951358953</v>
          </cell>
          <cell r="S116">
            <v>15.156542128755222</v>
          </cell>
        </row>
        <row r="117">
          <cell r="A117" t="str">
            <v>2308LvlID0703bLocal</v>
          </cell>
          <cell r="B117" t="str">
            <v>23Mace</v>
          </cell>
          <cell r="C117" t="str">
            <v>08</v>
          </cell>
          <cell r="D117" t="str">
            <v>070Investment Income - Allocated Funds</v>
          </cell>
          <cell r="E117" t="str">
            <v>3bGeneral Accident (2)</v>
          </cell>
          <cell r="F117" t="str">
            <v>2005 v1</v>
          </cell>
          <cell r="G117" t="str">
            <v>Local</v>
          </cell>
          <cell r="H117">
            <v>44.540860365915599</v>
          </cell>
          <cell r="I117">
            <v>89.081720731831197</v>
          </cell>
          <cell r="J117">
            <v>133.6225810977468</v>
          </cell>
          <cell r="K117">
            <v>178.16344146366239</v>
          </cell>
          <cell r="L117">
            <v>222.70430182957799</v>
          </cell>
          <cell r="M117">
            <v>267.24516219549361</v>
          </cell>
          <cell r="N117">
            <v>311.7860225614092</v>
          </cell>
          <cell r="O117">
            <v>356.32688292732479</v>
          </cell>
          <cell r="P117">
            <v>400.86774329324038</v>
          </cell>
          <cell r="Q117">
            <v>445.40860365915597</v>
          </cell>
          <cell r="R117">
            <v>489.94946402507156</v>
          </cell>
          <cell r="S117">
            <v>534.49032439098721</v>
          </cell>
        </row>
        <row r="118">
          <cell r="A118" t="str">
            <v>2308LvlID0704aAUD</v>
          </cell>
          <cell r="B118" t="str">
            <v>23Mace</v>
          </cell>
          <cell r="C118" t="str">
            <v>08</v>
          </cell>
          <cell r="D118" t="str">
            <v>070Investment Income - Allocated Funds</v>
          </cell>
          <cell r="E118" t="str">
            <v>4aAccident &amp; Health (1)</v>
          </cell>
          <cell r="F118" t="str">
            <v>2005 v1</v>
          </cell>
          <cell r="G118" t="str">
            <v>AUD</v>
          </cell>
          <cell r="H118">
            <v>16.784494002361992</v>
          </cell>
          <cell r="I118">
            <v>33.568988004723984</v>
          </cell>
          <cell r="J118">
            <v>50.353482007085972</v>
          </cell>
          <cell r="K118">
            <v>67.137976009447968</v>
          </cell>
          <cell r="L118">
            <v>83.922470011809963</v>
          </cell>
          <cell r="M118">
            <v>100.70696401417196</v>
          </cell>
          <cell r="N118">
            <v>117.49145801653395</v>
          </cell>
          <cell r="O118">
            <v>134.27595201889594</v>
          </cell>
          <cell r="P118">
            <v>151.06044602125792</v>
          </cell>
          <cell r="Q118">
            <v>167.8449400236199</v>
          </cell>
          <cell r="R118">
            <v>184.62943402598188</v>
          </cell>
          <cell r="S118">
            <v>201.41392802834386</v>
          </cell>
        </row>
        <row r="119">
          <cell r="A119" t="str">
            <v>2308LvlID0704aLocal</v>
          </cell>
          <cell r="B119" t="str">
            <v>23Mace</v>
          </cell>
          <cell r="C119" t="str">
            <v>08</v>
          </cell>
          <cell r="D119" t="str">
            <v>070Investment Income - Allocated Funds</v>
          </cell>
          <cell r="E119" t="str">
            <v>4aAccident &amp; Health (1)</v>
          </cell>
          <cell r="F119" t="str">
            <v>2005 v1</v>
          </cell>
          <cell r="G119" t="str">
            <v>Local</v>
          </cell>
          <cell r="H119">
            <v>591.89949579863855</v>
          </cell>
          <cell r="I119">
            <v>1183.7989915972771</v>
          </cell>
          <cell r="J119">
            <v>1775.6984873959157</v>
          </cell>
          <cell r="K119">
            <v>2367.5979831945542</v>
          </cell>
          <cell r="L119">
            <v>2959.497478993193</v>
          </cell>
          <cell r="M119">
            <v>3551.3969747918318</v>
          </cell>
          <cell r="N119">
            <v>4143.2964705904706</v>
          </cell>
          <cell r="O119">
            <v>4735.1959663891093</v>
          </cell>
          <cell r="P119">
            <v>5327.0954621877481</v>
          </cell>
          <cell r="Q119">
            <v>5918.9949579863869</v>
          </cell>
          <cell r="R119">
            <v>6510.8944537850257</v>
          </cell>
          <cell r="S119">
            <v>7102.7939495836645</v>
          </cell>
        </row>
        <row r="120">
          <cell r="A120" t="str">
            <v>2308LvlID0705aAUD</v>
          </cell>
          <cell r="B120" t="str">
            <v>23Mace</v>
          </cell>
          <cell r="C120" t="str">
            <v>08</v>
          </cell>
          <cell r="D120" t="str">
            <v>070Investment Income - Allocated Funds</v>
          </cell>
          <cell r="E120" t="str">
            <v>5aMotor Vehicle (1)</v>
          </cell>
          <cell r="F120" t="str">
            <v>2005 v1</v>
          </cell>
          <cell r="G120" t="str">
            <v>AUD</v>
          </cell>
          <cell r="H120">
            <v>43.916735796693139</v>
          </cell>
          <cell r="I120">
            <v>87.833471593386278</v>
          </cell>
          <cell r="J120">
            <v>131.75020739007942</v>
          </cell>
          <cell r="K120">
            <v>175.66694318677256</v>
          </cell>
          <cell r="L120">
            <v>219.58367898346569</v>
          </cell>
          <cell r="M120">
            <v>263.50041478015885</v>
          </cell>
          <cell r="N120">
            <v>307.41715057685201</v>
          </cell>
          <cell r="O120">
            <v>351.33388637354517</v>
          </cell>
          <cell r="P120">
            <v>395.25062217023833</v>
          </cell>
          <cell r="Q120">
            <v>439.16735796693149</v>
          </cell>
          <cell r="R120">
            <v>483.08409376362465</v>
          </cell>
          <cell r="S120">
            <v>527.00082956031781</v>
          </cell>
        </row>
        <row r="121">
          <cell r="A121" t="str">
            <v>2308LvlID0705aLocal</v>
          </cell>
          <cell r="B121" t="str">
            <v>23Mace</v>
          </cell>
          <cell r="C121" t="str">
            <v>08</v>
          </cell>
          <cell r="D121" t="str">
            <v>070Investment Income - Allocated Funds</v>
          </cell>
          <cell r="E121" t="str">
            <v>5aMotor Vehicle (1)</v>
          </cell>
          <cell r="F121" t="str">
            <v>2005 v1</v>
          </cell>
          <cell r="G121" t="str">
            <v>Local</v>
          </cell>
          <cell r="H121">
            <v>1548.7088125222397</v>
          </cell>
          <cell r="I121">
            <v>3097.4176250444793</v>
          </cell>
          <cell r="J121">
            <v>4646.1264375667188</v>
          </cell>
          <cell r="K121">
            <v>6194.8352500889587</v>
          </cell>
          <cell r="L121">
            <v>7743.5440626111986</v>
          </cell>
          <cell r="M121">
            <v>9292.2528751334376</v>
          </cell>
          <cell r="N121">
            <v>10840.961687655677</v>
          </cell>
          <cell r="O121">
            <v>12389.670500177917</v>
          </cell>
          <cell r="P121">
            <v>13938.379312700157</v>
          </cell>
          <cell r="Q121">
            <v>15487.088125222397</v>
          </cell>
          <cell r="R121">
            <v>17035.796937744635</v>
          </cell>
          <cell r="S121">
            <v>18584.505750266875</v>
          </cell>
        </row>
        <row r="122">
          <cell r="A122" t="str">
            <v>2308LvlID0705bAUD</v>
          </cell>
          <cell r="B122" t="str">
            <v>23Mace</v>
          </cell>
          <cell r="C122" t="str">
            <v>08</v>
          </cell>
          <cell r="D122" t="str">
            <v>070Investment Income - Allocated Funds</v>
          </cell>
          <cell r="E122" t="str">
            <v>5bMotor Vehicle (2)</v>
          </cell>
          <cell r="F122" t="str">
            <v>2005 v1</v>
          </cell>
          <cell r="G122" t="str">
            <v>AUD</v>
          </cell>
          <cell r="H122">
            <v>14.272432255612108</v>
          </cell>
          <cell r="I122">
            <v>28.544864511224215</v>
          </cell>
          <cell r="J122">
            <v>42.817296766836321</v>
          </cell>
          <cell r="K122">
            <v>57.089729022448431</v>
          </cell>
          <cell r="L122">
            <v>71.36216127806054</v>
          </cell>
          <cell r="M122">
            <v>85.634593533672643</v>
          </cell>
          <cell r="N122">
            <v>99.907025789284745</v>
          </cell>
          <cell r="O122">
            <v>114.17945804489685</v>
          </cell>
          <cell r="P122">
            <v>128.45189030050895</v>
          </cell>
          <cell r="Q122">
            <v>142.72432255612105</v>
          </cell>
          <cell r="R122">
            <v>156.99675481173315</v>
          </cell>
          <cell r="S122">
            <v>171.26918706734526</v>
          </cell>
        </row>
        <row r="123">
          <cell r="A123" t="str">
            <v>2308LvlID0705bLocal</v>
          </cell>
          <cell r="B123" t="str">
            <v>23Mace</v>
          </cell>
          <cell r="C123" t="str">
            <v>08</v>
          </cell>
          <cell r="D123" t="str">
            <v>070Investment Income - Allocated Funds</v>
          </cell>
          <cell r="E123" t="str">
            <v>5bMotor Vehicle (2)</v>
          </cell>
          <cell r="F123" t="str">
            <v>2005 v1</v>
          </cell>
          <cell r="G123" t="str">
            <v>Local</v>
          </cell>
          <cell r="H123">
            <v>503.31248917770245</v>
          </cell>
          <cell r="I123">
            <v>1006.6249783554049</v>
          </cell>
          <cell r="J123">
            <v>1509.9374675331073</v>
          </cell>
          <cell r="K123">
            <v>2013.2499567108098</v>
          </cell>
          <cell r="L123">
            <v>2516.5624458885122</v>
          </cell>
          <cell r="M123">
            <v>3019.8749350662147</v>
          </cell>
          <cell r="N123">
            <v>3523.1874242439171</v>
          </cell>
          <cell r="O123">
            <v>4026.4999134216196</v>
          </cell>
          <cell r="P123">
            <v>4529.812402599322</v>
          </cell>
          <cell r="Q123">
            <v>5033.1248917770245</v>
          </cell>
          <cell r="R123">
            <v>5536.4373809547269</v>
          </cell>
          <cell r="S123">
            <v>6039.7498701324294</v>
          </cell>
        </row>
        <row r="124">
          <cell r="A124" t="str">
            <v>2308LvlID0708aAUD</v>
          </cell>
          <cell r="B124" t="str">
            <v>23Mace</v>
          </cell>
          <cell r="C124" t="str">
            <v>08</v>
          </cell>
          <cell r="D124" t="str">
            <v>070Investment Income - Allocated Funds</v>
          </cell>
          <cell r="E124" t="str">
            <v>8aMarine (1)</v>
          </cell>
          <cell r="F124" t="str">
            <v>2005 v1</v>
          </cell>
          <cell r="G124" t="str">
            <v>AUD</v>
          </cell>
          <cell r="H124">
            <v>3.1912390297193731</v>
          </cell>
          <cell r="I124">
            <v>6.3824780594387462</v>
          </cell>
          <cell r="J124">
            <v>9.5737170891581194</v>
          </cell>
          <cell r="K124">
            <v>12.764956118877492</v>
          </cell>
          <cell r="L124">
            <v>15.956195148596866</v>
          </cell>
          <cell r="M124">
            <v>19.147434178316239</v>
          </cell>
          <cell r="N124">
            <v>22.338673208035612</v>
          </cell>
          <cell r="O124">
            <v>25.529912237754985</v>
          </cell>
          <cell r="P124">
            <v>28.721151267474358</v>
          </cell>
          <cell r="Q124">
            <v>31.912390297193731</v>
          </cell>
          <cell r="R124">
            <v>35.103629326913108</v>
          </cell>
          <cell r="S124">
            <v>38.294868356632477</v>
          </cell>
        </row>
        <row r="125">
          <cell r="A125" t="str">
            <v>2308LvlID0708aLocal</v>
          </cell>
          <cell r="B125" t="str">
            <v>23Mace</v>
          </cell>
          <cell r="C125" t="str">
            <v>08</v>
          </cell>
          <cell r="D125" t="str">
            <v>070Investment Income - Allocated Funds</v>
          </cell>
          <cell r="E125" t="str">
            <v>8aMarine (1)</v>
          </cell>
          <cell r="F125" t="str">
            <v>2005 v1</v>
          </cell>
          <cell r="G125" t="str">
            <v>Local</v>
          </cell>
          <cell r="H125">
            <v>112.53796345591469</v>
          </cell>
          <cell r="I125">
            <v>225.07592691182938</v>
          </cell>
          <cell r="J125">
            <v>337.61389036774409</v>
          </cell>
          <cell r="K125">
            <v>450.15185382365877</v>
          </cell>
          <cell r="L125">
            <v>562.6898172795735</v>
          </cell>
          <cell r="M125">
            <v>675.22778073548818</v>
          </cell>
          <cell r="N125">
            <v>787.76574419140286</v>
          </cell>
          <cell r="O125">
            <v>900.30370764731754</v>
          </cell>
          <cell r="P125">
            <v>1012.8416711032322</v>
          </cell>
          <cell r="Q125">
            <v>1125.379634559147</v>
          </cell>
          <cell r="R125">
            <v>1237.9175980150617</v>
          </cell>
          <cell r="S125">
            <v>1350.4555614709764</v>
          </cell>
        </row>
        <row r="126">
          <cell r="A126" t="str">
            <v>2308LvlID0708bAUD</v>
          </cell>
          <cell r="B126" t="str">
            <v>23Mace</v>
          </cell>
          <cell r="C126" t="str">
            <v>08</v>
          </cell>
          <cell r="D126" t="str">
            <v>070Investment Income - Allocated Funds</v>
          </cell>
          <cell r="E126" t="str">
            <v>8bMarine (2)</v>
          </cell>
          <cell r="F126" t="str">
            <v>2005 v1</v>
          </cell>
          <cell r="G126" t="str">
            <v>AUD</v>
          </cell>
          <cell r="H126">
            <v>5.1477259640625002E-2</v>
          </cell>
          <cell r="I126">
            <v>0.10295451928125</v>
          </cell>
          <cell r="J126">
            <v>0.15443177892187501</v>
          </cell>
          <cell r="K126">
            <v>0.20590903856250001</v>
          </cell>
          <cell r="L126">
            <v>0.25738629820312503</v>
          </cell>
          <cell r="M126">
            <v>0.30886355784375003</v>
          </cell>
          <cell r="N126">
            <v>0.36034081748437502</v>
          </cell>
          <cell r="O126">
            <v>0.41181807712500001</v>
          </cell>
          <cell r="P126">
            <v>0.46329533676562501</v>
          </cell>
          <cell r="Q126">
            <v>0.51477259640625006</v>
          </cell>
          <cell r="R126">
            <v>0.56624985604687506</v>
          </cell>
          <cell r="S126">
            <v>0.61772711568750005</v>
          </cell>
        </row>
        <row r="127">
          <cell r="A127" t="str">
            <v>2308LvlID0708bLocal</v>
          </cell>
          <cell r="B127" t="str">
            <v>23Mace</v>
          </cell>
          <cell r="C127" t="str">
            <v>08</v>
          </cell>
          <cell r="D127" t="str">
            <v>070Investment Income - Allocated Funds</v>
          </cell>
          <cell r="E127" t="str">
            <v>8bMarine (2)</v>
          </cell>
          <cell r="F127" t="str">
            <v>2005 v1</v>
          </cell>
          <cell r="G127" t="str">
            <v>Local</v>
          </cell>
          <cell r="H127">
            <v>1.8153281250000004</v>
          </cell>
          <cell r="I127">
            <v>3.6306562500000008</v>
          </cell>
          <cell r="J127">
            <v>5.445984375000001</v>
          </cell>
          <cell r="K127">
            <v>7.2613125000000016</v>
          </cell>
          <cell r="L127">
            <v>9.0766406249999996</v>
          </cell>
          <cell r="M127">
            <v>10.891968750000002</v>
          </cell>
          <cell r="N127">
            <v>12.707296875000003</v>
          </cell>
          <cell r="O127">
            <v>14.522625000000003</v>
          </cell>
          <cell r="P127">
            <v>16.337953125000002</v>
          </cell>
          <cell r="Q127">
            <v>18.153281249999999</v>
          </cell>
          <cell r="R127">
            <v>19.968609375000003</v>
          </cell>
          <cell r="S127">
            <v>21.783937500000004</v>
          </cell>
        </row>
        <row r="128">
          <cell r="A128" t="str">
            <v>2308LvlID070AllAUD</v>
          </cell>
          <cell r="B128" t="str">
            <v>23Mace</v>
          </cell>
          <cell r="C128" t="str">
            <v>08</v>
          </cell>
          <cell r="D128" t="str">
            <v>070Investment Income - Allocated Funds</v>
          </cell>
          <cell r="E128" t="str">
            <v>All</v>
          </cell>
          <cell r="F128" t="str">
            <v>2005 v1</v>
          </cell>
          <cell r="G128" t="str">
            <v>AUD</v>
          </cell>
          <cell r="H128">
            <v>116.58401938238258</v>
          </cell>
          <cell r="I128">
            <v>233.16803876476516</v>
          </cell>
          <cell r="J128">
            <v>349.75205814714775</v>
          </cell>
          <cell r="K128">
            <v>466.33607752953031</v>
          </cell>
          <cell r="L128">
            <v>582.92009691191288</v>
          </cell>
          <cell r="M128">
            <v>699.5041162942955</v>
          </cell>
          <cell r="N128">
            <v>816.08813567667812</v>
          </cell>
          <cell r="O128">
            <v>932.67215505906074</v>
          </cell>
          <cell r="P128">
            <v>1049.2561744414434</v>
          </cell>
          <cell r="Q128">
            <v>1165.840193823826</v>
          </cell>
          <cell r="R128">
            <v>1282.4242132062086</v>
          </cell>
          <cell r="S128">
            <v>1399.0082325885912</v>
          </cell>
        </row>
        <row r="129">
          <cell r="A129" t="str">
            <v>2308LvlID070AllLocal</v>
          </cell>
          <cell r="B129" t="str">
            <v>23Mace</v>
          </cell>
          <cell r="C129" t="str">
            <v>08</v>
          </cell>
          <cell r="D129" t="str">
            <v>070Investment Income - Allocated Funds</v>
          </cell>
          <cell r="E129" t="str">
            <v>All</v>
          </cell>
          <cell r="F129" t="str">
            <v>2005 v1</v>
          </cell>
          <cell r="G129" t="str">
            <v>Local</v>
          </cell>
          <cell r="H129">
            <v>4111.2959545220783</v>
          </cell>
          <cell r="I129">
            <v>8222.5919090441566</v>
          </cell>
          <cell r="J129">
            <v>12333.887863566235</v>
          </cell>
          <cell r="K129">
            <v>16445.183818088313</v>
          </cell>
          <cell r="L129">
            <v>20556.479772610393</v>
          </cell>
          <cell r="M129">
            <v>24667.775727132474</v>
          </cell>
          <cell r="N129">
            <v>28779.071681654554</v>
          </cell>
          <cell r="O129">
            <v>32890.367636176634</v>
          </cell>
          <cell r="P129">
            <v>37001.663590698714</v>
          </cell>
          <cell r="Q129">
            <v>41112.959545220794</v>
          </cell>
          <cell r="R129">
            <v>45224.255499742874</v>
          </cell>
          <cell r="S129">
            <v>49335.551454264954</v>
          </cell>
        </row>
        <row r="130">
          <cell r="A130" t="str">
            <v>2308LvlID08012aAUD</v>
          </cell>
          <cell r="B130" t="str">
            <v>23Mace</v>
          </cell>
          <cell r="C130" t="str">
            <v>08</v>
          </cell>
          <cell r="D130" t="str">
            <v>080Income Tax</v>
          </cell>
          <cell r="E130" t="str">
            <v>12aLife (1)</v>
          </cell>
          <cell r="F130" t="str">
            <v>2005 v1</v>
          </cell>
          <cell r="G130" t="str">
            <v>AUD</v>
          </cell>
          <cell r="H130">
            <v>4.7840985127553068</v>
          </cell>
          <cell r="I130">
            <v>9.5713863145832718</v>
          </cell>
          <cell r="J130">
            <v>14.362127062305174</v>
          </cell>
          <cell r="K130">
            <v>19.157042128454343</v>
          </cell>
          <cell r="L130">
            <v>23.955291731796773</v>
          </cell>
          <cell r="M130">
            <v>28.75718176539279</v>
          </cell>
          <cell r="N130">
            <v>33.562643786697436</v>
          </cell>
          <cell r="O130">
            <v>38.371556943690159</v>
          </cell>
          <cell r="P130">
            <v>43.183577484603852</v>
          </cell>
          <cell r="Q130">
            <v>47.999434592358625</v>
          </cell>
          <cell r="R130">
            <v>52.819857862541753</v>
          </cell>
          <cell r="S130">
            <v>57.64466654692518</v>
          </cell>
        </row>
        <row r="131">
          <cell r="A131" t="str">
            <v>2308LvlID08012aLocal</v>
          </cell>
          <cell r="B131" t="str">
            <v>23Mace</v>
          </cell>
          <cell r="C131" t="str">
            <v>08</v>
          </cell>
          <cell r="D131" t="str">
            <v>080Income Tax</v>
          </cell>
          <cell r="E131" t="str">
            <v>12aLife (1)</v>
          </cell>
          <cell r="F131" t="str">
            <v>2005 v1</v>
          </cell>
          <cell r="G131" t="str">
            <v>Local</v>
          </cell>
          <cell r="H131">
            <v>168.70961359647723</v>
          </cell>
          <cell r="I131">
            <v>337.531696391835</v>
          </cell>
          <cell r="J131">
            <v>506.47554615457091</v>
          </cell>
          <cell r="K131">
            <v>675.5666018427313</v>
          </cell>
          <cell r="L131">
            <v>844.77524885554749</v>
          </cell>
          <cell r="M131">
            <v>1014.1122744081806</v>
          </cell>
          <cell r="N131">
            <v>1183.5752648974651</v>
          </cell>
          <cell r="O131">
            <v>1353.1599585178312</v>
          </cell>
          <cell r="P131">
            <v>1522.8542329796464</v>
          </cell>
          <cell r="Q131">
            <v>1692.6838026716014</v>
          </cell>
          <cell r="R131">
            <v>1862.6743965349556</v>
          </cell>
          <cell r="S131">
            <v>2032.8196405446683</v>
          </cell>
        </row>
        <row r="132">
          <cell r="A132" t="str">
            <v>2308LvlID0801aAUD</v>
          </cell>
          <cell r="B132" t="str">
            <v>23Mace</v>
          </cell>
          <cell r="C132" t="str">
            <v>08</v>
          </cell>
          <cell r="D132" t="str">
            <v>080Income Tax</v>
          </cell>
          <cell r="E132" t="str">
            <v>1aFire (1)</v>
          </cell>
          <cell r="F132" t="str">
            <v>2005 v1</v>
          </cell>
          <cell r="G132" t="str">
            <v>AUD</v>
          </cell>
          <cell r="H132">
            <v>-26.863909503397878</v>
          </cell>
          <cell r="I132">
            <v>-19.0485370052779</v>
          </cell>
          <cell r="J132">
            <v>-23.08478249800196</v>
          </cell>
          <cell r="K132">
            <v>-61.777674488741553</v>
          </cell>
          <cell r="L132">
            <v>-101.50145814408238</v>
          </cell>
          <cell r="M132">
            <v>-142.59778239146533</v>
          </cell>
          <cell r="N132">
            <v>-185.50603662060684</v>
          </cell>
          <cell r="O132">
            <v>-228.70939182046263</v>
          </cell>
          <cell r="P132">
            <v>-275.92608570603204</v>
          </cell>
          <cell r="Q132">
            <v>-318.12105106140592</v>
          </cell>
          <cell r="R132">
            <v>-366.65047848183013</v>
          </cell>
          <cell r="S132">
            <v>-416.20501401671055</v>
          </cell>
        </row>
        <row r="133">
          <cell r="A133" t="str">
            <v>2308LvlID0801aLocal</v>
          </cell>
          <cell r="B133" t="str">
            <v>23Mace</v>
          </cell>
          <cell r="C133" t="str">
            <v>08</v>
          </cell>
          <cell r="D133" t="str">
            <v>080Income Tax</v>
          </cell>
          <cell r="E133" t="str">
            <v>1aFire (1)</v>
          </cell>
          <cell r="F133" t="str">
            <v>2005 v1</v>
          </cell>
          <cell r="G133" t="str">
            <v>Local</v>
          </cell>
          <cell r="H133">
            <v>-947.34666937256725</v>
          </cell>
          <cell r="I133">
            <v>-671.74020542645042</v>
          </cell>
          <cell r="J133">
            <v>-814.07703558211063</v>
          </cell>
          <cell r="K133">
            <v>-2178.5687656924738</v>
          </cell>
          <cell r="L133">
            <v>-3579.4145411743966</v>
          </cell>
          <cell r="M133">
            <v>-5028.6624957317526</v>
          </cell>
          <cell r="N133">
            <v>-6541.8075473642075</v>
          </cell>
          <cell r="O133">
            <v>-8065.3592347731637</v>
          </cell>
          <cell r="P133">
            <v>-9730.4399515474834</v>
          </cell>
          <cell r="Q133">
            <v>-11218.431112649643</v>
          </cell>
          <cell r="R133">
            <v>-12929.804932885359</v>
          </cell>
          <cell r="S133">
            <v>-14677.328843555757</v>
          </cell>
        </row>
        <row r="134">
          <cell r="A134" t="str">
            <v>2308LvlID0802aAUD</v>
          </cell>
          <cell r="B134" t="str">
            <v>23Mace</v>
          </cell>
          <cell r="C134" t="str">
            <v>08</v>
          </cell>
          <cell r="D134" t="str">
            <v>080Income Tax</v>
          </cell>
          <cell r="E134" t="str">
            <v>2aHouse holders (1)</v>
          </cell>
          <cell r="F134" t="str">
            <v>2005 v1</v>
          </cell>
          <cell r="G134" t="str">
            <v>AUD</v>
          </cell>
          <cell r="H134">
            <v>-2.7716568833095008</v>
          </cell>
          <cell r="I134">
            <v>-3.0673440877496505</v>
          </cell>
          <cell r="J134">
            <v>-3.178621580989244</v>
          </cell>
          <cell r="K134">
            <v>-3.432265662979284</v>
          </cell>
          <cell r="L134">
            <v>-3.922607920919535</v>
          </cell>
          <cell r="M134">
            <v>-4.2736510150929243</v>
          </cell>
          <cell r="N134">
            <v>-4.6323652693792692</v>
          </cell>
          <cell r="O134">
            <v>-4.8056847593290177</v>
          </cell>
          <cell r="P134">
            <v>-5.2995820264449112</v>
          </cell>
          <cell r="Q134">
            <v>-5.6599621636942468</v>
          </cell>
          <cell r="R134">
            <v>-6.1173498852846162</v>
          </cell>
          <cell r="S134">
            <v>-6.5343580370968377</v>
          </cell>
        </row>
        <row r="135">
          <cell r="A135" t="str">
            <v>2308LvlID0802aLocal</v>
          </cell>
          <cell r="B135" t="str">
            <v>23Mace</v>
          </cell>
          <cell r="C135" t="str">
            <v>08</v>
          </cell>
          <cell r="D135" t="str">
            <v>080Income Tax</v>
          </cell>
          <cell r="E135" t="str">
            <v>2aHouse holders (1)</v>
          </cell>
          <cell r="F135" t="str">
            <v>2005 v1</v>
          </cell>
          <cell r="G135" t="str">
            <v>Local</v>
          </cell>
          <cell r="H135">
            <v>-97.741541182406564</v>
          </cell>
          <cell r="I135">
            <v>-108.16885029268437</v>
          </cell>
          <cell r="J135">
            <v>-112.09301340019188</v>
          </cell>
          <cell r="K135">
            <v>-121.03768603798996</v>
          </cell>
          <cell r="L135">
            <v>-138.32943967695917</v>
          </cell>
          <cell r="M135">
            <v>-150.70885548869484</v>
          </cell>
          <cell r="N135">
            <v>-163.35879216346106</v>
          </cell>
          <cell r="O135">
            <v>-169.47084527026891</v>
          </cell>
          <cell r="P135">
            <v>-186.88796510367496</v>
          </cell>
          <cell r="Q135">
            <v>-199.59664857686798</v>
          </cell>
          <cell r="R135">
            <v>-215.72627165372273</v>
          </cell>
          <cell r="S135">
            <v>-230.43192287960073</v>
          </cell>
        </row>
        <row r="136">
          <cell r="A136" t="str">
            <v>2308LvlID0803aAUD</v>
          </cell>
          <cell r="B136" t="str">
            <v>23Mace</v>
          </cell>
          <cell r="C136" t="str">
            <v>08</v>
          </cell>
          <cell r="D136" t="str">
            <v>080Income Tax</v>
          </cell>
          <cell r="E136" t="str">
            <v>3aGeneral Accident (1)</v>
          </cell>
          <cell r="F136" t="str">
            <v>2005 v1</v>
          </cell>
          <cell r="G136" t="str">
            <v>AUD</v>
          </cell>
          <cell r="H136">
            <v>-2.2157140415575149</v>
          </cell>
          <cell r="I136">
            <v>-3.1656328263200391</v>
          </cell>
          <cell r="J136">
            <v>-5.4586894106967199</v>
          </cell>
          <cell r="K136">
            <v>-7.0739329266804925</v>
          </cell>
          <cell r="L136">
            <v>-8.6250124650984041</v>
          </cell>
          <cell r="M136">
            <v>-10.823763244734877</v>
          </cell>
          <cell r="N136">
            <v>-17.519533066404978</v>
          </cell>
          <cell r="O136">
            <v>-20.680683229319619</v>
          </cell>
          <cell r="P136">
            <v>-21.850864178272737</v>
          </cell>
          <cell r="Q136">
            <v>-23.145050130171555</v>
          </cell>
          <cell r="R136">
            <v>-23.870879818569243</v>
          </cell>
          <cell r="S136">
            <v>-25.70586536664792</v>
          </cell>
        </row>
        <row r="137">
          <cell r="A137" t="str">
            <v>2308LvlID0803aLocal</v>
          </cell>
          <cell r="B137" t="str">
            <v>23Mace</v>
          </cell>
          <cell r="C137" t="str">
            <v>08</v>
          </cell>
          <cell r="D137" t="str">
            <v>080Income Tax</v>
          </cell>
          <cell r="E137" t="str">
            <v>3aGeneral Accident (1)</v>
          </cell>
          <cell r="F137" t="str">
            <v>2005 v1</v>
          </cell>
          <cell r="G137" t="str">
            <v>Local</v>
          </cell>
          <cell r="H137">
            <v>-78.136405175354071</v>
          </cell>
          <cell r="I137">
            <v>-111.63496936629542</v>
          </cell>
          <cell r="J137">
            <v>-192.49883311692776</v>
          </cell>
          <cell r="K137">
            <v>-249.45984859754185</v>
          </cell>
          <cell r="L137">
            <v>-304.15814314273041</v>
          </cell>
          <cell r="M137">
            <v>-381.69634463218534</v>
          </cell>
          <cell r="N137">
            <v>-617.82039942183519</v>
          </cell>
          <cell r="O137">
            <v>-729.29728918149385</v>
          </cell>
          <cell r="P137">
            <v>-770.56332398606116</v>
          </cell>
          <cell r="Q137">
            <v>-816.20235321689711</v>
          </cell>
          <cell r="R137">
            <v>-841.79849132733511</v>
          </cell>
          <cell r="S137">
            <v>-906.50863513939839</v>
          </cell>
        </row>
        <row r="138">
          <cell r="A138" t="str">
            <v>2308LvlID0803bAUD</v>
          </cell>
          <cell r="B138" t="str">
            <v>23Mace</v>
          </cell>
          <cell r="C138" t="str">
            <v>08</v>
          </cell>
          <cell r="D138" t="str">
            <v>080Income Tax</v>
          </cell>
          <cell r="E138" t="str">
            <v>3bGeneral Accident (2)</v>
          </cell>
          <cell r="F138" t="str">
            <v>2005 v1</v>
          </cell>
          <cell r="G138" t="str">
            <v>AUD</v>
          </cell>
          <cell r="H138">
            <v>-1.8521486129686473</v>
          </cell>
          <cell r="I138">
            <v>-3.7285001444283967</v>
          </cell>
          <cell r="J138">
            <v>-5.630193872064595</v>
          </cell>
          <cell r="K138">
            <v>-7.5593509379370545</v>
          </cell>
          <cell r="L138">
            <v>-9.5024133463332063</v>
          </cell>
          <cell r="M138">
            <v>-11.477593715366163</v>
          </cell>
          <cell r="N138">
            <v>-13.480090389299034</v>
          </cell>
          <cell r="O138">
            <v>-15.536915921455295</v>
          </cell>
          <cell r="P138">
            <v>-17.645954061135917</v>
          </cell>
          <cell r="Q138">
            <v>-19.806711016511123</v>
          </cell>
          <cell r="R138">
            <v>-21.994038675107461</v>
          </cell>
          <cell r="S138">
            <v>-24.21057059335039</v>
          </cell>
        </row>
        <row r="139">
          <cell r="A139" t="str">
            <v>2308LvlID0803bLocal</v>
          </cell>
          <cell r="B139" t="str">
            <v>23Mace</v>
          </cell>
          <cell r="C139" t="str">
            <v>08</v>
          </cell>
          <cell r="D139" t="str">
            <v>080Income Tax</v>
          </cell>
          <cell r="E139" t="str">
            <v>3bGeneral Accident (2)</v>
          </cell>
          <cell r="F139" t="str">
            <v>2005 v1</v>
          </cell>
          <cell r="G139" t="str">
            <v>Local</v>
          </cell>
          <cell r="H139">
            <v>-65.315393481984955</v>
          </cell>
          <cell r="I139">
            <v>-131.48429468661692</v>
          </cell>
          <cell r="J139">
            <v>-198.54687985557695</v>
          </cell>
          <cell r="K139">
            <v>-266.5779503451372</v>
          </cell>
          <cell r="L139">
            <v>-335.09938802881862</v>
          </cell>
          <cell r="M139">
            <v>-404.7534547154554</v>
          </cell>
          <cell r="N139">
            <v>-475.37082164188882</v>
          </cell>
          <cell r="O139">
            <v>-547.90407735145823</v>
          </cell>
          <cell r="P139">
            <v>-622.27859298007274</v>
          </cell>
          <cell r="Q139">
            <v>-698.47695512611097</v>
          </cell>
          <cell r="R139">
            <v>-775.61232412129152</v>
          </cell>
          <cell r="S139">
            <v>-853.77757144092789</v>
          </cell>
        </row>
        <row r="140">
          <cell r="A140" t="str">
            <v>2308LvlID0804aAUD</v>
          </cell>
          <cell r="B140" t="str">
            <v>23Mace</v>
          </cell>
          <cell r="C140" t="str">
            <v>08</v>
          </cell>
          <cell r="D140" t="str">
            <v>080Income Tax</v>
          </cell>
          <cell r="E140" t="str">
            <v>4aAccident &amp; Health (1)</v>
          </cell>
          <cell r="F140" t="str">
            <v>2005 v1</v>
          </cell>
          <cell r="G140" t="str">
            <v>AUD</v>
          </cell>
          <cell r="H140">
            <v>-12.189470254475582</v>
          </cell>
          <cell r="I140">
            <v>-23.772819872664542</v>
          </cell>
          <cell r="J140">
            <v>-35.477615570698333</v>
          </cell>
          <cell r="K140">
            <v>-47.580398817234233</v>
          </cell>
          <cell r="L140">
            <v>-59.930768062931705</v>
          </cell>
          <cell r="M140">
            <v>-72.599802173320171</v>
          </cell>
          <cell r="N140">
            <v>-85.499949073927695</v>
          </cell>
          <cell r="O140">
            <v>-98.660627470070693</v>
          </cell>
          <cell r="P140">
            <v>-112.30358971894756</v>
          </cell>
          <cell r="Q140">
            <v>-126.07415917827545</v>
          </cell>
          <cell r="R140">
            <v>-139.15617297831218</v>
          </cell>
          <cell r="S140">
            <v>-154.0022482353051</v>
          </cell>
        </row>
        <row r="141">
          <cell r="A141" t="str">
            <v>2308LvlID0804aLocal</v>
          </cell>
          <cell r="B141" t="str">
            <v>23Mace</v>
          </cell>
          <cell r="C141" t="str">
            <v>08</v>
          </cell>
          <cell r="D141" t="str">
            <v>080Income Tax</v>
          </cell>
          <cell r="E141" t="str">
            <v>4aAccident &amp; Health (1)</v>
          </cell>
          <cell r="F141" t="str">
            <v>2005 v1</v>
          </cell>
          <cell r="G141" t="str">
            <v>Local</v>
          </cell>
          <cell r="H141">
            <v>-429.8575397424114</v>
          </cell>
          <cell r="I141">
            <v>-838.34044054958213</v>
          </cell>
          <cell r="J141">
            <v>-1251.106096226621</v>
          </cell>
          <cell r="K141">
            <v>-1677.9066479964104</v>
          </cell>
          <cell r="L141">
            <v>-2113.4382361650269</v>
          </cell>
          <cell r="M141">
            <v>-2560.2074328497415</v>
          </cell>
          <cell r="N141">
            <v>-3015.1267437996839</v>
          </cell>
          <cell r="O141">
            <v>-3479.2336096932204</v>
          </cell>
          <cell r="P141">
            <v>-3960.348052295642</v>
          </cell>
          <cell r="Q141">
            <v>-4445.9625199518778</v>
          </cell>
          <cell r="R141">
            <v>-4907.2953055087683</v>
          </cell>
          <cell r="S141">
            <v>-5430.8371208274875</v>
          </cell>
        </row>
        <row r="142">
          <cell r="A142" t="str">
            <v>2308LvlID0805aAUD</v>
          </cell>
          <cell r="B142" t="str">
            <v>23Mace</v>
          </cell>
          <cell r="C142" t="str">
            <v>08</v>
          </cell>
          <cell r="D142" t="str">
            <v>080Income Tax</v>
          </cell>
          <cell r="E142" t="str">
            <v>5aMotor Vehicle (1)</v>
          </cell>
          <cell r="F142" t="str">
            <v>2005 v1</v>
          </cell>
          <cell r="G142" t="str">
            <v>AUD</v>
          </cell>
          <cell r="H142">
            <v>9.7473653049335027</v>
          </cell>
          <cell r="I142">
            <v>43.796199561747237</v>
          </cell>
          <cell r="J142">
            <v>77.125521953200177</v>
          </cell>
          <cell r="K142">
            <v>110.30982258674844</v>
          </cell>
          <cell r="L142">
            <v>143.50404828145909</v>
          </cell>
          <cell r="M142">
            <v>176.6128578356614</v>
          </cell>
          <cell r="N142">
            <v>209.47312742019119</v>
          </cell>
          <cell r="O142">
            <v>242.1223370876632</v>
          </cell>
          <cell r="P142">
            <v>274.79668522382059</v>
          </cell>
          <cell r="Q142">
            <v>307.11474409010242</v>
          </cell>
          <cell r="R142">
            <v>339.92687248581421</v>
          </cell>
          <cell r="S142">
            <v>372.27487535927474</v>
          </cell>
        </row>
        <row r="143">
          <cell r="A143" t="str">
            <v>2308LvlID0805aLocal</v>
          </cell>
          <cell r="B143" t="str">
            <v>23Mace</v>
          </cell>
          <cell r="C143" t="str">
            <v>08</v>
          </cell>
          <cell r="D143" t="str">
            <v>080Income Tax</v>
          </cell>
          <cell r="E143" t="str">
            <v>5aMotor Vehicle (1)</v>
          </cell>
          <cell r="F143" t="str">
            <v>2005 v1</v>
          </cell>
          <cell r="G143" t="str">
            <v>Local</v>
          </cell>
          <cell r="H143">
            <v>343.73753587944725</v>
          </cell>
          <cell r="I143">
            <v>1544.4581430245507</v>
          </cell>
          <cell r="J143">
            <v>2719.8054079486592</v>
          </cell>
          <cell r="K143">
            <v>3890.0385297016041</v>
          </cell>
          <cell r="L143">
            <v>5060.6216553746544</v>
          </cell>
          <cell r="M143">
            <v>6228.1926097845826</v>
          </cell>
          <cell r="N143">
            <v>7386.9988863487406</v>
          </cell>
          <cell r="O143">
            <v>8538.3622064274514</v>
          </cell>
          <cell r="P143">
            <v>9690.6120260895241</v>
          </cell>
          <cell r="Q143">
            <v>10830.297425330693</v>
          </cell>
          <cell r="R143">
            <v>11987.406019177426</v>
          </cell>
          <cell r="S143">
            <v>13128.147383689206</v>
          </cell>
        </row>
        <row r="144">
          <cell r="A144" t="str">
            <v>2308LvlID0805bAUD</v>
          </cell>
          <cell r="B144" t="str">
            <v>23Mace</v>
          </cell>
          <cell r="C144" t="str">
            <v>08</v>
          </cell>
          <cell r="D144" t="str">
            <v>080Income Tax</v>
          </cell>
          <cell r="E144" t="str">
            <v>5bMotor Vehicle (2)</v>
          </cell>
          <cell r="F144" t="str">
            <v>2005 v1</v>
          </cell>
          <cell r="G144" t="str">
            <v>AUD</v>
          </cell>
          <cell r="H144">
            <v>-11.427080679927693</v>
          </cell>
          <cell r="I144">
            <v>-19.370928134890448</v>
          </cell>
          <cell r="J144">
            <v>-32.568539809037979</v>
          </cell>
          <cell r="K144">
            <v>-45.904581472045571</v>
          </cell>
          <cell r="L144">
            <v>-57.840155523982958</v>
          </cell>
          <cell r="M144">
            <v>-71.881882457273932</v>
          </cell>
          <cell r="N144">
            <v>-85.243731767743739</v>
          </cell>
          <cell r="O144">
            <v>-99.169057371794494</v>
          </cell>
          <cell r="P144">
            <v>-114.35243973445378</v>
          </cell>
          <cell r="Q144">
            <v>-129.81058851450913</v>
          </cell>
          <cell r="R144">
            <v>-144.85420654472304</v>
          </cell>
          <cell r="S144">
            <v>-160.25642926474637</v>
          </cell>
        </row>
        <row r="145">
          <cell r="A145" t="str">
            <v>2308LvlID0805bLocal</v>
          </cell>
          <cell r="B145" t="str">
            <v>23Mace</v>
          </cell>
          <cell r="C145" t="str">
            <v>08</v>
          </cell>
          <cell r="D145" t="str">
            <v>080Income Tax</v>
          </cell>
          <cell r="E145" t="str">
            <v>5bMotor Vehicle (2)</v>
          </cell>
          <cell r="F145" t="str">
            <v>2005 v1</v>
          </cell>
          <cell r="G145" t="str">
            <v>Local</v>
          </cell>
          <cell r="H145">
            <v>-402.97212963034519</v>
          </cell>
          <cell r="I145">
            <v>-683.10921941285835</v>
          </cell>
          <cell r="J145">
            <v>-1148.5185248452917</v>
          </cell>
          <cell r="K145">
            <v>-1618.8095169462756</v>
          </cell>
          <cell r="L145">
            <v>-2039.7134931051553</v>
          </cell>
          <cell r="M145">
            <v>-2534.8902372350344</v>
          </cell>
          <cell r="N145">
            <v>-3006.0913272822818</v>
          </cell>
          <cell r="O145">
            <v>-3497.1632179636217</v>
          </cell>
          <cell r="P145">
            <v>-4032.6000541119902</v>
          </cell>
          <cell r="Q145">
            <v>-4577.7264349017551</v>
          </cell>
          <cell r="R145">
            <v>-5108.234529207004</v>
          </cell>
          <cell r="S145">
            <v>-5651.3886964328503</v>
          </cell>
        </row>
        <row r="146">
          <cell r="A146" t="str">
            <v>2308LvlID0808aAUD</v>
          </cell>
          <cell r="B146" t="str">
            <v>23Mace</v>
          </cell>
          <cell r="C146" t="str">
            <v>08</v>
          </cell>
          <cell r="D146" t="str">
            <v>080Income Tax</v>
          </cell>
          <cell r="E146" t="str">
            <v>8aMarine (1)</v>
          </cell>
          <cell r="F146" t="str">
            <v>2005 v1</v>
          </cell>
          <cell r="G146" t="str">
            <v>AUD</v>
          </cell>
          <cell r="H146">
            <v>-10.648639939295258</v>
          </cell>
          <cell r="I146">
            <v>-20.858172060129334</v>
          </cell>
          <cell r="J146">
            <v>-31.147647291849431</v>
          </cell>
          <cell r="K146">
            <v>-41.532495684266053</v>
          </cell>
          <cell r="L146">
            <v>-51.940885463364609</v>
          </cell>
          <cell r="M146">
            <v>-62.41490595220796</v>
          </cell>
          <cell r="N146">
            <v>-73.208296236355011</v>
          </cell>
          <cell r="O146">
            <v>-84.101140841939397</v>
          </cell>
          <cell r="P146">
            <v>-95.033134704671426</v>
          </cell>
          <cell r="Q146">
            <v>-106.0650785578429</v>
          </cell>
          <cell r="R146">
            <v>-117.13597767405984</v>
          </cell>
          <cell r="S146">
            <v>-128.28439065548901</v>
          </cell>
        </row>
        <row r="147">
          <cell r="A147" t="str">
            <v>2308LvlID0808aLocal</v>
          </cell>
          <cell r="B147" t="str">
            <v>23Mace</v>
          </cell>
          <cell r="C147" t="str">
            <v>08</v>
          </cell>
          <cell r="D147" t="str">
            <v>080Income Tax</v>
          </cell>
          <cell r="E147" t="str">
            <v>8aMarine (1)</v>
          </cell>
          <cell r="F147" t="str">
            <v>2005 v1</v>
          </cell>
          <cell r="G147" t="str">
            <v>Local</v>
          </cell>
          <cell r="H147">
            <v>-375.52068058311056</v>
          </cell>
          <cell r="I147">
            <v>-735.55637268150167</v>
          </cell>
          <cell r="J147">
            <v>-1098.4112315071918</v>
          </cell>
          <cell r="K147">
            <v>-1464.6293925403274</v>
          </cell>
          <cell r="L147">
            <v>-1831.6777326009314</v>
          </cell>
          <cell r="M147">
            <v>-2201.040517410444</v>
          </cell>
          <cell r="N147">
            <v>-2581.6657698753402</v>
          </cell>
          <cell r="O147">
            <v>-2965.7982452988472</v>
          </cell>
          <cell r="P147">
            <v>-3351.3113060151436</v>
          </cell>
          <cell r="Q147">
            <v>-3740.3490692895193</v>
          </cell>
          <cell r="R147">
            <v>-4130.7605767203813</v>
          </cell>
          <cell r="S147">
            <v>-4523.9055843526821</v>
          </cell>
        </row>
        <row r="148">
          <cell r="A148" t="str">
            <v>2308LvlID0808bAUD</v>
          </cell>
          <cell r="B148" t="str">
            <v>23Mace</v>
          </cell>
          <cell r="C148" t="str">
            <v>08</v>
          </cell>
          <cell r="D148" t="str">
            <v>080Income Tax</v>
          </cell>
          <cell r="E148" t="str">
            <v>8bMarine (2)</v>
          </cell>
          <cell r="F148" t="str">
            <v>2005 v1</v>
          </cell>
          <cell r="G148" t="str">
            <v>AUD</v>
          </cell>
          <cell r="H148">
            <v>-3.4078140417716529</v>
          </cell>
          <cell r="I148">
            <v>-6.8156280835433058</v>
          </cell>
          <cell r="J148">
            <v>-10.223442125314959</v>
          </cell>
          <cell r="K148">
            <v>-13.631256167086612</v>
          </cell>
          <cell r="L148">
            <v>-6.5770055427658018</v>
          </cell>
          <cell r="M148">
            <v>-6.6734107647246548</v>
          </cell>
          <cell r="N148">
            <v>-6.7698159866835077</v>
          </cell>
          <cell r="O148">
            <v>-6.8662212086423606</v>
          </cell>
          <cell r="P148">
            <v>-6.9626264306012136</v>
          </cell>
          <cell r="Q148">
            <v>-7.0590316525600665</v>
          </cell>
          <cell r="R148">
            <v>-7.1554368745189194</v>
          </cell>
          <cell r="S148">
            <v>-7.2518420964777723</v>
          </cell>
        </row>
        <row r="149">
          <cell r="A149" t="str">
            <v>2308LvlID0808bLocal</v>
          </cell>
          <cell r="B149" t="str">
            <v>23Mace</v>
          </cell>
          <cell r="C149" t="str">
            <v>08</v>
          </cell>
          <cell r="D149" t="str">
            <v>080Income Tax</v>
          </cell>
          <cell r="E149" t="str">
            <v>8bMarine (2)</v>
          </cell>
          <cell r="F149" t="str">
            <v>2005 v1</v>
          </cell>
          <cell r="G149" t="str">
            <v>Local</v>
          </cell>
          <cell r="H149">
            <v>-120.17540789828449</v>
          </cell>
          <cell r="I149">
            <v>-240.35081579656898</v>
          </cell>
          <cell r="J149">
            <v>-360.52622369485346</v>
          </cell>
          <cell r="K149">
            <v>-480.70163159313785</v>
          </cell>
          <cell r="L149">
            <v>-231.93587272157851</v>
          </cell>
          <cell r="M149">
            <v>-235.335570219863</v>
          </cell>
          <cell r="N149">
            <v>-238.7352677181475</v>
          </cell>
          <cell r="O149">
            <v>-242.13496521643199</v>
          </cell>
          <cell r="P149">
            <v>-245.53466271471649</v>
          </cell>
          <cell r="Q149">
            <v>-248.93436021300099</v>
          </cell>
          <cell r="R149">
            <v>-252.33405771128548</v>
          </cell>
          <cell r="S149">
            <v>-255.73375520956998</v>
          </cell>
        </row>
        <row r="150">
          <cell r="A150" t="str">
            <v>2308LvlID080AllAUD</v>
          </cell>
          <cell r="B150" t="str">
            <v>23Mace</v>
          </cell>
          <cell r="C150" t="str">
            <v>08</v>
          </cell>
          <cell r="D150" t="str">
            <v>080Income Tax</v>
          </cell>
          <cell r="E150" t="str">
            <v>All</v>
          </cell>
          <cell r="F150" t="str">
            <v>2005 v1</v>
          </cell>
          <cell r="G150" t="str">
            <v>AUD</v>
          </cell>
          <cell r="H150">
            <v>-56.844970139014912</v>
          </cell>
          <cell r="I150">
            <v>-46.459976338673094</v>
          </cell>
          <cell r="J150">
            <v>-55.281883143147851</v>
          </cell>
          <cell r="K150">
            <v>-99.025091441768069</v>
          </cell>
          <cell r="L150">
            <v>-132.38096645622272</v>
          </cell>
          <cell r="M150">
            <v>-177.37275211313181</v>
          </cell>
          <cell r="N150">
            <v>-228.82404720351144</v>
          </cell>
          <cell r="O150">
            <v>-278.03582859166011</v>
          </cell>
          <cell r="P150">
            <v>-331.39401385213512</v>
          </cell>
          <cell r="Q150">
            <v>-380.62745359250931</v>
          </cell>
          <cell r="R150">
            <v>-434.18781058404943</v>
          </cell>
          <cell r="S150">
            <v>-492.531176359624</v>
          </cell>
        </row>
        <row r="151">
          <cell r="A151" t="str">
            <v>2308LvlID080AllLocal</v>
          </cell>
          <cell r="B151" t="str">
            <v>23Mace</v>
          </cell>
          <cell r="C151" t="str">
            <v>08</v>
          </cell>
          <cell r="D151" t="str">
            <v>080Income Tax</v>
          </cell>
          <cell r="E151" t="str">
            <v>All</v>
          </cell>
          <cell r="F151" t="str">
            <v>2005 v1</v>
          </cell>
          <cell r="G151" t="str">
            <v>Local</v>
          </cell>
          <cell r="H151">
            <v>-2004.6186175905402</v>
          </cell>
          <cell r="I151">
            <v>-1638.3953287961726</v>
          </cell>
          <cell r="J151">
            <v>-1949.4968841255352</v>
          </cell>
          <cell r="K151">
            <v>-3492.0863082049582</v>
          </cell>
          <cell r="L151">
            <v>-4668.369942385395</v>
          </cell>
          <cell r="M151">
            <v>-6254.990024090408</v>
          </cell>
          <cell r="N151">
            <v>-8069.4025180206409</v>
          </cell>
          <cell r="O151">
            <v>-9804.8393198032245</v>
          </cell>
          <cell r="P151">
            <v>-11686.497649685616</v>
          </cell>
          <cell r="Q151">
            <v>-13422.698225923379</v>
          </cell>
          <cell r="R151">
            <v>-15311.486073422766</v>
          </cell>
          <cell r="S151">
            <v>-17368.945105604402</v>
          </cell>
        </row>
        <row r="152">
          <cell r="A152" t="str">
            <v>2308LvlID09012aAUD</v>
          </cell>
          <cell r="B152" t="str">
            <v>23Mace</v>
          </cell>
          <cell r="C152" t="str">
            <v>08</v>
          </cell>
          <cell r="D152" t="str">
            <v>090Minority Interests</v>
          </cell>
          <cell r="E152" t="str">
            <v>12aLife (1)</v>
          </cell>
          <cell r="F152" t="str">
            <v>2005 v1</v>
          </cell>
          <cell r="G152" t="str">
            <v>AUD</v>
          </cell>
          <cell r="H152">
            <v>10.503123384081695</v>
          </cell>
          <cell r="I152">
            <v>21.013248609063659</v>
          </cell>
          <cell r="J152">
            <v>31.530954513386998</v>
          </cell>
          <cell r="K152">
            <v>42.057824815426841</v>
          </cell>
          <cell r="L152">
            <v>52.592015839537183</v>
          </cell>
          <cell r="M152">
            <v>63.134199150600359</v>
          </cell>
          <cell r="N152">
            <v>73.684224488229262</v>
          </cell>
          <cell r="O152">
            <v>84.241826531030625</v>
          </cell>
          <cell r="P152">
            <v>94.806250598218938</v>
          </cell>
          <cell r="Q152">
            <v>105.37909755527788</v>
          </cell>
          <cell r="R152">
            <v>115.96196917367038</v>
          </cell>
          <cell r="S152">
            <v>126.55446863444809</v>
          </cell>
        </row>
        <row r="153">
          <cell r="A153" t="str">
            <v>2308LvlID09012aLocal</v>
          </cell>
          <cell r="B153" t="str">
            <v>23Mace</v>
          </cell>
          <cell r="C153" t="str">
            <v>08</v>
          </cell>
          <cell r="D153" t="str">
            <v>090Minority Interests</v>
          </cell>
          <cell r="E153" t="str">
            <v>12aLife (1)</v>
          </cell>
          <cell r="F153" t="str">
            <v>2005 v1</v>
          </cell>
          <cell r="G153" t="str">
            <v>Local</v>
          </cell>
          <cell r="H153">
            <v>370.3890885524454</v>
          </cell>
          <cell r="I153">
            <v>741.02509465259584</v>
          </cell>
          <cell r="J153">
            <v>1111.9284308420142</v>
          </cell>
          <cell r="K153">
            <v>1483.1549464127675</v>
          </cell>
          <cell r="L153">
            <v>1854.639624767683</v>
          </cell>
          <cell r="M153">
            <v>2226.406148414866</v>
          </cell>
          <cell r="N153">
            <v>2598.449218472661</v>
          </cell>
          <cell r="O153">
            <v>2970.7594784720031</v>
          </cell>
          <cell r="P153">
            <v>3343.3103148506161</v>
          </cell>
          <cell r="Q153">
            <v>3716.1581815875397</v>
          </cell>
          <cell r="R153">
            <v>4089.3595646108674</v>
          </cell>
          <cell r="S153">
            <v>4462.9004702347938</v>
          </cell>
        </row>
        <row r="154">
          <cell r="A154" t="str">
            <v>2308LvlID0901aAUD</v>
          </cell>
          <cell r="B154" t="str">
            <v>23Mace</v>
          </cell>
          <cell r="C154" t="str">
            <v>08</v>
          </cell>
          <cell r="D154" t="str">
            <v>090Minority Interests</v>
          </cell>
          <cell r="E154" t="str">
            <v>1aFire (1)</v>
          </cell>
          <cell r="F154" t="str">
            <v>2005 v1</v>
          </cell>
          <cell r="G154" t="str">
            <v>AUD</v>
          </cell>
          <cell r="H154">
            <v>-58.977664306183087</v>
          </cell>
          <cell r="I154">
            <v>-41.819610093575143</v>
          </cell>
          <cell r="J154">
            <v>-50.680879213660539</v>
          </cell>
          <cell r="K154">
            <v>-135.62817233109013</v>
          </cell>
          <cell r="L154">
            <v>-222.83870946827801</v>
          </cell>
          <cell r="M154">
            <v>-313.06255478660881</v>
          </cell>
          <cell r="N154">
            <v>-407.26435417737076</v>
          </cell>
          <cell r="O154">
            <v>-502.11402524090676</v>
          </cell>
          <cell r="P154">
            <v>-605.77467527692249</v>
          </cell>
          <cell r="Q154">
            <v>-698.41050335047612</v>
          </cell>
          <cell r="R154">
            <v>-804.95315973528272</v>
          </cell>
          <cell r="S154">
            <v>-913.74636279663673</v>
          </cell>
        </row>
        <row r="155">
          <cell r="A155" t="str">
            <v>2308LvlID0901aLocal</v>
          </cell>
          <cell r="B155" t="str">
            <v>23Mace</v>
          </cell>
          <cell r="C155" t="str">
            <v>08</v>
          </cell>
          <cell r="D155" t="str">
            <v>090Minority Interests</v>
          </cell>
          <cell r="E155" t="str">
            <v>1aFire (1)</v>
          </cell>
          <cell r="F155" t="str">
            <v>2005 v1</v>
          </cell>
          <cell r="G155" t="str">
            <v>Local</v>
          </cell>
          <cell r="H155">
            <v>-2079.8273550158037</v>
          </cell>
          <cell r="I155">
            <v>-1474.7543849340609</v>
          </cell>
          <cell r="J155">
            <v>-1787.2440389907406</v>
          </cell>
          <cell r="K155">
            <v>-4782.8815576785255</v>
          </cell>
          <cell r="L155">
            <v>-7858.3316101237042</v>
          </cell>
          <cell r="M155">
            <v>-11040.044954917965</v>
          </cell>
          <cell r="N155">
            <v>-14362.039502675556</v>
          </cell>
          <cell r="O155">
            <v>-17706.881025528328</v>
          </cell>
          <cell r="P155">
            <v>-21362.438737416596</v>
          </cell>
          <cell r="Q155">
            <v>-24629.209837094055</v>
          </cell>
          <cell r="R155">
            <v>-28386.400526687681</v>
          </cell>
          <cell r="S155">
            <v>-32222.955982531177</v>
          </cell>
        </row>
        <row r="156">
          <cell r="A156" t="str">
            <v>2308LvlID0902aAUD</v>
          </cell>
          <cell r="B156" t="str">
            <v>23Mace</v>
          </cell>
          <cell r="C156" t="str">
            <v>08</v>
          </cell>
          <cell r="D156" t="str">
            <v>090Minority Interests</v>
          </cell>
          <cell r="E156" t="str">
            <v>2aHouse holders (1)</v>
          </cell>
          <cell r="F156" t="str">
            <v>2005 v1</v>
          </cell>
          <cell r="G156" t="str">
            <v>AUD</v>
          </cell>
          <cell r="H156">
            <v>-6.0849612829090889</v>
          </cell>
          <cell r="I156">
            <v>-6.7341199871140418</v>
          </cell>
          <cell r="J156">
            <v>-6.9784212359805977</v>
          </cell>
          <cell r="K156">
            <v>-7.5352774716288922</v>
          </cell>
          <cell r="L156">
            <v>-8.6117864987411998</v>
          </cell>
          <cell r="M156">
            <v>-9.3824748366595205</v>
          </cell>
          <cell r="N156">
            <v>-10.170004621498432</v>
          </cell>
          <cell r="O156">
            <v>-10.550514341972375</v>
          </cell>
          <cell r="P156">
            <v>-11.63482812057627</v>
          </cell>
          <cell r="Q156">
            <v>-12.426015224397442</v>
          </cell>
          <cell r="R156">
            <v>-13.430175080516475</v>
          </cell>
          <cell r="S156">
            <v>-14.345684671084904</v>
          </cell>
        </row>
        <row r="157">
          <cell r="A157" t="str">
            <v>2308LvlID0902aLocal</v>
          </cell>
          <cell r="B157" t="str">
            <v>23Mace</v>
          </cell>
          <cell r="C157" t="str">
            <v>08</v>
          </cell>
          <cell r="D157" t="str">
            <v>090Minority Interests</v>
          </cell>
          <cell r="E157" t="str">
            <v>2aHouse holders (1)</v>
          </cell>
          <cell r="F157" t="str">
            <v>2005 v1</v>
          </cell>
          <cell r="G157" t="str">
            <v>Local</v>
          </cell>
          <cell r="H157">
            <v>-214.58409856152227</v>
          </cell>
          <cell r="I157">
            <v>-237.47646038417471</v>
          </cell>
          <cell r="J157">
            <v>-246.09166117645009</v>
          </cell>
          <cell r="K157">
            <v>-265.72900770987377</v>
          </cell>
          <cell r="L157">
            <v>-303.69173391900404</v>
          </cell>
          <cell r="M157">
            <v>-330.86979711039686</v>
          </cell>
          <cell r="N157">
            <v>-358.64176822295849</v>
          </cell>
          <cell r="O157">
            <v>-372.06031463033383</v>
          </cell>
          <cell r="P157">
            <v>-410.29827275721243</v>
          </cell>
          <cell r="Q157">
            <v>-438.19921798488718</v>
          </cell>
          <cell r="R157">
            <v>-473.61057518483909</v>
          </cell>
          <cell r="S157">
            <v>-505.89571079750715</v>
          </cell>
        </row>
        <row r="158">
          <cell r="A158" t="str">
            <v>2308LvlID0903aAUD</v>
          </cell>
          <cell r="B158" t="str">
            <v>23Mace</v>
          </cell>
          <cell r="C158" t="str">
            <v>08</v>
          </cell>
          <cell r="D158" t="str">
            <v>090Minority Interests</v>
          </cell>
          <cell r="E158" t="str">
            <v>3aGeneral Accident (1)</v>
          </cell>
          <cell r="F158" t="str">
            <v>2005 v1</v>
          </cell>
          <cell r="G158" t="str">
            <v>AUD</v>
          </cell>
          <cell r="H158">
            <v>-4.8644311776343168</v>
          </cell>
          <cell r="I158">
            <v>-6.9499054158041336</v>
          </cell>
          <cell r="J158">
            <v>-11.984136246999611</v>
          </cell>
          <cell r="K158">
            <v>-15.530280185817622</v>
          </cell>
          <cell r="L158">
            <v>-18.935557005910781</v>
          </cell>
          <cell r="M158">
            <v>-23.762746635847414</v>
          </cell>
          <cell r="N158">
            <v>-38.462798568496375</v>
          </cell>
          <cell r="O158">
            <v>-45.40286263870307</v>
          </cell>
          <cell r="P158">
            <v>-47.971905658153325</v>
          </cell>
          <cell r="Q158">
            <v>-50.813192203256236</v>
          </cell>
          <cell r="R158">
            <v>-52.406695922451163</v>
          </cell>
          <cell r="S158">
            <v>-56.435266732205911</v>
          </cell>
        </row>
        <row r="159">
          <cell r="A159" t="str">
            <v>2308LvlID0903aLocal</v>
          </cell>
          <cell r="B159" t="str">
            <v>23Mace</v>
          </cell>
          <cell r="C159" t="str">
            <v>08</v>
          </cell>
          <cell r="D159" t="str">
            <v>090Minority Interests</v>
          </cell>
          <cell r="E159" t="str">
            <v>3aGeneral Accident (1)</v>
          </cell>
          <cell r="F159" t="str">
            <v>2005 v1</v>
          </cell>
          <cell r="G159" t="str">
            <v>Local</v>
          </cell>
          <cell r="H159">
            <v>-171.5425178133905</v>
          </cell>
          <cell r="I159">
            <v>-245.08606043672216</v>
          </cell>
          <cell r="J159">
            <v>-422.61650551890557</v>
          </cell>
          <cell r="K159">
            <v>-547.67007038183215</v>
          </cell>
          <cell r="L159">
            <v>-667.75600401702479</v>
          </cell>
          <cell r="M159">
            <v>-837.9852112652045</v>
          </cell>
          <cell r="N159">
            <v>-1356.3775635115271</v>
          </cell>
          <cell r="O159">
            <v>-1601.1165722291873</v>
          </cell>
          <cell r="P159">
            <v>-1691.7130041313721</v>
          </cell>
          <cell r="Q159">
            <v>-1791.910011752168</v>
          </cell>
          <cell r="R159">
            <v>-1848.1043806626637</v>
          </cell>
          <cell r="S159">
            <v>-1990.1705657229572</v>
          </cell>
        </row>
        <row r="160">
          <cell r="A160" t="str">
            <v>2308LvlID0903bAUD</v>
          </cell>
          <cell r="B160" t="str">
            <v>23Mace</v>
          </cell>
          <cell r="C160" t="str">
            <v>08</v>
          </cell>
          <cell r="D160" t="str">
            <v>090Minority Interests</v>
          </cell>
          <cell r="E160" t="str">
            <v>3bGeneral Accident (2)</v>
          </cell>
          <cell r="F160" t="str">
            <v>2005 v1</v>
          </cell>
          <cell r="G160" t="str">
            <v>AUD</v>
          </cell>
          <cell r="H160">
            <v>-4.0662510096310083</v>
          </cell>
          <cell r="I160">
            <v>-8.1856376807642111</v>
          </cell>
          <cell r="J160">
            <v>-12.360661210660917</v>
          </cell>
          <cell r="K160">
            <v>-16.595978404926186</v>
          </cell>
          <cell r="L160">
            <v>-20.861823718090942</v>
          </cell>
          <cell r="M160">
            <v>-25.198181564079604</v>
          </cell>
          <cell r="N160">
            <v>-29.594510273961649</v>
          </cell>
          <cell r="O160">
            <v>-34.110113848212634</v>
          </cell>
          <cell r="P160">
            <v>-38.740346219837015</v>
          </cell>
          <cell r="Q160">
            <v>-43.484123306535821</v>
          </cell>
          <cell r="R160">
            <v>-48.286234345512014</v>
          </cell>
          <cell r="S160">
            <v>-53.152461109026717</v>
          </cell>
        </row>
        <row r="161">
          <cell r="A161" t="str">
            <v>2308LvlID0903bLocal</v>
          </cell>
          <cell r="B161" t="str">
            <v>23Mace</v>
          </cell>
          <cell r="C161" t="str">
            <v>08</v>
          </cell>
          <cell r="D161" t="str">
            <v>090Minority Interests</v>
          </cell>
          <cell r="E161" t="str">
            <v>3bGeneral Accident (2)</v>
          </cell>
          <cell r="F161" t="str">
            <v>2005 v1</v>
          </cell>
          <cell r="G161" t="str">
            <v>Local</v>
          </cell>
          <cell r="H161">
            <v>-143.39496454600317</v>
          </cell>
          <cell r="I161">
            <v>-288.66374019692535</v>
          </cell>
          <cell r="J161">
            <v>-435.89453082698856</v>
          </cell>
          <cell r="K161">
            <v>-585.25155710851573</v>
          </cell>
          <cell r="L161">
            <v>-735.68514716263837</v>
          </cell>
          <cell r="M161">
            <v>-888.6053378029975</v>
          </cell>
          <cell r="N161">
            <v>-1043.6403806454014</v>
          </cell>
          <cell r="O161">
            <v>-1202.8816111793431</v>
          </cell>
          <cell r="P161">
            <v>-1366.1651874259271</v>
          </cell>
          <cell r="Q161">
            <v>-1533.4528795900771</v>
          </cell>
          <cell r="R161">
            <v>-1702.7976988225839</v>
          </cell>
          <cell r="S161">
            <v>-1874.4035373638505</v>
          </cell>
        </row>
        <row r="162">
          <cell r="A162" t="str">
            <v>2308LvlID0904aAUD</v>
          </cell>
          <cell r="B162" t="str">
            <v>23Mace</v>
          </cell>
          <cell r="C162" t="str">
            <v>08</v>
          </cell>
          <cell r="D162" t="str">
            <v>090Minority Interests</v>
          </cell>
          <cell r="E162" t="str">
            <v>4aAccident &amp; Health (1)</v>
          </cell>
          <cell r="F162" t="str">
            <v>2005 v1</v>
          </cell>
          <cell r="G162" t="str">
            <v>AUD</v>
          </cell>
          <cell r="H162">
            <v>-26.761052208269835</v>
          </cell>
          <cell r="I162">
            <v>-52.191412790607785</v>
          </cell>
          <cell r="J162">
            <v>-77.888398978108768</v>
          </cell>
          <cell r="K162">
            <v>-104.45913647238184</v>
          </cell>
          <cell r="L162">
            <v>-131.57343014352543</v>
          </cell>
          <cell r="M162">
            <v>-159.38732821936452</v>
          </cell>
          <cell r="N162">
            <v>-187.7086167983127</v>
          </cell>
          <cell r="O162">
            <v>-216.60188240401999</v>
          </cell>
          <cell r="P162">
            <v>-246.55396542285297</v>
          </cell>
          <cell r="Q162">
            <v>-276.78620033916303</v>
          </cell>
          <cell r="R162">
            <v>-305.5067638241552</v>
          </cell>
          <cell r="S162">
            <v>-338.10018968648222</v>
          </cell>
        </row>
        <row r="163">
          <cell r="A163" t="str">
            <v>2308LvlID0904aLocal</v>
          </cell>
          <cell r="B163" t="str">
            <v>23Mace</v>
          </cell>
          <cell r="C163" t="str">
            <v>08</v>
          </cell>
          <cell r="D163" t="str">
            <v>090Minority Interests</v>
          </cell>
          <cell r="E163" t="str">
            <v>4aAccident &amp; Health (1)</v>
          </cell>
          <cell r="F163" t="str">
            <v>2005 v1</v>
          </cell>
          <cell r="G163" t="str">
            <v>Local</v>
          </cell>
          <cell r="H163">
            <v>-943.71944169939707</v>
          </cell>
          <cell r="I163">
            <v>-1840.512493938277</v>
          </cell>
          <cell r="J163">
            <v>-2746.7080078325912</v>
          </cell>
          <cell r="K163">
            <v>-3683.7160656057358</v>
          </cell>
          <cell r="L163">
            <v>-4639.8924478444605</v>
          </cell>
          <cell r="M163">
            <v>-5620.7401424468198</v>
          </cell>
          <cell r="N163">
            <v>-6619.480791279495</v>
          </cell>
          <cell r="O163">
            <v>-7638.3920162224458</v>
          </cell>
          <cell r="P163">
            <v>-8694.6420785997398</v>
          </cell>
          <cell r="Q163">
            <v>-9760.7716027493334</v>
          </cell>
          <cell r="R163">
            <v>-10773.59254590242</v>
          </cell>
          <cell r="S163">
            <v>-11922.98866898762</v>
          </cell>
        </row>
        <row r="164">
          <cell r="A164" t="str">
            <v>2308LvlID0905aAUD</v>
          </cell>
          <cell r="B164" t="str">
            <v>23Mace</v>
          </cell>
          <cell r="C164" t="str">
            <v>08</v>
          </cell>
          <cell r="D164" t="str">
            <v>090Minority Interests</v>
          </cell>
          <cell r="E164" t="str">
            <v>5aMotor Vehicle (1)</v>
          </cell>
          <cell r="F164" t="str">
            <v>2005 v1</v>
          </cell>
          <cell r="G164" t="str">
            <v>AUD</v>
          </cell>
          <cell r="H164">
            <v>21.399597059816905</v>
          </cell>
          <cell r="I164">
            <v>96.151215641662986</v>
          </cell>
          <cell r="J164">
            <v>169.32320080290822</v>
          </cell>
          <cell r="K164">
            <v>242.17680175601308</v>
          </cell>
          <cell r="L164">
            <v>315.05219242387943</v>
          </cell>
          <cell r="M164">
            <v>387.74005847026075</v>
          </cell>
          <cell r="N164">
            <v>459.88227397027754</v>
          </cell>
          <cell r="O164">
            <v>531.561123520705</v>
          </cell>
          <cell r="P164">
            <v>603.29516266172823</v>
          </cell>
          <cell r="Q164">
            <v>674.24699588622411</v>
          </cell>
          <cell r="R164">
            <v>746.2835210780953</v>
          </cell>
          <cell r="S164">
            <v>817.30109408641317</v>
          </cell>
        </row>
        <row r="165">
          <cell r="A165" t="str">
            <v>2308LvlID0905aLocal</v>
          </cell>
          <cell r="B165" t="str">
            <v>23Mace</v>
          </cell>
          <cell r="C165" t="str">
            <v>08</v>
          </cell>
          <cell r="D165" t="str">
            <v>090Minority Interests</v>
          </cell>
          <cell r="E165" t="str">
            <v>5aMotor Vehicle (1)</v>
          </cell>
          <cell r="F165" t="str">
            <v>2005 v1</v>
          </cell>
          <cell r="G165" t="str">
            <v>Local</v>
          </cell>
          <cell r="H165">
            <v>754.64954190559786</v>
          </cell>
          <cell r="I165">
            <v>3390.7400515450549</v>
          </cell>
          <cell r="J165">
            <v>5971.1253236558277</v>
          </cell>
          <cell r="K165">
            <v>8540.2828845086951</v>
          </cell>
          <cell r="L165">
            <v>11110.208852272079</v>
          </cell>
          <cell r="M165">
            <v>13673.521827776585</v>
          </cell>
          <cell r="N165">
            <v>16217.592621584703</v>
          </cell>
          <cell r="O165">
            <v>18745.322972130511</v>
          </cell>
          <cell r="P165">
            <v>21274.999564895024</v>
          </cell>
          <cell r="Q165">
            <v>23777.09193095969</v>
          </cell>
          <cell r="R165">
            <v>26317.435591850168</v>
          </cell>
          <cell r="S165">
            <v>28821.84624912413</v>
          </cell>
        </row>
        <row r="166">
          <cell r="A166" t="str">
            <v>2308LvlID0905bAUD</v>
          </cell>
          <cell r="B166" t="str">
            <v>23Mace</v>
          </cell>
          <cell r="C166" t="str">
            <v>08</v>
          </cell>
          <cell r="D166" t="str">
            <v>090Minority Interests</v>
          </cell>
          <cell r="E166" t="str">
            <v>5bMotor Vehicle (2)</v>
          </cell>
          <cell r="F166" t="str">
            <v>2005 v1</v>
          </cell>
          <cell r="G166" t="str">
            <v>AUD</v>
          </cell>
          <cell r="H166">
            <v>-25.087284047588206</v>
          </cell>
          <cell r="I166">
            <v>-42.527395228690153</v>
          </cell>
          <cell r="J166">
            <v>-71.501745029220302</v>
          </cell>
          <cell r="K166">
            <v>-100.78000731173171</v>
          </cell>
          <cell r="L166">
            <v>-126.98364977291983</v>
          </cell>
          <cell r="M166">
            <v>-157.8111902411446</v>
          </cell>
          <cell r="N166">
            <v>-187.14611124521574</v>
          </cell>
          <cell r="O166">
            <v>-217.71810147344826</v>
          </cell>
          <cell r="P166">
            <v>-251.05205935862051</v>
          </cell>
          <cell r="Q166">
            <v>-284.98924595574721</v>
          </cell>
          <cell r="R166">
            <v>-318.01636190937188</v>
          </cell>
          <cell r="S166">
            <v>-351.83076710738317</v>
          </cell>
        </row>
        <row r="167">
          <cell r="A167" t="str">
            <v>2308LvlID0905bLocal</v>
          </cell>
          <cell r="B167" t="str">
            <v>23Mace</v>
          </cell>
          <cell r="C167" t="str">
            <v>08</v>
          </cell>
          <cell r="D167" t="str">
            <v>090Minority Interests</v>
          </cell>
          <cell r="E167" t="str">
            <v>5bMotor Vehicle (2)</v>
          </cell>
          <cell r="F167" t="str">
            <v>2005 v1</v>
          </cell>
          <cell r="G167" t="str">
            <v>Local</v>
          </cell>
          <cell r="H167">
            <v>-884.69457444681143</v>
          </cell>
          <cell r="I167">
            <v>-1499.7141879849826</v>
          </cell>
          <cell r="J167">
            <v>-2521.4848195937611</v>
          </cell>
          <cell r="K167">
            <v>-3553.9728219392628</v>
          </cell>
          <cell r="L167">
            <v>-4478.0353977120212</v>
          </cell>
          <cell r="M167">
            <v>-5565.158170509736</v>
          </cell>
          <cell r="N167">
            <v>-6599.6442234797651</v>
          </cell>
          <cell r="O167">
            <v>-7677.7551036233817</v>
          </cell>
          <cell r="P167">
            <v>-8853.265837663379</v>
          </cell>
          <cell r="Q167">
            <v>-10050.049227906589</v>
          </cell>
          <cell r="R167">
            <v>-11214.739285163163</v>
          </cell>
          <cell r="S167">
            <v>-12407.192830954724</v>
          </cell>
        </row>
        <row r="168">
          <cell r="A168" t="str">
            <v>2308LvlID0908aAUD</v>
          </cell>
          <cell r="B168" t="str">
            <v>23Mace</v>
          </cell>
          <cell r="C168" t="str">
            <v>08</v>
          </cell>
          <cell r="D168" t="str">
            <v>090Minority Interests</v>
          </cell>
          <cell r="E168" t="str">
            <v>8aMarine (1)</v>
          </cell>
          <cell r="F168" t="str">
            <v>2005 v1</v>
          </cell>
          <cell r="G168" t="str">
            <v>AUD</v>
          </cell>
          <cell r="H168">
            <v>-23.378276776049059</v>
          </cell>
          <cell r="I168">
            <v>-45.792525829024221</v>
          </cell>
          <cell r="J168">
            <v>-68.382283884396486</v>
          </cell>
          <cell r="K168">
            <v>-91.181426439618562</v>
          </cell>
          <cell r="L168">
            <v>-114.03225231371324</v>
          </cell>
          <cell r="M168">
            <v>-137.0271654051586</v>
          </cell>
          <cell r="N168">
            <v>-160.72323052269212</v>
          </cell>
          <cell r="O168">
            <v>-184.63764001719684</v>
          </cell>
          <cell r="P168">
            <v>-208.63799871971233</v>
          </cell>
          <cell r="Q168">
            <v>-232.85779000268667</v>
          </cell>
          <cell r="R168">
            <v>-257.16310459441712</v>
          </cell>
          <cell r="S168">
            <v>-281.6385949649553</v>
          </cell>
        </row>
        <row r="169">
          <cell r="A169" t="str">
            <v>2308LvlID0908aLocal</v>
          </cell>
          <cell r="B169" t="str">
            <v>23Mace</v>
          </cell>
          <cell r="C169" t="str">
            <v>08</v>
          </cell>
          <cell r="D169" t="str">
            <v>090Minority Interests</v>
          </cell>
          <cell r="E169" t="str">
            <v>8aMarine (1)</v>
          </cell>
          <cell r="F169" t="str">
            <v>2005 v1</v>
          </cell>
          <cell r="G169" t="str">
            <v>Local</v>
          </cell>
          <cell r="H169">
            <v>-824.42701188592071</v>
          </cell>
          <cell r="I169">
            <v>-1614.857912650288</v>
          </cell>
          <cell r="J169">
            <v>-2411.4780789362935</v>
          </cell>
          <cell r="K169">
            <v>-3215.4821186873987</v>
          </cell>
          <cell r="L169">
            <v>-4021.3087531725228</v>
          </cell>
          <cell r="M169">
            <v>-4832.2165745727189</v>
          </cell>
          <cell r="N169">
            <v>-5667.8502846807532</v>
          </cell>
          <cell r="O169">
            <v>-6511.1838352857085</v>
          </cell>
          <cell r="P169">
            <v>-7357.5483555986993</v>
          </cell>
          <cell r="Q169">
            <v>-8211.6510915360122</v>
          </cell>
          <cell r="R169">
            <v>-9068.7697779884038</v>
          </cell>
          <cell r="S169">
            <v>-9931.8896556390064</v>
          </cell>
        </row>
        <row r="170">
          <cell r="A170" t="str">
            <v>2308LvlID0908bAUD</v>
          </cell>
          <cell r="B170" t="str">
            <v>23Mace</v>
          </cell>
          <cell r="C170" t="str">
            <v>08</v>
          </cell>
          <cell r="D170" t="str">
            <v>090Minority Interests</v>
          </cell>
          <cell r="E170" t="str">
            <v>8bMarine (2)</v>
          </cell>
          <cell r="F170" t="str">
            <v>2005 v1</v>
          </cell>
          <cell r="G170" t="str">
            <v>AUD</v>
          </cell>
          <cell r="H170">
            <v>-7.4815958022820253</v>
          </cell>
          <cell r="I170">
            <v>-14.963191604564051</v>
          </cell>
          <cell r="J170">
            <v>-22.444787406846075</v>
          </cell>
          <cell r="K170">
            <v>-29.926383209128108</v>
          </cell>
          <cell r="L170">
            <v>-14.43931401690006</v>
          </cell>
          <cell r="M170">
            <v>-14.65096432853222</v>
          </cell>
          <cell r="N170">
            <v>-14.862614640164381</v>
          </cell>
          <cell r="O170">
            <v>-15.074264951796541</v>
          </cell>
          <cell r="P170">
            <v>-15.285915263428702</v>
          </cell>
          <cell r="Q170">
            <v>-15.497565575060863</v>
          </cell>
          <cell r="R170">
            <v>-15.709215886693023</v>
          </cell>
          <cell r="S170">
            <v>-15.920866198325184</v>
          </cell>
        </row>
        <row r="171">
          <cell r="A171" t="str">
            <v>2308LvlID0908bLocal</v>
          </cell>
          <cell r="B171" t="str">
            <v>23Mace</v>
          </cell>
          <cell r="C171" t="str">
            <v>08</v>
          </cell>
          <cell r="D171" t="str">
            <v>090Minority Interests</v>
          </cell>
          <cell r="E171" t="str">
            <v>8bMarine (2)</v>
          </cell>
          <cell r="F171" t="str">
            <v>2005 v1</v>
          </cell>
          <cell r="G171" t="str">
            <v>Local</v>
          </cell>
          <cell r="H171">
            <v>-263.83594182325436</v>
          </cell>
          <cell r="I171">
            <v>-527.67188364650883</v>
          </cell>
          <cell r="J171">
            <v>-791.50782546976325</v>
          </cell>
          <cell r="K171">
            <v>-1055.3437672930174</v>
          </cell>
          <cell r="L171">
            <v>-509.19751796382059</v>
          </cell>
          <cell r="M171">
            <v>-516.661294513955</v>
          </cell>
          <cell r="N171">
            <v>-524.12507106408941</v>
          </cell>
          <cell r="O171">
            <v>-531.58884761422382</v>
          </cell>
          <cell r="P171">
            <v>-539.05262416435824</v>
          </cell>
          <cell r="Q171">
            <v>-546.51640071449265</v>
          </cell>
          <cell r="R171">
            <v>-553.98017726462706</v>
          </cell>
          <cell r="S171">
            <v>-561.44395381476147</v>
          </cell>
        </row>
        <row r="172">
          <cell r="A172" t="str">
            <v>2308LvlID090AllAUD</v>
          </cell>
          <cell r="B172" t="str">
            <v>23Mace</v>
          </cell>
          <cell r="C172" t="str">
            <v>08</v>
          </cell>
          <cell r="D172" t="str">
            <v>090Minority Interests</v>
          </cell>
          <cell r="E172" t="str">
            <v>All</v>
          </cell>
          <cell r="F172" t="str">
            <v>2005 v1</v>
          </cell>
          <cell r="G172" t="str">
            <v>AUD</v>
          </cell>
          <cell r="H172">
            <v>-124.79879616664805</v>
          </cell>
          <cell r="I172">
            <v>-101.99933437941709</v>
          </cell>
          <cell r="J172">
            <v>-121.3671578895781</v>
          </cell>
          <cell r="K172">
            <v>-217.40203525488312</v>
          </cell>
          <cell r="L172">
            <v>-290.63231467466289</v>
          </cell>
          <cell r="M172">
            <v>-389.40834839653417</v>
          </cell>
          <cell r="N172">
            <v>-502.36574238920537</v>
          </cell>
          <cell r="O172">
            <v>-610.40645486452081</v>
          </cell>
          <cell r="P172">
            <v>-727.55028078015641</v>
          </cell>
          <cell r="Q172">
            <v>-835.63854251582143</v>
          </cell>
          <cell r="R172">
            <v>-953.2262210466339</v>
          </cell>
          <cell r="S172">
            <v>-1081.3146305452387</v>
          </cell>
        </row>
        <row r="173">
          <cell r="A173" t="str">
            <v>2308LvlID090AllLocal</v>
          </cell>
          <cell r="B173" t="str">
            <v>23Mace</v>
          </cell>
          <cell r="C173" t="str">
            <v>08</v>
          </cell>
          <cell r="D173" t="str">
            <v>090Minority Interests</v>
          </cell>
          <cell r="E173" t="str">
            <v>All</v>
          </cell>
          <cell r="F173" t="str">
            <v>2005 v1</v>
          </cell>
          <cell r="G173" t="str">
            <v>Local</v>
          </cell>
          <cell r="H173">
            <v>-4400.9872753340596</v>
          </cell>
          <cell r="I173">
            <v>-3596.9719779742882</v>
          </cell>
          <cell r="J173">
            <v>-4279.9717138476517</v>
          </cell>
          <cell r="K173">
            <v>-7666.6091354826976</v>
          </cell>
          <cell r="L173">
            <v>-10249.050134875433</v>
          </cell>
          <cell r="M173">
            <v>-13732.353506948341</v>
          </cell>
          <cell r="N173">
            <v>-17715.757745502182</v>
          </cell>
          <cell r="O173">
            <v>-21525.776875710442</v>
          </cell>
          <cell r="P173">
            <v>-25656.814218011648</v>
          </cell>
          <cell r="Q173">
            <v>-29468.51015678039</v>
          </cell>
          <cell r="R173">
            <v>-33615.199811215352</v>
          </cell>
          <cell r="S173">
            <v>-38132.194186452689</v>
          </cell>
        </row>
        <row r="174">
          <cell r="A174" t="str">
            <v>2309LvlID01012aAUD</v>
          </cell>
          <cell r="B174" t="str">
            <v>23Mace</v>
          </cell>
          <cell r="C174" t="str">
            <v>09</v>
          </cell>
          <cell r="D174" t="str">
            <v>010Gross earned premium</v>
          </cell>
          <cell r="E174" t="str">
            <v>12aLife (1)</v>
          </cell>
          <cell r="F174" t="str">
            <v>2005 v1</v>
          </cell>
          <cell r="G174" t="str">
            <v>AUD</v>
          </cell>
          <cell r="H174">
            <v>235.20739532743926</v>
          </cell>
          <cell r="I174">
            <v>469.57540412454927</v>
          </cell>
          <cell r="J174">
            <v>703.03463475596004</v>
          </cell>
          <cell r="K174">
            <v>935.39522974120587</v>
          </cell>
          <cell r="L174">
            <v>1166.8782104553252</v>
          </cell>
          <cell r="M174">
            <v>1397.4030691397861</v>
          </cell>
          <cell r="N174">
            <v>1626.98781913519</v>
          </cell>
          <cell r="O174">
            <v>1855.6642673915846</v>
          </cell>
          <cell r="P174">
            <v>2083.5228856713275</v>
          </cell>
          <cell r="Q174">
            <v>2310.3717608842799</v>
          </cell>
          <cell r="R174">
            <v>2536.0188713307443</v>
          </cell>
          <cell r="S174">
            <v>2760.5117879974109</v>
          </cell>
        </row>
        <row r="175">
          <cell r="A175" t="str">
            <v>2309LvlID01012aLocal</v>
          </cell>
          <cell r="B175" t="str">
            <v>23Mace</v>
          </cell>
          <cell r="C175" t="str">
            <v>09</v>
          </cell>
          <cell r="D175" t="str">
            <v>010Gross earned premium</v>
          </cell>
          <cell r="E175" t="str">
            <v>12aLife (1)</v>
          </cell>
          <cell r="F175" t="str">
            <v>2005 v1</v>
          </cell>
          <cell r="G175" t="str">
            <v>Local</v>
          </cell>
          <cell r="H175">
            <v>8294.5091274619772</v>
          </cell>
          <cell r="I175">
            <v>16559.417573246439</v>
          </cell>
          <cell r="J175">
            <v>24792.278264836197</v>
          </cell>
          <cell r="K175">
            <v>32986.395942490592</v>
          </cell>
          <cell r="L175">
            <v>41149.564850136652</v>
          </cell>
          <cell r="M175">
            <v>49278.945908939095</v>
          </cell>
          <cell r="N175">
            <v>57375.174353252805</v>
          </cell>
          <cell r="O175">
            <v>65439.371844397661</v>
          </cell>
          <cell r="P175">
            <v>73474.728838428869</v>
          </cell>
          <cell r="Q175">
            <v>81474.477585226923</v>
          </cell>
          <cell r="R175">
            <v>89431.846504593035</v>
          </cell>
          <cell r="S175">
            <v>97348.513171259692</v>
          </cell>
        </row>
        <row r="176">
          <cell r="A176" t="str">
            <v>2309LvlID0101aAUD</v>
          </cell>
          <cell r="B176" t="str">
            <v>23Mace</v>
          </cell>
          <cell r="C176" t="str">
            <v>09</v>
          </cell>
          <cell r="D176" t="str">
            <v>010Gross earned premium</v>
          </cell>
          <cell r="E176" t="str">
            <v>1aFire (1)</v>
          </cell>
          <cell r="F176" t="str">
            <v>2005 v1</v>
          </cell>
          <cell r="G176" t="str">
            <v>AUD</v>
          </cell>
          <cell r="H176">
            <v>1229.7794512135811</v>
          </cell>
          <cell r="I176">
            <v>3209.2198474436714</v>
          </cell>
          <cell r="J176">
            <v>5274.2584388418873</v>
          </cell>
          <cell r="K176">
            <v>7438.118826694139</v>
          </cell>
          <cell r="L176">
            <v>9548.2371122933546</v>
          </cell>
          <cell r="M176">
            <v>11700.343578957709</v>
          </cell>
          <cell r="N176">
            <v>13907.271094429077</v>
          </cell>
          <cell r="O176">
            <v>16262.730577960676</v>
          </cell>
          <cell r="P176">
            <v>18517.348862821844</v>
          </cell>
          <cell r="Q176">
            <v>20758.7185786706</v>
          </cell>
          <cell r="R176">
            <v>23033.324729936277</v>
          </cell>
          <cell r="S176">
            <v>25319.313531286429</v>
          </cell>
        </row>
        <row r="177">
          <cell r="A177" t="str">
            <v>2309LvlID0101aLocal</v>
          </cell>
          <cell r="B177" t="str">
            <v>23Mace</v>
          </cell>
          <cell r="C177" t="str">
            <v>09</v>
          </cell>
          <cell r="D177" t="str">
            <v>010Gross earned premium</v>
          </cell>
          <cell r="E177" t="str">
            <v>1aFire (1)</v>
          </cell>
          <cell r="F177" t="str">
            <v>2005 v1</v>
          </cell>
          <cell r="G177" t="str">
            <v>Local</v>
          </cell>
          <cell r="H177">
            <v>43367.755799752471</v>
          </cell>
          <cell r="I177">
            <v>113172.05090255207</v>
          </cell>
          <cell r="J177">
            <v>185994.9373643857</v>
          </cell>
          <cell r="K177">
            <v>262302.74100554141</v>
          </cell>
          <cell r="L177">
            <v>336715.34761411126</v>
          </cell>
          <cell r="M177">
            <v>412608.65320582944</v>
          </cell>
          <cell r="N177">
            <v>490435.20451490191</v>
          </cell>
          <cell r="O177">
            <v>573499.68536730506</v>
          </cell>
          <cell r="P177">
            <v>653008.035505231</v>
          </cell>
          <cell r="Q177">
            <v>732049.17934445082</v>
          </cell>
          <cell r="R177">
            <v>812262.39482090028</v>
          </cell>
          <cell r="S177">
            <v>892877.01559708081</v>
          </cell>
        </row>
        <row r="178">
          <cell r="A178" t="str">
            <v>2309LvlID0102aAUD</v>
          </cell>
          <cell r="B178" t="str">
            <v>23Mace</v>
          </cell>
          <cell r="C178" t="str">
            <v>09</v>
          </cell>
          <cell r="D178" t="str">
            <v>010Gross earned premium</v>
          </cell>
          <cell r="E178" t="str">
            <v>2aHouse holders (1)</v>
          </cell>
          <cell r="F178" t="str">
            <v>2005 v1</v>
          </cell>
          <cell r="G178" t="str">
            <v>AUD</v>
          </cell>
          <cell r="H178">
            <v>80.569536073573445</v>
          </cell>
          <cell r="I178">
            <v>161.67954965028298</v>
          </cell>
          <cell r="J178">
            <v>243.51917932692453</v>
          </cell>
          <cell r="K178">
            <v>325.99884954471759</v>
          </cell>
          <cell r="L178">
            <v>408.94344220203971</v>
          </cell>
          <cell r="M178">
            <v>492.49448153626105</v>
          </cell>
          <cell r="N178">
            <v>576.67306210861102</v>
          </cell>
          <cell r="O178">
            <v>661.66794093925478</v>
          </cell>
          <cell r="P178">
            <v>747.23963199599893</v>
          </cell>
          <cell r="Q178">
            <v>833.52978114932364</v>
          </cell>
          <cell r="R178">
            <v>920.48746704233736</v>
          </cell>
          <cell r="S178">
            <v>1008.1780646921848</v>
          </cell>
        </row>
        <row r="179">
          <cell r="A179" t="str">
            <v>2309LvlID0102aLocal</v>
          </cell>
          <cell r="B179" t="str">
            <v>23Mace</v>
          </cell>
          <cell r="C179" t="str">
            <v>09</v>
          </cell>
          <cell r="D179" t="str">
            <v>010Gross earned premium</v>
          </cell>
          <cell r="E179" t="str">
            <v>2aHouse holders (1)</v>
          </cell>
          <cell r="F179" t="str">
            <v>2005 v1</v>
          </cell>
          <cell r="G179" t="str">
            <v>Local</v>
          </cell>
          <cell r="H179">
            <v>2841.2573993572469</v>
          </cell>
          <cell r="I179">
            <v>5701.5745547936303</v>
          </cell>
          <cell r="J179">
            <v>8587.6213748606879</v>
          </cell>
          <cell r="K179">
            <v>11496.239007818796</v>
          </cell>
          <cell r="L179">
            <v>14421.251973129729</v>
          </cell>
          <cell r="M179">
            <v>17367.65107508767</v>
          </cell>
          <cell r="N179">
            <v>20336.180206249286</v>
          </cell>
          <cell r="O179">
            <v>23333.495818995478</v>
          </cell>
          <cell r="P179">
            <v>26351.15251951895</v>
          </cell>
          <cell r="Q179">
            <v>29394.145401464317</v>
          </cell>
          <cell r="R179">
            <v>32460.678740428724</v>
          </cell>
          <cell r="S179">
            <v>35553.057964248146</v>
          </cell>
        </row>
        <row r="180">
          <cell r="A180" t="str">
            <v>2309LvlID0103aAUD</v>
          </cell>
          <cell r="B180" t="str">
            <v>23Mace</v>
          </cell>
          <cell r="C180" t="str">
            <v>09</v>
          </cell>
          <cell r="D180" t="str">
            <v>010Gross earned premium</v>
          </cell>
          <cell r="E180" t="str">
            <v>3aGeneral Accident (1)</v>
          </cell>
          <cell r="F180" t="str">
            <v>2005 v1</v>
          </cell>
          <cell r="G180" t="str">
            <v>AUD</v>
          </cell>
          <cell r="H180">
            <v>43.54549689781792</v>
          </cell>
          <cell r="I180">
            <v>70.332354105678093</v>
          </cell>
          <cell r="J180">
            <v>116.31749579723136</v>
          </cell>
          <cell r="K180">
            <v>152.61424355220555</v>
          </cell>
          <cell r="L180">
            <v>187.99385659824028</v>
          </cell>
          <cell r="M180">
            <v>232.63102813484284</v>
          </cell>
          <cell r="N180">
            <v>341.54682463632099</v>
          </cell>
          <cell r="O180">
            <v>399.940155185359</v>
          </cell>
          <cell r="P180">
            <v>429.87535330830599</v>
          </cell>
          <cell r="Q180">
            <v>461.58303026748007</v>
          </cell>
          <cell r="R180">
            <v>485.16684589394652</v>
          </cell>
          <cell r="S180">
            <v>524.60450000000003</v>
          </cell>
        </row>
        <row r="181">
          <cell r="A181" t="str">
            <v>2309LvlID0103aLocal</v>
          </cell>
          <cell r="B181" t="str">
            <v>23Mace</v>
          </cell>
          <cell r="C181" t="str">
            <v>09</v>
          </cell>
          <cell r="D181" t="str">
            <v>010Gross earned premium</v>
          </cell>
          <cell r="E181" t="str">
            <v>3aGeneral Accident (1)</v>
          </cell>
          <cell r="F181" t="str">
            <v>2005 v1</v>
          </cell>
          <cell r="G181" t="str">
            <v>Local</v>
          </cell>
          <cell r="H181">
            <v>1535.6171984983575</v>
          </cell>
          <cell r="I181">
            <v>2480.2466447677148</v>
          </cell>
          <cell r="J181">
            <v>4101.8970905678088</v>
          </cell>
          <cell r="K181">
            <v>5381.8896058188648</v>
          </cell>
          <cell r="L181">
            <v>6629.5396762083528</v>
          </cell>
          <cell r="M181">
            <v>8203.6544110746127</v>
          </cell>
          <cell r="N181">
            <v>12044.533083059596</v>
          </cell>
          <cell r="O181">
            <v>14103.754106053495</v>
          </cell>
          <cell r="P181">
            <v>15159.408728296574</v>
          </cell>
          <cell r="Q181">
            <v>16277.569216330361</v>
          </cell>
          <cell r="R181">
            <v>17109.244486156735</v>
          </cell>
          <cell r="S181">
            <v>18500</v>
          </cell>
        </row>
        <row r="182">
          <cell r="A182" t="str">
            <v>2309LvlID0103bAUD</v>
          </cell>
          <cell r="B182" t="str">
            <v>23Mace</v>
          </cell>
          <cell r="C182" t="str">
            <v>09</v>
          </cell>
          <cell r="D182" t="str">
            <v>010Gross earned premium</v>
          </cell>
          <cell r="E182" t="str">
            <v>3bGeneral Accident (2)</v>
          </cell>
          <cell r="F182" t="str">
            <v>2005 v1</v>
          </cell>
          <cell r="G182" t="str">
            <v>AUD</v>
          </cell>
          <cell r="H182">
            <v>59.219191672351421</v>
          </cell>
          <cell r="I182">
            <v>118.89982353950079</v>
          </cell>
          <cell r="J182">
            <v>179.06361647437711</v>
          </cell>
          <cell r="K182">
            <v>239.7510110629218</v>
          </cell>
          <cell r="L182">
            <v>300.70351764468433</v>
          </cell>
          <cell r="M182">
            <v>362.26836847816219</v>
          </cell>
          <cell r="N182">
            <v>424.35401770456156</v>
          </cell>
          <cell r="O182">
            <v>487.47547254799701</v>
          </cell>
          <cell r="P182">
            <v>551.59238567865543</v>
          </cell>
          <cell r="Q182">
            <v>616.69534271958037</v>
          </cell>
          <cell r="R182">
            <v>682.30488290149242</v>
          </cell>
          <cell r="S182">
            <v>748.47121623482576</v>
          </cell>
        </row>
        <row r="183">
          <cell r="A183" t="str">
            <v>2309LvlID0103bLocal</v>
          </cell>
          <cell r="B183" t="str">
            <v>23Mace</v>
          </cell>
          <cell r="C183" t="str">
            <v>09</v>
          </cell>
          <cell r="D183" t="str">
            <v>010Gross earned premium</v>
          </cell>
          <cell r="E183" t="str">
            <v>3bGeneral Accident (2)</v>
          </cell>
          <cell r="F183" t="str">
            <v>2005 v1</v>
          </cell>
          <cell r="G183" t="str">
            <v>Local</v>
          </cell>
          <cell r="H183">
            <v>2088.3447357742857</v>
          </cell>
          <cell r="I183">
            <v>4192.9620037204495</v>
          </cell>
          <cell r="J183">
            <v>6314.6177830651022</v>
          </cell>
          <cell r="K183">
            <v>8454.7381973735519</v>
          </cell>
          <cell r="L183">
            <v>10604.207696324869</v>
          </cell>
          <cell r="M183">
            <v>12775.271307901476</v>
          </cell>
          <cell r="N183">
            <v>14964.700698401153</v>
          </cell>
          <cell r="O183">
            <v>17190.657423140565</v>
          </cell>
          <cell r="P183">
            <v>19451.718647200178</v>
          </cell>
          <cell r="Q183">
            <v>21747.552375765434</v>
          </cell>
          <cell r="R183">
            <v>24061.250587209244</v>
          </cell>
          <cell r="S183">
            <v>26394.583920542576</v>
          </cell>
        </row>
        <row r="184">
          <cell r="A184" t="str">
            <v>2309LvlID0104aAUD</v>
          </cell>
          <cell r="B184" t="str">
            <v>23Mace</v>
          </cell>
          <cell r="C184" t="str">
            <v>09</v>
          </cell>
          <cell r="D184" t="str">
            <v>010Gross earned premium</v>
          </cell>
          <cell r="E184" t="str">
            <v>4aAccident &amp; Health (1)</v>
          </cell>
          <cell r="F184" t="str">
            <v>2005 v1</v>
          </cell>
          <cell r="G184" t="str">
            <v>AUD</v>
          </cell>
          <cell r="H184">
            <v>819.10263923145317</v>
          </cell>
          <cell r="I184">
            <v>1641.341550152684</v>
          </cell>
          <cell r="J184">
            <v>2468.0452634475555</v>
          </cell>
          <cell r="K184">
            <v>3298.6667088627837</v>
          </cell>
          <cell r="L184">
            <v>4133.3938893718878</v>
          </cell>
          <cell r="M184">
            <v>4972.0347312210943</v>
          </cell>
          <cell r="N184">
            <v>5814.883627164163</v>
          </cell>
          <cell r="O184">
            <v>6662.1780170903658</v>
          </cell>
          <cell r="P184">
            <v>7512.8078163019418</v>
          </cell>
          <cell r="Q184">
            <v>8367.4798016350978</v>
          </cell>
          <cell r="R184">
            <v>9232.5927693577087</v>
          </cell>
          <cell r="S184">
            <v>10101.389809191041</v>
          </cell>
        </row>
        <row r="185">
          <cell r="A185" t="str">
            <v>2309LvlID0104aLocal</v>
          </cell>
          <cell r="B185" t="str">
            <v>23Mace</v>
          </cell>
          <cell r="C185" t="str">
            <v>09</v>
          </cell>
          <cell r="D185" t="str">
            <v>010Gross earned premium</v>
          </cell>
          <cell r="E185" t="str">
            <v>4aAccident &amp; Health (1)</v>
          </cell>
          <cell r="F185" t="str">
            <v>2005 v1</v>
          </cell>
          <cell r="G185" t="str">
            <v>Local</v>
          </cell>
          <cell r="H185">
            <v>28885.377128449873</v>
          </cell>
          <cell r="I185">
            <v>57881.353815730996</v>
          </cell>
          <cell r="J185">
            <v>87034.780246413779</v>
          </cell>
          <cell r="K185">
            <v>116326.36417331819</v>
          </cell>
          <cell r="L185">
            <v>145762.73545762553</v>
          </cell>
          <cell r="M185">
            <v>175337.12068346771</v>
          </cell>
          <cell r="N185">
            <v>205059.90151159017</v>
          </cell>
          <cell r="O185">
            <v>234939.45117926315</v>
          </cell>
          <cell r="P185">
            <v>264936.62292562478</v>
          </cell>
          <cell r="Q185">
            <v>295076.34099640645</v>
          </cell>
          <cell r="R185">
            <v>325584.25677461328</v>
          </cell>
          <cell r="S185">
            <v>356222.0901079466</v>
          </cell>
        </row>
        <row r="186">
          <cell r="A186" t="str">
            <v>2309LvlID0105aAUD</v>
          </cell>
          <cell r="B186" t="str">
            <v>23Mace</v>
          </cell>
          <cell r="C186" t="str">
            <v>09</v>
          </cell>
          <cell r="D186" t="str">
            <v>010Gross earned premium</v>
          </cell>
          <cell r="E186" t="str">
            <v>5aMotor Vehicle (1)</v>
          </cell>
          <cell r="F186" t="str">
            <v>2005 v1</v>
          </cell>
          <cell r="G186" t="str">
            <v>AUD</v>
          </cell>
          <cell r="H186">
            <v>2230.2928458715223</v>
          </cell>
          <cell r="I186">
            <v>4464.527195105281</v>
          </cell>
          <cell r="J186">
            <v>6703.2124086290005</v>
          </cell>
          <cell r="K186">
            <v>8945.9282060026508</v>
          </cell>
          <cell r="L186">
            <v>11194.202926066524</v>
          </cell>
          <cell r="M186">
            <v>13448.78314372963</v>
          </cell>
          <cell r="N186">
            <v>15708.54522887826</v>
          </cell>
          <cell r="O186">
            <v>17972.472081874392</v>
          </cell>
          <cell r="P186">
            <v>20242.246273889457</v>
          </cell>
          <cell r="Q186">
            <v>22515.196732059707</v>
          </cell>
          <cell r="R186">
            <v>24798.996279316299</v>
          </cell>
          <cell r="S186">
            <v>27091.192180543636</v>
          </cell>
        </row>
        <row r="187">
          <cell r="A187" t="str">
            <v>2309LvlID0105aLocal</v>
          </cell>
          <cell r="B187" t="str">
            <v>23Mace</v>
          </cell>
          <cell r="C187" t="str">
            <v>09</v>
          </cell>
          <cell r="D187" t="str">
            <v>010Gross earned premium</v>
          </cell>
          <cell r="E187" t="str">
            <v>5aMotor Vehicle (1)</v>
          </cell>
          <cell r="F187" t="str">
            <v>2005 v1</v>
          </cell>
          <cell r="G187" t="str">
            <v>Local</v>
          </cell>
          <cell r="H187">
            <v>78650.521771397631</v>
          </cell>
          <cell r="I187">
            <v>157440.03932381002</v>
          </cell>
          <cell r="J187">
            <v>236386.51509782419</v>
          </cell>
          <cell r="K187">
            <v>315475.12804607861</v>
          </cell>
          <cell r="L187">
            <v>394759.77452010172</v>
          </cell>
          <cell r="M187">
            <v>474266.78223118209</v>
          </cell>
          <cell r="N187">
            <v>553956.52674395242</v>
          </cell>
          <cell r="O187">
            <v>633793.14038418699</v>
          </cell>
          <cell r="P187">
            <v>713835.95845433068</v>
          </cell>
          <cell r="Q187">
            <v>793990.78647458146</v>
          </cell>
          <cell r="R187">
            <v>874528.20394669042</v>
          </cell>
          <cell r="S187">
            <v>955361.71599758929</v>
          </cell>
        </row>
        <row r="188">
          <cell r="A188" t="str">
            <v>2309LvlID0105bAUD</v>
          </cell>
          <cell r="B188" t="str">
            <v>23Mace</v>
          </cell>
          <cell r="C188" t="str">
            <v>09</v>
          </cell>
          <cell r="D188" t="str">
            <v>010Gross earned premium</v>
          </cell>
          <cell r="E188" t="str">
            <v>5bMotor Vehicle (2)</v>
          </cell>
          <cell r="F188" t="str">
            <v>2005 v1</v>
          </cell>
          <cell r="G188" t="str">
            <v>AUD</v>
          </cell>
          <cell r="H188">
            <v>594.52596152367073</v>
          </cell>
          <cell r="I188">
            <v>1322.717179594981</v>
          </cell>
          <cell r="J188">
            <v>2054.7501943107354</v>
          </cell>
          <cell r="K188">
            <v>2790.7386214625703</v>
          </cell>
          <cell r="L188">
            <v>3534.2691590125874</v>
          </cell>
          <cell r="M188">
            <v>4281.4398628749486</v>
          </cell>
          <cell r="N188">
            <v>5034.1821753567219</v>
          </cell>
          <cell r="O188">
            <v>5791.84522875322</v>
          </cell>
          <cell r="P188">
            <v>6552.1442674952996</v>
          </cell>
          <cell r="Q188">
            <v>7314.752965054885</v>
          </cell>
          <cell r="R188">
            <v>8080.8589244553195</v>
          </cell>
          <cell r="S188">
            <v>8850.0425494553201</v>
          </cell>
        </row>
        <row r="189">
          <cell r="A189" t="str">
            <v>2309LvlID0105bLocal</v>
          </cell>
          <cell r="B189" t="str">
            <v>23Mace</v>
          </cell>
          <cell r="C189" t="str">
            <v>09</v>
          </cell>
          <cell r="D189" t="str">
            <v>010Gross earned premium</v>
          </cell>
          <cell r="E189" t="str">
            <v>5bMotor Vehicle (2)</v>
          </cell>
          <cell r="F189" t="str">
            <v>2005 v1</v>
          </cell>
          <cell r="G189" t="str">
            <v>Local</v>
          </cell>
          <cell r="H189">
            <v>20965.756657039554</v>
          </cell>
          <cell r="I189">
            <v>46645.173311527353</v>
          </cell>
          <cell r="J189">
            <v>72460.069623399351</v>
          </cell>
          <cell r="K189">
            <v>98414.452215064026</v>
          </cell>
          <cell r="L189">
            <v>124634.80477527904</v>
          </cell>
          <cell r="M189">
            <v>150983.5265675124</v>
          </cell>
          <cell r="N189">
            <v>177528.72925051037</v>
          </cell>
          <cell r="O189">
            <v>204247.46019512715</v>
          </cell>
          <cell r="P189">
            <v>231059.14827010263</v>
          </cell>
          <cell r="Q189">
            <v>257952.28568095656</v>
          </cell>
          <cell r="R189">
            <v>284968.75284604577</v>
          </cell>
          <cell r="S189">
            <v>312093.75284604577</v>
          </cell>
        </row>
        <row r="190">
          <cell r="A190" t="str">
            <v>2309LvlID0108aAUD</v>
          </cell>
          <cell r="B190" t="str">
            <v>23Mace</v>
          </cell>
          <cell r="C190" t="str">
            <v>09</v>
          </cell>
          <cell r="D190" t="str">
            <v>010Gross earned premium</v>
          </cell>
          <cell r="E190" t="str">
            <v>8aMarine (1)</v>
          </cell>
          <cell r="F190" t="str">
            <v>2005 v1</v>
          </cell>
          <cell r="G190" t="str">
            <v>AUD</v>
          </cell>
          <cell r="H190">
            <v>154.20970681606855</v>
          </cell>
          <cell r="I190">
            <v>309.1675350848468</v>
          </cell>
          <cell r="J190">
            <v>464.91284965177573</v>
          </cell>
          <cell r="K190">
            <v>621.68360298894447</v>
          </cell>
          <cell r="L190">
            <v>778.84938992621903</v>
          </cell>
          <cell r="M190">
            <v>936.69574763504477</v>
          </cell>
          <cell r="N190">
            <v>1097.6418247797974</v>
          </cell>
          <cell r="O190">
            <v>1260.0463257542137</v>
          </cell>
          <cell r="P190">
            <v>1423.0656071739591</v>
          </cell>
          <cell r="Q190">
            <v>1587.1235903911918</v>
          </cell>
          <cell r="R190">
            <v>1751.7228659540729</v>
          </cell>
          <cell r="S190">
            <v>1917.1386992874061</v>
          </cell>
        </row>
        <row r="191">
          <cell r="A191" t="str">
            <v>2309LvlID0108aLocal</v>
          </cell>
          <cell r="B191" t="str">
            <v>23Mace</v>
          </cell>
          <cell r="C191" t="str">
            <v>09</v>
          </cell>
          <cell r="D191" t="str">
            <v>010Gross earned premium</v>
          </cell>
          <cell r="E191" t="str">
            <v>8aMarine (1)</v>
          </cell>
          <cell r="F191" t="str">
            <v>2005 v1</v>
          </cell>
          <cell r="G191" t="str">
            <v>Local</v>
          </cell>
          <cell r="H191">
            <v>5438.1530774083494</v>
          </cell>
          <cell r="I191">
            <v>10902.688404444998</v>
          </cell>
          <cell r="J191">
            <v>16394.994169050879</v>
          </cell>
          <cell r="K191">
            <v>21923.461684555648</v>
          </cell>
          <cell r="L191">
            <v>27465.859926163525</v>
          </cell>
          <cell r="M191">
            <v>33032.258265509212</v>
          </cell>
          <cell r="N191">
            <v>38707.967160834974</v>
          </cell>
          <cell r="O191">
            <v>44435.106878520783</v>
          </cell>
          <cell r="P191">
            <v>50183.926620374485</v>
          </cell>
          <cell r="Q191">
            <v>55969.37582929054</v>
          </cell>
          <cell r="R191">
            <v>61773.913529430924</v>
          </cell>
          <cell r="S191">
            <v>67607.246862764252</v>
          </cell>
        </row>
        <row r="192">
          <cell r="A192" t="str">
            <v>2309LvlID0108bAUD</v>
          </cell>
          <cell r="B192" t="str">
            <v>23Mace</v>
          </cell>
          <cell r="C192" t="str">
            <v>09</v>
          </cell>
          <cell r="D192" t="str">
            <v>010Gross earned premium</v>
          </cell>
          <cell r="E192" t="str">
            <v>8bMarine (2)</v>
          </cell>
          <cell r="F192" t="str">
            <v>2005 v1</v>
          </cell>
          <cell r="G192" t="str">
            <v>AUD</v>
          </cell>
          <cell r="H192">
            <v>24.812375000000007</v>
          </cell>
          <cell r="I192">
            <v>49.624750000000006</v>
          </cell>
          <cell r="J192">
            <v>74.437125000000009</v>
          </cell>
          <cell r="K192">
            <v>99.249500000000012</v>
          </cell>
          <cell r="L192">
            <v>124.061875</v>
          </cell>
          <cell r="M192">
            <v>148.87425000000002</v>
          </cell>
          <cell r="N192">
            <v>173.68662500000002</v>
          </cell>
          <cell r="O192">
            <v>198.49900000000002</v>
          </cell>
          <cell r="P192">
            <v>223.31137500000003</v>
          </cell>
          <cell r="Q192">
            <v>248.12375</v>
          </cell>
          <cell r="R192">
            <v>272.936125</v>
          </cell>
          <cell r="S192">
            <v>297.74849999999998</v>
          </cell>
        </row>
        <row r="193">
          <cell r="A193" t="str">
            <v>2309LvlID0108bLocal</v>
          </cell>
          <cell r="B193" t="str">
            <v>23Mace</v>
          </cell>
          <cell r="C193" t="str">
            <v>09</v>
          </cell>
          <cell r="D193" t="str">
            <v>010Gross earned premium</v>
          </cell>
          <cell r="E193" t="str">
            <v>8bMarine (2)</v>
          </cell>
          <cell r="F193" t="str">
            <v>2005 v1</v>
          </cell>
          <cell r="G193" t="str">
            <v>Local</v>
          </cell>
          <cell r="H193">
            <v>875</v>
          </cell>
          <cell r="I193">
            <v>1750</v>
          </cell>
          <cell r="J193">
            <v>2625</v>
          </cell>
          <cell r="K193">
            <v>3500</v>
          </cell>
          <cell r="L193">
            <v>4375</v>
          </cell>
          <cell r="M193">
            <v>5250</v>
          </cell>
          <cell r="N193">
            <v>6125</v>
          </cell>
          <cell r="O193">
            <v>7000</v>
          </cell>
          <cell r="P193">
            <v>7875</v>
          </cell>
          <cell r="Q193">
            <v>8750</v>
          </cell>
          <cell r="R193">
            <v>9625</v>
          </cell>
          <cell r="S193">
            <v>10500</v>
          </cell>
        </row>
        <row r="194">
          <cell r="A194" t="str">
            <v>2309LvlID010AllAUD</v>
          </cell>
          <cell r="B194" t="str">
            <v>23Mace</v>
          </cell>
          <cell r="C194" t="str">
            <v>09</v>
          </cell>
          <cell r="D194" t="str">
            <v>010Gross earned premium</v>
          </cell>
          <cell r="E194" t="str">
            <v>All</v>
          </cell>
          <cell r="F194" t="str">
            <v>2005 v1</v>
          </cell>
          <cell r="G194" t="str">
            <v>AUD</v>
          </cell>
          <cell r="H194">
            <v>5471.2645996274769</v>
          </cell>
          <cell r="I194">
            <v>11817.085188801473</v>
          </cell>
          <cell r="J194">
            <v>18281.551206235446</v>
          </cell>
          <cell r="K194">
            <v>24848.144799912137</v>
          </cell>
          <cell r="L194">
            <v>31377.533378570861</v>
          </cell>
          <cell r="M194">
            <v>37972.968261707472</v>
          </cell>
          <cell r="N194">
            <v>44705.772299192693</v>
          </cell>
          <cell r="O194">
            <v>51552.519067497051</v>
          </cell>
          <cell r="P194">
            <v>58283.15445933678</v>
          </cell>
          <cell r="Q194">
            <v>65013.575332832137</v>
          </cell>
          <cell r="R194">
            <v>71794.409761188188</v>
          </cell>
          <cell r="S194">
            <v>78618.590838688251</v>
          </cell>
        </row>
        <row r="195">
          <cell r="A195" t="str">
            <v>2309LvlID010AllLocal</v>
          </cell>
          <cell r="B195" t="str">
            <v>23Mace</v>
          </cell>
          <cell r="C195" t="str">
            <v>09</v>
          </cell>
          <cell r="D195" t="str">
            <v>010Gross earned premium</v>
          </cell>
          <cell r="E195" t="str">
            <v>All</v>
          </cell>
          <cell r="F195" t="str">
            <v>2005 v1</v>
          </cell>
          <cell r="G195" t="str">
            <v>Local</v>
          </cell>
          <cell r="H195">
            <v>192942.29289513975</v>
          </cell>
          <cell r="I195">
            <v>416725.50653459376</v>
          </cell>
          <cell r="J195">
            <v>644692.71101440373</v>
          </cell>
          <cell r="K195">
            <v>876261.40987805976</v>
          </cell>
          <cell r="L195">
            <v>1106518.0864890807</v>
          </cell>
          <cell r="M195">
            <v>1339103.8636565038</v>
          </cell>
          <cell r="N195">
            <v>1576533.9175227529</v>
          </cell>
          <cell r="O195">
            <v>1817982.1231969907</v>
          </cell>
          <cell r="P195">
            <v>2055335.7005091086</v>
          </cell>
          <cell r="Q195">
            <v>2292681.7129044733</v>
          </cell>
          <cell r="R195">
            <v>2531805.5422360688</v>
          </cell>
          <cell r="S195">
            <v>2772457.9764674776</v>
          </cell>
        </row>
        <row r="196">
          <cell r="A196" t="str">
            <v>2309LvlID02012aAUD</v>
          </cell>
          <cell r="B196" t="str">
            <v>23Mace</v>
          </cell>
          <cell r="C196" t="str">
            <v>09</v>
          </cell>
          <cell r="D196" t="str">
            <v>020Total Claims</v>
          </cell>
          <cell r="E196" t="str">
            <v>12aLife (1)</v>
          </cell>
          <cell r="F196" t="str">
            <v>2005 v1</v>
          </cell>
          <cell r="G196" t="str">
            <v>AUD</v>
          </cell>
          <cell r="H196">
            <v>-211.65364687631072</v>
          </cell>
          <cell r="I196">
            <v>-422.55196367451856</v>
          </cell>
          <cell r="J196">
            <v>-632.63250766118688</v>
          </cell>
          <cell r="K196">
            <v>-841.72443374842476</v>
          </cell>
          <cell r="L196">
            <v>-1050.0266301557092</v>
          </cell>
          <cell r="M196">
            <v>-1257.4666511987903</v>
          </cell>
          <cell r="N196">
            <v>-1464.0607063562238</v>
          </cell>
          <cell r="O196">
            <v>-1669.8374174192775</v>
          </cell>
          <cell r="P196">
            <v>-1874.8781962772991</v>
          </cell>
          <cell r="Q196">
            <v>-2079.0103480821758</v>
          </cell>
          <cell r="R196">
            <v>-2282.0610802524338</v>
          </cell>
          <cell r="S196">
            <v>-2484.0731999999998</v>
          </cell>
        </row>
        <row r="197">
          <cell r="A197" t="str">
            <v>2309LvlID02012aLocal</v>
          </cell>
          <cell r="B197" t="str">
            <v>23Mace</v>
          </cell>
          <cell r="C197" t="str">
            <v>09</v>
          </cell>
          <cell r="D197" t="str">
            <v>020Total Claims</v>
          </cell>
          <cell r="E197" t="str">
            <v>12aLife (1)</v>
          </cell>
          <cell r="F197" t="str">
            <v>2005 v1</v>
          </cell>
          <cell r="G197" t="str">
            <v>Local</v>
          </cell>
          <cell r="H197">
            <v>-7463.8941663896294</v>
          </cell>
          <cell r="I197">
            <v>-14901.151873418152</v>
          </cell>
          <cell r="J197">
            <v>-22309.571099241344</v>
          </cell>
          <cell r="K197">
            <v>-29683.127049702882</v>
          </cell>
          <cell r="L197">
            <v>-37028.833450495789</v>
          </cell>
          <cell r="M197">
            <v>-44344.13552910358</v>
          </cell>
          <cell r="N197">
            <v>-51629.6049072971</v>
          </cell>
          <cell r="O197">
            <v>-58886.250922850704</v>
          </cell>
          <cell r="P197">
            <v>-66116.944538466661</v>
          </cell>
          <cell r="Q197">
            <v>-73315.595728820961</v>
          </cell>
          <cell r="R197">
            <v>-80476.111022055731</v>
          </cell>
          <cell r="S197">
            <v>-87600</v>
          </cell>
        </row>
        <row r="198">
          <cell r="A198" t="str">
            <v>2309LvlID0201aAUD</v>
          </cell>
          <cell r="B198" t="str">
            <v>23Mace</v>
          </cell>
          <cell r="C198" t="str">
            <v>09</v>
          </cell>
          <cell r="D198" t="str">
            <v>020Total Claims</v>
          </cell>
          <cell r="E198" t="str">
            <v>1aFire (1)</v>
          </cell>
          <cell r="F198" t="str">
            <v>2005 v1</v>
          </cell>
          <cell r="G198" t="str">
            <v>AUD</v>
          </cell>
          <cell r="H198">
            <v>-405.82721890048174</v>
          </cell>
          <cell r="I198">
            <v>-1077.2909745954767</v>
          </cell>
          <cell r="J198">
            <v>-1756.079086851199</v>
          </cell>
          <cell r="K198">
            <v>-2449.5018193937922</v>
          </cell>
          <cell r="L198">
            <v>-3151.6523876459687</v>
          </cell>
          <cell r="M198">
            <v>-3863.1240934170701</v>
          </cell>
          <cell r="N198">
            <v>-4586.9299635934949</v>
          </cell>
          <cell r="O198">
            <v>-5333.1502215425717</v>
          </cell>
          <cell r="P198">
            <v>-6091.2013227412417</v>
          </cell>
          <cell r="Q198">
            <v>-6855.8200704300716</v>
          </cell>
          <cell r="R198">
            <v>-7628.014643662973</v>
          </cell>
          <cell r="S198">
            <v>-8407.5778245569345</v>
          </cell>
        </row>
        <row r="199">
          <cell r="A199" t="str">
            <v>2309LvlID0201aLocal</v>
          </cell>
          <cell r="B199" t="str">
            <v>23Mace</v>
          </cell>
          <cell r="C199" t="str">
            <v>09</v>
          </cell>
          <cell r="D199" t="str">
            <v>020Total Claims</v>
          </cell>
          <cell r="E199" t="str">
            <v>1aFire (1)</v>
          </cell>
          <cell r="F199" t="str">
            <v>2005 v1</v>
          </cell>
          <cell r="G199" t="str">
            <v>Local</v>
          </cell>
          <cell r="H199">
            <v>-14311.359413918317</v>
          </cell>
          <cell r="I199">
            <v>-37990.301322265288</v>
          </cell>
          <cell r="J199">
            <v>-61927.534183841708</v>
          </cell>
          <cell r="K199">
            <v>-86380.851972838893</v>
          </cell>
          <cell r="L199">
            <v>-111141.95393186758</v>
          </cell>
          <cell r="M199">
            <v>-136231.76264827276</v>
          </cell>
          <cell r="N199">
            <v>-161756.53149463964</v>
          </cell>
          <cell r="O199">
            <v>-188071.73613367329</v>
          </cell>
          <cell r="P199">
            <v>-214804.15145259525</v>
          </cell>
          <cell r="Q199">
            <v>-241768.17260041871</v>
          </cell>
          <cell r="R199">
            <v>-268999.35266999237</v>
          </cell>
          <cell r="S199">
            <v>-296490.38419286016</v>
          </cell>
        </row>
        <row r="200">
          <cell r="A200" t="str">
            <v>2309LvlID0202aAUD</v>
          </cell>
          <cell r="B200" t="str">
            <v>23Mace</v>
          </cell>
          <cell r="C200" t="str">
            <v>09</v>
          </cell>
          <cell r="D200" t="str">
            <v>020Total Claims</v>
          </cell>
          <cell r="E200" t="str">
            <v>2aHouse holders (1)</v>
          </cell>
          <cell r="F200" t="str">
            <v>2005 v1</v>
          </cell>
          <cell r="G200" t="str">
            <v>AUD</v>
          </cell>
          <cell r="H200">
            <v>-27.194128669751052</v>
          </cell>
          <cell r="I200">
            <v>-54.570681311137818</v>
          </cell>
          <cell r="J200">
            <v>-82.193496684917079</v>
          </cell>
          <cell r="K200">
            <v>-110.03234091622924</v>
          </cell>
          <cell r="L200">
            <v>-138.02810749385432</v>
          </cell>
          <cell r="M200">
            <v>-166.22856420334116</v>
          </cell>
          <cell r="N200">
            <v>-194.64083095924133</v>
          </cell>
          <cell r="O200">
            <v>-223.32861773115184</v>
          </cell>
          <cell r="P200">
            <v>-252.21109230516828</v>
          </cell>
          <cell r="Q200">
            <v>-281.33606352089799</v>
          </cell>
          <cell r="R200">
            <v>-310.68634421308184</v>
          </cell>
          <cell r="S200">
            <v>-340.28400000000011</v>
          </cell>
        </row>
        <row r="201">
          <cell r="A201" t="str">
            <v>2309LvlID0202aLocal</v>
          </cell>
          <cell r="B201" t="str">
            <v>23Mace</v>
          </cell>
          <cell r="C201" t="str">
            <v>09</v>
          </cell>
          <cell r="D201" t="str">
            <v>020Total Claims</v>
          </cell>
          <cell r="E201" t="str">
            <v>2aHouse holders (1)</v>
          </cell>
          <cell r="F201" t="str">
            <v>2005 v1</v>
          </cell>
          <cell r="G201" t="str">
            <v>Local</v>
          </cell>
          <cell r="H201">
            <v>-958.99173642314247</v>
          </cell>
          <cell r="I201">
            <v>-1924.4165924159051</v>
          </cell>
          <cell r="J201">
            <v>-2898.5258202530972</v>
          </cell>
          <cell r="K201">
            <v>-3880.2532325785255</v>
          </cell>
          <cell r="L201">
            <v>-4867.5144582944004</v>
          </cell>
          <cell r="M201">
            <v>-5861.9940121783384</v>
          </cell>
          <cell r="N201">
            <v>-6863.9429756053642</v>
          </cell>
          <cell r="O201">
            <v>-7875.6080590736619</v>
          </cell>
          <cell r="P201">
            <v>-8894.1387419391431</v>
          </cell>
          <cell r="Q201">
            <v>-9921.2209867368892</v>
          </cell>
          <cell r="R201">
            <v>-10956.248693905625</v>
          </cell>
          <cell r="S201">
            <v>-12000</v>
          </cell>
        </row>
        <row r="202">
          <cell r="A202" t="str">
            <v>2309LvlID0203aAUD</v>
          </cell>
          <cell r="B202" t="str">
            <v>23Mace</v>
          </cell>
          <cell r="C202" t="str">
            <v>09</v>
          </cell>
          <cell r="D202" t="str">
            <v>020Total Claims</v>
          </cell>
          <cell r="E202" t="str">
            <v>3aGeneral Accident (1)</v>
          </cell>
          <cell r="F202" t="str">
            <v>2005 v1</v>
          </cell>
          <cell r="G202" t="str">
            <v>AUD</v>
          </cell>
          <cell r="H202">
            <v>-7.4027344726290476</v>
          </cell>
          <cell r="I202">
            <v>-11.956500197965276</v>
          </cell>
          <cell r="J202">
            <v>-19.773974285529331</v>
          </cell>
          <cell r="K202">
            <v>-25.944421403874944</v>
          </cell>
          <cell r="L202">
            <v>-31.958955621700849</v>
          </cell>
          <cell r="M202">
            <v>-39.547274782923282</v>
          </cell>
          <cell r="N202">
            <v>-58.062960188174571</v>
          </cell>
          <cell r="O202">
            <v>-67.989826381511037</v>
          </cell>
          <cell r="P202">
            <v>-73.078810062412018</v>
          </cell>
          <cell r="Q202">
            <v>-78.469115145471619</v>
          </cell>
          <cell r="R202">
            <v>-82.478363801970914</v>
          </cell>
          <cell r="S202">
            <v>-89.182765000000018</v>
          </cell>
        </row>
        <row r="203">
          <cell r="A203" t="str">
            <v>2309LvlID0203aLocal</v>
          </cell>
          <cell r="B203" t="str">
            <v>23Mace</v>
          </cell>
          <cell r="C203" t="str">
            <v>09</v>
          </cell>
          <cell r="D203" t="str">
            <v>020Total Claims</v>
          </cell>
          <cell r="E203" t="str">
            <v>3aGeneral Accident (1)</v>
          </cell>
          <cell r="F203" t="str">
            <v>2005 v1</v>
          </cell>
          <cell r="G203" t="str">
            <v>Local</v>
          </cell>
          <cell r="H203">
            <v>-261.05492374472078</v>
          </cell>
          <cell r="I203">
            <v>-421.64192961051151</v>
          </cell>
          <cell r="J203">
            <v>-697.3225053965275</v>
          </cell>
          <cell r="K203">
            <v>-914.92123298920706</v>
          </cell>
          <cell r="L203">
            <v>-1127.0217449554202</v>
          </cell>
          <cell r="M203">
            <v>-1394.6212498826844</v>
          </cell>
          <cell r="N203">
            <v>-2047.5706241201315</v>
          </cell>
          <cell r="O203">
            <v>-2397.6381980290944</v>
          </cell>
          <cell r="P203">
            <v>-2577.099483810418</v>
          </cell>
          <cell r="Q203">
            <v>-2767.1867667761617</v>
          </cell>
          <cell r="R203">
            <v>-2908.5715626466449</v>
          </cell>
          <cell r="S203">
            <v>-3145</v>
          </cell>
        </row>
        <row r="204">
          <cell r="A204" t="str">
            <v>2309LvlID0203bAUD</v>
          </cell>
          <cell r="B204" t="str">
            <v>23Mace</v>
          </cell>
          <cell r="C204" t="str">
            <v>09</v>
          </cell>
          <cell r="D204" t="str">
            <v>020Total Claims</v>
          </cell>
          <cell r="E204" t="str">
            <v>3bGeneral Accident (2)</v>
          </cell>
          <cell r="F204" t="str">
            <v>2005 v1</v>
          </cell>
          <cell r="G204" t="str">
            <v>AUD</v>
          </cell>
          <cell r="H204">
            <v>-30.288755071245323</v>
          </cell>
          <cell r="I204">
            <v>-60.813522297428392</v>
          </cell>
          <cell r="J204">
            <v>-91.585411222288343</v>
          </cell>
          <cell r="K204">
            <v>-122.6251059343432</v>
          </cell>
          <cell r="L204">
            <v>-153.80039709751904</v>
          </cell>
          <cell r="M204">
            <v>-185.28888309729629</v>
          </cell>
          <cell r="N204">
            <v>-217.04374110451289</v>
          </cell>
          <cell r="O204">
            <v>-249.32838112580032</v>
          </cell>
          <cell r="P204">
            <v>-282.12216677021883</v>
          </cell>
          <cell r="Q204">
            <v>-315.42028287988245</v>
          </cell>
          <cell r="R204">
            <v>-348.97750034245672</v>
          </cell>
          <cell r="S204">
            <v>-382.81950000000001</v>
          </cell>
        </row>
        <row r="205">
          <cell r="A205" t="str">
            <v>2309LvlID0203bLocal</v>
          </cell>
          <cell r="B205" t="str">
            <v>23Mace</v>
          </cell>
          <cell r="C205" t="str">
            <v>09</v>
          </cell>
          <cell r="D205" t="str">
            <v>020Total Claims</v>
          </cell>
          <cell r="E205" t="str">
            <v>3bGeneral Accident (2)</v>
          </cell>
          <cell r="F205" t="str">
            <v>2005 v1</v>
          </cell>
          <cell r="G205" t="str">
            <v>Local</v>
          </cell>
          <cell r="H205">
            <v>-1068.1226882690455</v>
          </cell>
          <cell r="I205">
            <v>-2144.5682652406249</v>
          </cell>
          <cell r="J205">
            <v>-3229.7285052117059</v>
          </cell>
          <cell r="K205">
            <v>-4324.3328255578235</v>
          </cell>
          <cell r="L205">
            <v>-5423.7189088238902</v>
          </cell>
          <cell r="M205">
            <v>-6534.1497019182671</v>
          </cell>
          <cell r="N205">
            <v>-7653.9740136302462</v>
          </cell>
          <cell r="O205">
            <v>-8792.4809086222212</v>
          </cell>
          <cell r="P205">
            <v>-9948.9426515575997</v>
          </cell>
          <cell r="Q205">
            <v>-11123.189437524508</v>
          </cell>
          <cell r="R205">
            <v>-12306.573344939759</v>
          </cell>
          <cell r="S205">
            <v>-13500</v>
          </cell>
        </row>
        <row r="206">
          <cell r="A206" t="str">
            <v>2309LvlID0204aAUD</v>
          </cell>
          <cell r="B206" t="str">
            <v>23Mace</v>
          </cell>
          <cell r="C206" t="str">
            <v>09</v>
          </cell>
          <cell r="D206" t="str">
            <v>020Total Claims</v>
          </cell>
          <cell r="E206" t="str">
            <v>4aAccident &amp; Health (1)</v>
          </cell>
          <cell r="F206" t="str">
            <v>2005 v1</v>
          </cell>
          <cell r="G206" t="str">
            <v>AUD</v>
          </cell>
          <cell r="H206">
            <v>-484.9087624250202</v>
          </cell>
          <cell r="I206">
            <v>-971.43644945386097</v>
          </cell>
          <cell r="J206">
            <v>-1458.2705595338207</v>
          </cell>
          <cell r="K206">
            <v>-1946.6932475473486</v>
          </cell>
          <cell r="L206">
            <v>-2436.7807457037948</v>
          </cell>
          <cell r="M206">
            <v>-2928.4551711572967</v>
          </cell>
          <cell r="N206">
            <v>-3421.8358954774403</v>
          </cell>
          <cell r="O206">
            <v>-3917.0191967549827</v>
          </cell>
          <cell r="P206">
            <v>-4413.5549533376316</v>
          </cell>
          <cell r="Q206">
            <v>-4911.7297519677832</v>
          </cell>
          <cell r="R206">
            <v>-5414.1382025473567</v>
          </cell>
          <cell r="S206">
            <v>-5918.0404856506902</v>
          </cell>
        </row>
        <row r="207">
          <cell r="A207" t="str">
            <v>2309LvlID0204aLocal</v>
          </cell>
          <cell r="B207" t="str">
            <v>23Mace</v>
          </cell>
          <cell r="C207" t="str">
            <v>09</v>
          </cell>
          <cell r="D207" t="str">
            <v>020Total Claims</v>
          </cell>
          <cell r="E207" t="str">
            <v>4aAccident &amp; Health (1)</v>
          </cell>
          <cell r="F207" t="str">
            <v>2005 v1</v>
          </cell>
          <cell r="G207" t="str">
            <v>Local</v>
          </cell>
          <cell r="H207">
            <v>-17100.143260042325</v>
          </cell>
          <cell r="I207">
            <v>-34257.377347880982</v>
          </cell>
          <cell r="J207">
            <v>-51425.417340826629</v>
          </cell>
          <cell r="K207">
            <v>-68649.477996521091</v>
          </cell>
          <cell r="L207">
            <v>-85932.247618005946</v>
          </cell>
          <cell r="M207">
            <v>-103270.97969310211</v>
          </cell>
          <cell r="N207">
            <v>-120669.88381977784</v>
          </cell>
          <cell r="O207">
            <v>-138132.35521229263</v>
          </cell>
          <cell r="P207">
            <v>-155642.52048304232</v>
          </cell>
          <cell r="Q207">
            <v>-173210.48601642565</v>
          </cell>
          <cell r="R207">
            <v>-190927.74985179518</v>
          </cell>
          <cell r="S207">
            <v>-208697.6931851285</v>
          </cell>
        </row>
        <row r="208">
          <cell r="A208" t="str">
            <v>2309LvlID0205aAUD</v>
          </cell>
          <cell r="B208" t="str">
            <v>23Mace</v>
          </cell>
          <cell r="C208" t="str">
            <v>09</v>
          </cell>
          <cell r="D208" t="str">
            <v>020Total Claims</v>
          </cell>
          <cell r="E208" t="str">
            <v>5aMotor Vehicle (1)</v>
          </cell>
          <cell r="F208" t="str">
            <v>2005 v1</v>
          </cell>
          <cell r="G208" t="str">
            <v>AUD</v>
          </cell>
          <cell r="H208">
            <v>-1746.2679441528792</v>
          </cell>
          <cell r="I208">
            <v>-3495.419521985621</v>
          </cell>
          <cell r="J208">
            <v>-5247.8160911779896</v>
          </cell>
          <cell r="K208">
            <v>-7003.1555264030103</v>
          </cell>
          <cell r="L208">
            <v>-8762.5520537468074</v>
          </cell>
          <cell r="M208">
            <v>-10526.557617332039</v>
          </cell>
          <cell r="N208">
            <v>-12294.339454413173</v>
          </cell>
          <cell r="O208">
            <v>-14065.151398557642</v>
          </cell>
          <cell r="P208">
            <v>-15840.250713519576</v>
          </cell>
          <cell r="Q208">
            <v>-17617.653693038141</v>
          </cell>
          <cell r="R208">
            <v>-19402.983114669238</v>
          </cell>
          <cell r="S208">
            <v>-21194.436589669236</v>
          </cell>
        </row>
        <row r="209">
          <cell r="A209" t="str">
            <v>2309LvlID0205aLocal</v>
          </cell>
          <cell r="B209" t="str">
            <v>23Mace</v>
          </cell>
          <cell r="C209" t="str">
            <v>09</v>
          </cell>
          <cell r="D209" t="str">
            <v>020Total Claims</v>
          </cell>
          <cell r="E209" t="str">
            <v>5aMotor Vehicle (1)</v>
          </cell>
          <cell r="F209" t="str">
            <v>2005 v1</v>
          </cell>
          <cell r="G209" t="str">
            <v>Local</v>
          </cell>
          <cell r="H209">
            <v>-61581.547559786966</v>
          </cell>
          <cell r="I209">
            <v>-123264.78548455832</v>
          </cell>
          <cell r="J209">
            <v>-185062.45693049298</v>
          </cell>
          <cell r="K209">
            <v>-246963.90755027012</v>
          </cell>
          <cell r="L209">
            <v>-309008.43014940957</v>
          </cell>
          <cell r="M209">
            <v>-371215.48885044391</v>
          </cell>
          <cell r="N209">
            <v>-433555.716557223</v>
          </cell>
          <cell r="O209">
            <v>-496002.79996324156</v>
          </cell>
          <cell r="P209">
            <v>-558601.07604893239</v>
          </cell>
          <cell r="Q209">
            <v>-621280.59008492238</v>
          </cell>
          <cell r="R209">
            <v>-684239.62741718942</v>
          </cell>
          <cell r="S209">
            <v>-747414.62741718942</v>
          </cell>
        </row>
        <row r="210">
          <cell r="A210" t="str">
            <v>2309LvlID0205bAUD</v>
          </cell>
          <cell r="B210" t="str">
            <v>23Mace</v>
          </cell>
          <cell r="C210" t="str">
            <v>09</v>
          </cell>
          <cell r="D210" t="str">
            <v>020Total Claims</v>
          </cell>
          <cell r="E210" t="str">
            <v>5bMotor Vehicle (2)</v>
          </cell>
          <cell r="F210" t="str">
            <v>2005 v1</v>
          </cell>
          <cell r="G210" t="str">
            <v>AUD</v>
          </cell>
          <cell r="H210">
            <v>-320.03319715677594</v>
          </cell>
          <cell r="I210">
            <v>-712.01837315075966</v>
          </cell>
          <cell r="J210">
            <v>-1106.0715874517614</v>
          </cell>
          <cell r="K210">
            <v>-1502.2539994159711</v>
          </cell>
          <cell r="L210">
            <v>-1902.4963277845939</v>
          </cell>
          <cell r="M210">
            <v>-2304.6981568958527</v>
          </cell>
          <cell r="N210">
            <v>-2709.8991817280298</v>
          </cell>
          <cell r="O210">
            <v>-3117.7490403357474</v>
          </cell>
          <cell r="P210">
            <v>-3527.0178492877744</v>
          </cell>
          <cell r="Q210">
            <v>-3937.529947084267</v>
          </cell>
          <cell r="R210">
            <v>-4349.9246201771402</v>
          </cell>
          <cell r="S210">
            <v>-4763.9760000000006</v>
          </cell>
        </row>
        <row r="211">
          <cell r="A211" t="str">
            <v>2309LvlID0205bLocal</v>
          </cell>
          <cell r="B211" t="str">
            <v>23Mace</v>
          </cell>
          <cell r="C211" t="str">
            <v>09</v>
          </cell>
          <cell r="D211" t="str">
            <v>020Total Claims</v>
          </cell>
          <cell r="E211" t="str">
            <v>5bMotor Vehicle (2)</v>
          </cell>
          <cell r="F211" t="str">
            <v>2005 v1</v>
          </cell>
          <cell r="G211" t="str">
            <v>Local</v>
          </cell>
          <cell r="H211">
            <v>-11285.86229702634</v>
          </cell>
          <cell r="I211">
            <v>-25109.086756383243</v>
          </cell>
          <cell r="J211">
            <v>-39005.239886157258</v>
          </cell>
          <cell r="K211">
            <v>-52976.478450328701</v>
          </cell>
          <cell r="L211">
            <v>-67090.888591338778</v>
          </cell>
          <cell r="M211">
            <v>-81274.399862321559</v>
          </cell>
          <cell r="N211">
            <v>-95563.676754523738</v>
          </cell>
          <cell r="O211">
            <v>-109946.36387261513</v>
          </cell>
          <cell r="P211">
            <v>-124379.08979397587</v>
          </cell>
          <cell r="Q211">
            <v>-138855.65987531355</v>
          </cell>
          <cell r="R211">
            <v>-153398.61833681772</v>
          </cell>
          <cell r="S211">
            <v>-168000</v>
          </cell>
        </row>
        <row r="212">
          <cell r="A212" t="str">
            <v>2309LvlID0208aAUD</v>
          </cell>
          <cell r="B212" t="str">
            <v>23Mace</v>
          </cell>
          <cell r="C212" t="str">
            <v>09</v>
          </cell>
          <cell r="D212" t="str">
            <v>020Total Claims</v>
          </cell>
          <cell r="E212" t="str">
            <v>8aMarine (1)</v>
          </cell>
          <cell r="F212" t="str">
            <v>2005 v1</v>
          </cell>
          <cell r="G212" t="str">
            <v>AUD</v>
          </cell>
          <cell r="H212">
            <v>-38.776390661117617</v>
          </cell>
          <cell r="I212">
            <v>-77.740898207424792</v>
          </cell>
          <cell r="J212">
            <v>-116.90342102117417</v>
          </cell>
          <cell r="K212">
            <v>-156.32379280678694</v>
          </cell>
          <cell r="L212">
            <v>-195.84349671304395</v>
          </cell>
          <cell r="M212">
            <v>-235.53433172806888</v>
          </cell>
          <cell r="N212">
            <v>-276.00459842913369</v>
          </cell>
          <cell r="O212">
            <v>-316.84158920571974</v>
          </cell>
          <cell r="P212">
            <v>-357.83316796000895</v>
          </cell>
          <cell r="Q212">
            <v>-399.08593070531504</v>
          </cell>
          <cell r="R212">
            <v>-440.47480267415898</v>
          </cell>
          <cell r="S212">
            <v>-482.06900000000002</v>
          </cell>
        </row>
        <row r="213">
          <cell r="A213" t="str">
            <v>2309LvlID0208aLocal</v>
          </cell>
          <cell r="B213" t="str">
            <v>23Mace</v>
          </cell>
          <cell r="C213" t="str">
            <v>09</v>
          </cell>
          <cell r="D213" t="str">
            <v>020Total Claims</v>
          </cell>
          <cell r="E213" t="str">
            <v>8aMarine (1)</v>
          </cell>
          <cell r="F213" t="str">
            <v>2005 v1</v>
          </cell>
          <cell r="G213" t="str">
            <v>Local</v>
          </cell>
          <cell r="H213">
            <v>-1367.4362824388199</v>
          </cell>
          <cell r="I213">
            <v>-2741.5064431154492</v>
          </cell>
          <cell r="J213">
            <v>-4122.5595451272766</v>
          </cell>
          <cell r="K213">
            <v>-5512.7056037940174</v>
          </cell>
          <cell r="L213">
            <v>-6906.3545760497927</v>
          </cell>
          <cell r="M213">
            <v>-8306.0384288912392</v>
          </cell>
          <cell r="N213">
            <v>-9733.2086761340634</v>
          </cell>
          <cell r="O213">
            <v>-11173.31132368444</v>
          </cell>
          <cell r="P213">
            <v>-12618.865463906932</v>
          </cell>
          <cell r="Q213">
            <v>-14073.630169105159</v>
          </cell>
          <cell r="R213">
            <v>-15533.194719968929</v>
          </cell>
          <cell r="S213">
            <v>-17000</v>
          </cell>
        </row>
        <row r="214">
          <cell r="A214" t="str">
            <v>2309LvlID020AllAUD</v>
          </cell>
          <cell r="B214" t="str">
            <v>23Mace</v>
          </cell>
          <cell r="C214" t="str">
            <v>09</v>
          </cell>
          <cell r="D214" t="str">
            <v>020Total Claims</v>
          </cell>
          <cell r="E214" t="str">
            <v>All</v>
          </cell>
          <cell r="F214" t="str">
            <v>2005 v1</v>
          </cell>
          <cell r="G214" t="str">
            <v>AUD</v>
          </cell>
          <cell r="H214">
            <v>-3272.352778386211</v>
          </cell>
          <cell r="I214">
            <v>-6883.7988848741934</v>
          </cell>
          <cell r="J214">
            <v>-10511.326135889867</v>
          </cell>
          <cell r="K214">
            <v>-14158.254687569781</v>
          </cell>
          <cell r="L214">
            <v>-17823.139101962992</v>
          </cell>
          <cell r="M214">
            <v>-21506.900743812676</v>
          </cell>
          <cell r="N214">
            <v>-25222.817332249422</v>
          </cell>
          <cell r="O214">
            <v>-28960.3956890544</v>
          </cell>
          <cell r="P214">
            <v>-32712.148272261325</v>
          </cell>
          <cell r="Q214">
            <v>-36476.055202854004</v>
          </cell>
          <cell r="R214">
            <v>-40259.738672340805</v>
          </cell>
          <cell r="S214">
            <v>-44062.459364876857</v>
          </cell>
        </row>
        <row r="215">
          <cell r="A215" t="str">
            <v>2309LvlID020AllLocal</v>
          </cell>
          <cell r="B215" t="str">
            <v>23Mace</v>
          </cell>
          <cell r="C215" t="str">
            <v>09</v>
          </cell>
          <cell r="D215" t="str">
            <v>020Total Claims</v>
          </cell>
          <cell r="E215" t="str">
            <v>All</v>
          </cell>
          <cell r="F215" t="str">
            <v>2005 v1</v>
          </cell>
          <cell r="G215" t="str">
            <v>Local</v>
          </cell>
          <cell r="H215">
            <v>-115398.41232803931</v>
          </cell>
          <cell r="I215">
            <v>-242754.83601488848</v>
          </cell>
          <cell r="J215">
            <v>-370678.35581654852</v>
          </cell>
          <cell r="K215">
            <v>-499286.05591458129</v>
          </cell>
          <cell r="L215">
            <v>-628526.96342924121</v>
          </cell>
          <cell r="M215">
            <v>-758433.56997611444</v>
          </cell>
          <cell r="N215">
            <v>-889474.10982295114</v>
          </cell>
          <cell r="O215">
            <v>-1021278.5445940827</v>
          </cell>
          <cell r="P215">
            <v>-1153582.8286582266</v>
          </cell>
          <cell r="Q215">
            <v>-1286315.7316660439</v>
          </cell>
          <cell r="R215">
            <v>-1419746.0476193111</v>
          </cell>
          <cell r="S215">
            <v>-1553847.7047951778</v>
          </cell>
        </row>
        <row r="216">
          <cell r="A216" t="str">
            <v>2309LvlID03012aAUD</v>
          </cell>
          <cell r="B216" t="str">
            <v>23Mace</v>
          </cell>
          <cell r="C216" t="str">
            <v>09</v>
          </cell>
          <cell r="D216" t="str">
            <v>030Gross Commission</v>
          </cell>
          <cell r="E216" t="str">
            <v>12aLife (1)</v>
          </cell>
          <cell r="F216" t="str">
            <v>2005 v1</v>
          </cell>
          <cell r="G216" t="str">
            <v>AUD</v>
          </cell>
          <cell r="H216">
            <v>-16.464517672920753</v>
          </cell>
          <cell r="I216">
            <v>-32.870278288718453</v>
          </cell>
          <cell r="J216">
            <v>-49.21242443291721</v>
          </cell>
          <cell r="K216">
            <v>-65.477666081884422</v>
          </cell>
          <cell r="L216">
            <v>-81.681474731872783</v>
          </cell>
          <cell r="M216">
            <v>-97.818214839785043</v>
          </cell>
          <cell r="N216">
            <v>-113.88914733946332</v>
          </cell>
          <cell r="O216">
            <v>-129.89649871741096</v>
          </cell>
          <cell r="P216">
            <v>-145.84660199699297</v>
          </cell>
          <cell r="Q216">
            <v>-161.72602326189966</v>
          </cell>
          <cell r="R216">
            <v>-177.52132099315219</v>
          </cell>
          <cell r="S216">
            <v>-193.23582515981886</v>
          </cell>
        </row>
        <row r="217">
          <cell r="A217" t="str">
            <v>2309LvlID03012aLocal</v>
          </cell>
          <cell r="B217" t="str">
            <v>23Mace</v>
          </cell>
          <cell r="C217" t="str">
            <v>09</v>
          </cell>
          <cell r="D217" t="str">
            <v>030Gross Commission</v>
          </cell>
          <cell r="E217" t="str">
            <v>12aLife (1)</v>
          </cell>
          <cell r="F217" t="str">
            <v>2005 v1</v>
          </cell>
          <cell r="G217" t="str">
            <v>Local</v>
          </cell>
          <cell r="H217">
            <v>-580.61563892233846</v>
          </cell>
          <cell r="I217">
            <v>-1159.1592301272508</v>
          </cell>
          <cell r="J217">
            <v>-1735.4594785385339</v>
          </cell>
          <cell r="K217">
            <v>-2309.0477159743418</v>
          </cell>
          <cell r="L217">
            <v>-2880.4695395095664</v>
          </cell>
          <cell r="M217">
            <v>-3449.526213625737</v>
          </cell>
          <cell r="N217">
            <v>-4016.2622047276968</v>
          </cell>
          <cell r="O217">
            <v>-4580.7560291078371</v>
          </cell>
          <cell r="P217">
            <v>-5143.2310186900213</v>
          </cell>
          <cell r="Q217">
            <v>-5703.213430965885</v>
          </cell>
          <cell r="R217">
            <v>-6260.229255321512</v>
          </cell>
          <cell r="S217">
            <v>-6814.395921988179</v>
          </cell>
        </row>
        <row r="218">
          <cell r="A218" t="str">
            <v>2309LvlID0301aAUD</v>
          </cell>
          <cell r="B218" t="str">
            <v>23Mace</v>
          </cell>
          <cell r="C218" t="str">
            <v>09</v>
          </cell>
          <cell r="D218" t="str">
            <v>030Gross Commission</v>
          </cell>
          <cell r="E218" t="str">
            <v>1aFire (1)</v>
          </cell>
          <cell r="F218" t="str">
            <v>2005 v1</v>
          </cell>
          <cell r="G218" t="str">
            <v>AUD</v>
          </cell>
          <cell r="H218">
            <v>-130.65712396969073</v>
          </cell>
          <cell r="I218">
            <v>-340.96149113538627</v>
          </cell>
          <cell r="J218">
            <v>-553.25331264860824</v>
          </cell>
          <cell r="K218">
            <v>-769.39278117876631</v>
          </cell>
          <cell r="L218">
            <v>-987.29137493720646</v>
          </cell>
          <cell r="M218">
            <v>-1207.5390299137571</v>
          </cell>
          <cell r="N218">
            <v>-1430.8957514786239</v>
          </cell>
          <cell r="O218">
            <v>-1660.1303201278586</v>
          </cell>
          <cell r="P218">
            <v>-1891.617316596245</v>
          </cell>
          <cell r="Q218">
            <v>-2124.5568393913154</v>
          </cell>
          <cell r="R218">
            <v>-2359.4032795137969</v>
          </cell>
          <cell r="S218">
            <v>-2596.0040945478249</v>
          </cell>
        </row>
        <row r="219">
          <cell r="A219" t="str">
            <v>2309LvlID0301aLocal</v>
          </cell>
          <cell r="B219" t="str">
            <v>23Mace</v>
          </cell>
          <cell r="C219" t="str">
            <v>09</v>
          </cell>
          <cell r="D219" t="str">
            <v>030Gross Commission</v>
          </cell>
          <cell r="E219" t="str">
            <v>1aFire (1)</v>
          </cell>
          <cell r="F219" t="str">
            <v>2005 v1</v>
          </cell>
          <cell r="G219" t="str">
            <v>Local</v>
          </cell>
          <cell r="H219">
            <v>-4607.5792209927258</v>
          </cell>
          <cell r="I219">
            <v>-12023.891495411583</v>
          </cell>
          <cell r="J219">
            <v>-19510.290674211246</v>
          </cell>
          <cell r="K219">
            <v>-27132.375821799429</v>
          </cell>
          <cell r="L219">
            <v>-34816.49592471723</v>
          </cell>
          <cell r="M219">
            <v>-42583.454875824558</v>
          </cell>
          <cell r="N219">
            <v>-50460.054007074934</v>
          </cell>
          <cell r="O219">
            <v>-58543.933424828385</v>
          </cell>
          <cell r="P219">
            <v>-66707.243946688468</v>
          </cell>
          <cell r="Q219">
            <v>-74921.777317463595</v>
          </cell>
          <cell r="R219">
            <v>-83203.557481884432</v>
          </cell>
          <cell r="S219">
            <v>-91547.205083324225</v>
          </cell>
        </row>
        <row r="220">
          <cell r="A220" t="str">
            <v>2309LvlID0302aAUD</v>
          </cell>
          <cell r="B220" t="str">
            <v>23Mace</v>
          </cell>
          <cell r="C220" t="str">
            <v>09</v>
          </cell>
          <cell r="D220" t="str">
            <v>030Gross Commission</v>
          </cell>
          <cell r="E220" t="str">
            <v>2aHouse holders (1)</v>
          </cell>
          <cell r="F220" t="str">
            <v>2005 v1</v>
          </cell>
          <cell r="G220" t="str">
            <v>AUD</v>
          </cell>
          <cell r="H220">
            <v>-22.134529495654537</v>
          </cell>
          <cell r="I220">
            <v>-44.417542100656739</v>
          </cell>
          <cell r="J220">
            <v>-66.900999065543331</v>
          </cell>
          <cell r="K220">
            <v>-89.560291674110374</v>
          </cell>
          <cell r="L220">
            <v>-112.34731046744221</v>
          </cell>
          <cell r="M220">
            <v>-135.30093580353869</v>
          </cell>
          <cell r="N220">
            <v>-158.42696290241076</v>
          </cell>
          <cell r="O220">
            <v>-181.77724818565363</v>
          </cell>
          <cell r="P220">
            <v>-205.28599866373656</v>
          </cell>
          <cell r="Q220">
            <v>-228.99212811041173</v>
          </cell>
          <cell r="R220">
            <v>-252.88164711564889</v>
          </cell>
          <cell r="S220">
            <v>-276.97251588271831</v>
          </cell>
        </row>
        <row r="221">
          <cell r="A221" t="str">
            <v>2309LvlID0302aLocal</v>
          </cell>
          <cell r="B221" t="str">
            <v>23Mace</v>
          </cell>
          <cell r="C221" t="str">
            <v>09</v>
          </cell>
          <cell r="D221" t="str">
            <v>030Gross Commission</v>
          </cell>
          <cell r="E221" t="str">
            <v>2aHouse holders (1)</v>
          </cell>
          <cell r="F221" t="str">
            <v>2005 v1</v>
          </cell>
          <cell r="G221" t="str">
            <v>Local</v>
          </cell>
          <cell r="H221">
            <v>-780.56668532124468</v>
          </cell>
          <cell r="I221">
            <v>-1566.3695771998709</v>
          </cell>
          <cell r="J221">
            <v>-2359.2410715358933</v>
          </cell>
          <cell r="K221">
            <v>-3158.3133502877727</v>
          </cell>
          <cell r="L221">
            <v>-3961.8898496823435</v>
          </cell>
          <cell r="M221">
            <v>-4771.3416723750288</v>
          </cell>
          <cell r="N221">
            <v>-5586.873184836576</v>
          </cell>
          <cell r="O221">
            <v>-6410.3130862098833</v>
          </cell>
          <cell r="P221">
            <v>-7239.3412090043585</v>
          </cell>
          <cell r="Q221">
            <v>-8075.3298342706121</v>
          </cell>
          <cell r="R221">
            <v>-8917.7856302023811</v>
          </cell>
          <cell r="S221">
            <v>-9767.3419572845614</v>
          </cell>
        </row>
        <row r="222">
          <cell r="A222" t="str">
            <v>2309LvlID0303aAUD</v>
          </cell>
          <cell r="B222" t="str">
            <v>23Mace</v>
          </cell>
          <cell r="C222" t="str">
            <v>09</v>
          </cell>
          <cell r="D222" t="str">
            <v>030Gross Commission</v>
          </cell>
          <cell r="E222" t="str">
            <v>3aGeneral Accident (1)</v>
          </cell>
          <cell r="F222" t="str">
            <v>2005 v1</v>
          </cell>
          <cell r="G222" t="str">
            <v>AUD</v>
          </cell>
          <cell r="H222">
            <v>-13.499104038323557</v>
          </cell>
          <cell r="I222">
            <v>-21.803029772760208</v>
          </cell>
          <cell r="J222">
            <v>-36.05842369714172</v>
          </cell>
          <cell r="K222">
            <v>-47.310415501183719</v>
          </cell>
          <cell r="L222">
            <v>-58.278095545454484</v>
          </cell>
          <cell r="M222">
            <v>-72.115618721801269</v>
          </cell>
          <cell r="N222">
            <v>-105.8795156372595</v>
          </cell>
          <cell r="O222">
            <v>-123.98144810746129</v>
          </cell>
          <cell r="P222">
            <v>-133.26135952557485</v>
          </cell>
          <cell r="Q222">
            <v>-143.09073938291883</v>
          </cell>
          <cell r="R222">
            <v>-150.40172222712343</v>
          </cell>
          <cell r="S222">
            <v>-162.62739500000001</v>
          </cell>
        </row>
        <row r="223">
          <cell r="A223" t="str">
            <v>2309LvlID0303aLocal</v>
          </cell>
          <cell r="B223" t="str">
            <v>23Mace</v>
          </cell>
          <cell r="C223" t="str">
            <v>09</v>
          </cell>
          <cell r="D223" t="str">
            <v>030Gross Commission</v>
          </cell>
          <cell r="E223" t="str">
            <v>3aGeneral Accident (1)</v>
          </cell>
          <cell r="F223" t="str">
            <v>2005 v1</v>
          </cell>
          <cell r="G223" t="str">
            <v>Local</v>
          </cell>
          <cell r="H223">
            <v>-476.04133153449084</v>
          </cell>
          <cell r="I223">
            <v>-768.87645987799158</v>
          </cell>
          <cell r="J223">
            <v>-1271.5880980760207</v>
          </cell>
          <cell r="K223">
            <v>-1668.385777803848</v>
          </cell>
          <cell r="L223">
            <v>-2055.1572996245895</v>
          </cell>
          <cell r="M223">
            <v>-2543.1328674331298</v>
          </cell>
          <cell r="N223">
            <v>-3733.8052557484743</v>
          </cell>
          <cell r="O223">
            <v>-4372.1637728765836</v>
          </cell>
          <cell r="P223">
            <v>-4699.4167057719378</v>
          </cell>
          <cell r="Q223">
            <v>-5046.0464570624117</v>
          </cell>
          <cell r="R223">
            <v>-5303.8657907085872</v>
          </cell>
          <cell r="S223">
            <v>-5735</v>
          </cell>
        </row>
        <row r="224">
          <cell r="A224" t="str">
            <v>2309LvlID0303bAUD</v>
          </cell>
          <cell r="B224" t="str">
            <v>23Mace</v>
          </cell>
          <cell r="C224" t="str">
            <v>09</v>
          </cell>
          <cell r="D224" t="str">
            <v>030Gross Commission</v>
          </cell>
          <cell r="E224" t="str">
            <v>3bGeneral Accident (2)</v>
          </cell>
          <cell r="F224" t="str">
            <v>2005 v1</v>
          </cell>
          <cell r="G224" t="str">
            <v>AUD</v>
          </cell>
          <cell r="H224">
            <v>-6.1769236426590117</v>
          </cell>
          <cell r="I224">
            <v>-12.401978317985453</v>
          </cell>
          <cell r="J224">
            <v>-18.677429645785086</v>
          </cell>
          <cell r="K224">
            <v>-25.007495826346879</v>
          </cell>
          <cell r="L224">
            <v>-31.365214808181612</v>
          </cell>
          <cell r="M224">
            <v>-37.786805038154853</v>
          </cell>
          <cell r="N224">
            <v>-44.262717723660664</v>
          </cell>
          <cell r="O224">
            <v>-50.846671265929068</v>
          </cell>
          <cell r="P224">
            <v>-57.534457191855275</v>
          </cell>
          <cell r="Q224">
            <v>-64.325093524381487</v>
          </cell>
          <cell r="R224">
            <v>-71.168569574779042</v>
          </cell>
          <cell r="S224">
            <v>-78.070122554022788</v>
          </cell>
        </row>
        <row r="225">
          <cell r="A225" t="str">
            <v>2309LvlID0303bLocal</v>
          </cell>
          <cell r="B225" t="str">
            <v>23Mace</v>
          </cell>
          <cell r="C225" t="str">
            <v>09</v>
          </cell>
          <cell r="D225" t="str">
            <v>030Gross Commission</v>
          </cell>
          <cell r="E225" t="str">
            <v>3bGeneral Accident (2)</v>
          </cell>
          <cell r="F225" t="str">
            <v>2005 v1</v>
          </cell>
          <cell r="G225" t="str">
            <v>Local</v>
          </cell>
          <cell r="H225">
            <v>-217.82712002888218</v>
          </cell>
          <cell r="I225">
            <v>-437.35156462197881</v>
          </cell>
          <cell r="J225">
            <v>-658.6532300943361</v>
          </cell>
          <cell r="K225">
            <v>-881.88086985036784</v>
          </cell>
          <cell r="L225">
            <v>-1106.083676276814</v>
          </cell>
          <cell r="M225">
            <v>-1332.5388806345825</v>
          </cell>
          <cell r="N225">
            <v>-1560.9097479867639</v>
          </cell>
          <cell r="O225">
            <v>-1793.0906395573957</v>
          </cell>
          <cell r="P225">
            <v>-2028.9331449679189</v>
          </cell>
          <cell r="Q225">
            <v>-2268.4026351300026</v>
          </cell>
          <cell r="R225">
            <v>-2509.7355000451048</v>
          </cell>
          <cell r="S225">
            <v>-2753.1164281843207</v>
          </cell>
        </row>
        <row r="226">
          <cell r="A226" t="str">
            <v>2309LvlID0304aAUD</v>
          </cell>
          <cell r="B226" t="str">
            <v>23Mace</v>
          </cell>
          <cell r="C226" t="str">
            <v>09</v>
          </cell>
          <cell r="D226" t="str">
            <v>030Gross Commission</v>
          </cell>
          <cell r="E226" t="str">
            <v>4aAccident &amp; Health (1)</v>
          </cell>
          <cell r="F226" t="str">
            <v>2005 v1</v>
          </cell>
          <cell r="G226" t="str">
            <v>AUD</v>
          </cell>
          <cell r="H226">
            <v>-64.667436719922847</v>
          </cell>
          <cell r="I226">
            <v>-129.582479345774</v>
          </cell>
          <cell r="J226">
            <v>-194.85001421268947</v>
          </cell>
          <cell r="K226">
            <v>-260.42685060281394</v>
          </cell>
          <cell r="L226">
            <v>-326.32783118641953</v>
          </cell>
          <cell r="M226">
            <v>-392.53779190869466</v>
          </cell>
          <cell r="N226">
            <v>-459.07997481997916</v>
          </cell>
          <cell r="O226">
            <v>-525.97312559179068</v>
          </cell>
          <cell r="P226">
            <v>-593.12960400847385</v>
          </cell>
          <cell r="Q226">
            <v>-660.60520948287547</v>
          </cell>
          <cell r="R226">
            <v>-728.90512138192423</v>
          </cell>
          <cell r="S226">
            <v>-797.4958875508546</v>
          </cell>
        </row>
        <row r="227">
          <cell r="A227" t="str">
            <v>2309LvlID0304aLocal</v>
          </cell>
          <cell r="B227" t="str">
            <v>23Mace</v>
          </cell>
          <cell r="C227" t="str">
            <v>09</v>
          </cell>
          <cell r="D227" t="str">
            <v>030Gross Commission</v>
          </cell>
          <cell r="E227" t="str">
            <v>4aAccident &amp; Health (1)</v>
          </cell>
          <cell r="F227" t="str">
            <v>2005 v1</v>
          </cell>
          <cell r="G227" t="str">
            <v>Local</v>
          </cell>
          <cell r="H227">
            <v>-2280.4752519632839</v>
          </cell>
          <cell r="I227">
            <v>-4569.6822423307831</v>
          </cell>
          <cell r="J227">
            <v>-6871.3197521842749</v>
          </cell>
          <cell r="K227">
            <v>-9183.8646754880247</v>
          </cell>
          <cell r="L227">
            <v>-11507.840433981715</v>
          </cell>
          <cell r="M227">
            <v>-13842.712272408738</v>
          </cell>
          <cell r="N227">
            <v>-16189.299813801852</v>
          </cell>
          <cell r="O227">
            <v>-18548.264117917643</v>
          </cell>
          <cell r="P227">
            <v>-20916.514582236265</v>
          </cell>
          <cell r="Q227">
            <v>-23296.018954151546</v>
          </cell>
          <cell r="R227">
            <v>-25704.592212925349</v>
          </cell>
          <cell r="S227">
            <v>-28123.422349009223</v>
          </cell>
        </row>
        <row r="228">
          <cell r="A228" t="str">
            <v>2309LvlID0305aAUD</v>
          </cell>
          <cell r="B228" t="str">
            <v>23Mace</v>
          </cell>
          <cell r="C228" t="str">
            <v>09</v>
          </cell>
          <cell r="D228" t="str">
            <v>030Gross Commission</v>
          </cell>
          <cell r="E228" t="str">
            <v>5aMotor Vehicle (1)</v>
          </cell>
          <cell r="F228" t="str">
            <v>2005 v1</v>
          </cell>
          <cell r="G228" t="str">
            <v>AUD</v>
          </cell>
          <cell r="H228">
            <v>-179.31873220323533</v>
          </cell>
          <cell r="I228">
            <v>-358.95506477492279</v>
          </cell>
          <cell r="J228">
            <v>-538.94879726832664</v>
          </cell>
          <cell r="K228">
            <v>-719.26665391897075</v>
          </cell>
          <cell r="L228">
            <v>-900.031354411385</v>
          </cell>
          <cell r="M228">
            <v>-1081.303689288399</v>
          </cell>
          <cell r="N228">
            <v>-1262.9919389405977</v>
          </cell>
          <cell r="O228">
            <v>-1445.0139213850316</v>
          </cell>
          <cell r="P228">
            <v>-1627.5081103239404</v>
          </cell>
          <cell r="Q228">
            <v>-1810.2560224445022</v>
          </cell>
          <cell r="R228">
            <v>-1993.876944529205</v>
          </cell>
          <cell r="S228">
            <v>-2178.1723633851057</v>
          </cell>
        </row>
        <row r="229">
          <cell r="A229" t="str">
            <v>2309LvlID0305aLocal</v>
          </cell>
          <cell r="B229" t="str">
            <v>23Mace</v>
          </cell>
          <cell r="C229" t="str">
            <v>09</v>
          </cell>
          <cell r="D229" t="str">
            <v>030Gross Commission</v>
          </cell>
          <cell r="E229" t="str">
            <v>5aMotor Vehicle (1)</v>
          </cell>
          <cell r="F229" t="str">
            <v>2005 v1</v>
          </cell>
          <cell r="G229" t="str">
            <v>Local</v>
          </cell>
          <cell r="H229">
            <v>-6323.614352831235</v>
          </cell>
          <cell r="I229">
            <v>-12658.428775079268</v>
          </cell>
          <cell r="J229">
            <v>-19005.846784509173</v>
          </cell>
          <cell r="K229">
            <v>-25364.69492255777</v>
          </cell>
          <cell r="L229">
            <v>-31739.300857332753</v>
          </cell>
          <cell r="M229">
            <v>-38131.808346736216</v>
          </cell>
          <cell r="N229">
            <v>-44538.982929809128</v>
          </cell>
          <cell r="O229">
            <v>-50957.926486759221</v>
          </cell>
          <cell r="P229">
            <v>-57393.52224579257</v>
          </cell>
          <cell r="Q229">
            <v>-63838.065466886539</v>
          </cell>
          <cell r="R229">
            <v>-70313.395088662568</v>
          </cell>
          <cell r="S229">
            <v>-76812.510610611309</v>
          </cell>
        </row>
        <row r="230">
          <cell r="A230" t="str">
            <v>2309LvlID0305bAUD</v>
          </cell>
          <cell r="B230" t="str">
            <v>23Mace</v>
          </cell>
          <cell r="C230" t="str">
            <v>09</v>
          </cell>
          <cell r="D230" t="str">
            <v>030Gross Commission</v>
          </cell>
          <cell r="E230" t="str">
            <v>5bMotor Vehicle (2)</v>
          </cell>
          <cell r="F230" t="str">
            <v>2005 v1</v>
          </cell>
          <cell r="G230" t="str">
            <v>AUD</v>
          </cell>
          <cell r="H230">
            <v>-60.196063711409145</v>
          </cell>
          <cell r="I230">
            <v>-133.92580436860328</v>
          </cell>
          <cell r="J230">
            <v>-208.044528939944</v>
          </cell>
          <cell r="K230">
            <v>-282.56374108359694</v>
          </cell>
          <cell r="L230">
            <v>-357.84659583906102</v>
          </cell>
          <cell r="M230">
            <v>-433.49801933237535</v>
          </cell>
          <cell r="N230">
            <v>-509.71357110457865</v>
          </cell>
          <cell r="O230">
            <v>-586.42735046107612</v>
          </cell>
          <cell r="P230">
            <v>-663.40802470875428</v>
          </cell>
          <cell r="Q230">
            <v>-740.6225531164323</v>
          </cell>
          <cell r="R230">
            <v>-818.19118110968213</v>
          </cell>
          <cell r="S230">
            <v>-896.0714243502108</v>
          </cell>
        </row>
        <row r="231">
          <cell r="A231" t="str">
            <v>2309LvlID0305bLocal</v>
          </cell>
          <cell r="B231" t="str">
            <v>23Mace</v>
          </cell>
          <cell r="C231" t="str">
            <v>09</v>
          </cell>
          <cell r="D231" t="str">
            <v>030Gross Commission</v>
          </cell>
          <cell r="E231" t="str">
            <v>5bMotor Vehicle (2)</v>
          </cell>
          <cell r="F231" t="str">
            <v>2005 v1</v>
          </cell>
          <cell r="G231" t="str">
            <v>Local</v>
          </cell>
          <cell r="H231">
            <v>-2122.79379734842</v>
          </cell>
          <cell r="I231">
            <v>-4722.8481281025233</v>
          </cell>
          <cell r="J231">
            <v>-7336.6198448335144</v>
          </cell>
          <cell r="K231">
            <v>-9964.5146201501193</v>
          </cell>
          <cell r="L231">
            <v>-12619.338993513453</v>
          </cell>
          <cell r="M231">
            <v>-15287.160818576553</v>
          </cell>
          <cell r="N231">
            <v>-17974.876436314793</v>
          </cell>
          <cell r="O231">
            <v>-20680.161881054981</v>
          </cell>
          <cell r="P231">
            <v>-23394.859283730799</v>
          </cell>
          <cell r="Q231">
            <v>-26117.803474148615</v>
          </cell>
          <cell r="R231">
            <v>-28853.234866512048</v>
          </cell>
          <cell r="S231">
            <v>-31599.655265021363</v>
          </cell>
        </row>
        <row r="232">
          <cell r="A232" t="str">
            <v>2309LvlID0308aAUD</v>
          </cell>
          <cell r="B232" t="str">
            <v>23Mace</v>
          </cell>
          <cell r="C232" t="str">
            <v>09</v>
          </cell>
          <cell r="D232" t="str">
            <v>030Gross Commission</v>
          </cell>
          <cell r="E232" t="str">
            <v>8aMarine (1)</v>
          </cell>
          <cell r="F232" t="str">
            <v>2005 v1</v>
          </cell>
          <cell r="G232" t="str">
            <v>AUD</v>
          </cell>
          <cell r="H232">
            <v>-15.424823526544495</v>
          </cell>
          <cell r="I232">
            <v>-30.924477889764098</v>
          </cell>
          <cell r="J232">
            <v>-46.502900557711975</v>
          </cell>
          <cell r="K232">
            <v>-62.183892722709032</v>
          </cell>
          <cell r="L232">
            <v>-77.904398117414488</v>
          </cell>
          <cell r="M232">
            <v>-93.692977592962478</v>
          </cell>
          <cell r="N232">
            <v>-109.79160645689301</v>
          </cell>
          <cell r="O232">
            <v>-126.03611414170932</v>
          </cell>
          <cell r="P232">
            <v>-142.34211523101075</v>
          </cell>
          <cell r="Q232">
            <v>-158.75201245145556</v>
          </cell>
          <cell r="R232">
            <v>-175.21605243035754</v>
          </cell>
          <cell r="S232">
            <v>-191.76176858755275</v>
          </cell>
        </row>
        <row r="233">
          <cell r="A233" t="str">
            <v>2309LvlID0308aLocal</v>
          </cell>
          <cell r="B233" t="str">
            <v>23Mace</v>
          </cell>
          <cell r="C233" t="str">
            <v>09</v>
          </cell>
          <cell r="D233" t="str">
            <v>030Gross Commission</v>
          </cell>
          <cell r="E233" t="str">
            <v>8aMarine (1)</v>
          </cell>
          <cell r="F233" t="str">
            <v>2005 v1</v>
          </cell>
          <cell r="G233" t="str">
            <v>Local</v>
          </cell>
          <cell r="H233">
            <v>-543.95117701253639</v>
          </cell>
          <cell r="I233">
            <v>-1090.5412381339386</v>
          </cell>
          <cell r="J233">
            <v>-1639.9090368414138</v>
          </cell>
          <cell r="K233">
            <v>-2192.8939141202891</v>
          </cell>
          <cell r="L233">
            <v>-2747.2722120610251</v>
          </cell>
          <cell r="M233">
            <v>-3304.0511194048199</v>
          </cell>
          <cell r="N233">
            <v>-3871.7638134109043</v>
          </cell>
          <cell r="O233">
            <v>-4444.620874623879</v>
          </cell>
          <cell r="P233">
            <v>-5019.6464799171545</v>
          </cell>
          <cell r="Q233">
            <v>-5598.3359470838086</v>
          </cell>
          <cell r="R233">
            <v>-6178.9347402883786</v>
          </cell>
          <cell r="S233">
            <v>-6762.4138162553427</v>
          </cell>
        </row>
        <row r="234">
          <cell r="A234" t="str">
            <v>2309LvlID030AllAUD</v>
          </cell>
          <cell r="B234" t="str">
            <v>23Mace</v>
          </cell>
          <cell r="C234" t="str">
            <v>09</v>
          </cell>
          <cell r="D234" t="str">
            <v>030Gross Commission</v>
          </cell>
          <cell r="E234" t="str">
            <v>All</v>
          </cell>
          <cell r="F234" t="str">
            <v>2005 v1</v>
          </cell>
          <cell r="G234" t="str">
            <v>AUD</v>
          </cell>
          <cell r="H234">
            <v>-508.5392549803604</v>
          </cell>
          <cell r="I234">
            <v>-1105.8421459945712</v>
          </cell>
          <cell r="J234">
            <v>-1712.4488304686674</v>
          </cell>
          <cell r="K234">
            <v>-2321.1897885903822</v>
          </cell>
          <cell r="L234">
            <v>-2933.0736500444373</v>
          </cell>
          <cell r="M234">
            <v>-3551.5930824394682</v>
          </cell>
          <cell r="N234">
            <v>-4194.9311864034662</v>
          </cell>
          <cell r="O234">
            <v>-4830.0826979839212</v>
          </cell>
          <cell r="P234">
            <v>-5459.9335882465839</v>
          </cell>
          <cell r="Q234">
            <v>-6092.9266211661925</v>
          </cell>
          <cell r="R234">
            <v>-6727.5658388756692</v>
          </cell>
          <cell r="S234">
            <v>-7370.4113970181088</v>
          </cell>
        </row>
        <row r="235">
          <cell r="A235" t="str">
            <v>2309LvlID030AllLocal</v>
          </cell>
          <cell r="B235" t="str">
            <v>23Mace</v>
          </cell>
          <cell r="C235" t="str">
            <v>09</v>
          </cell>
          <cell r="D235" t="str">
            <v>030Gross Commission</v>
          </cell>
          <cell r="E235" t="str">
            <v>All</v>
          </cell>
          <cell r="F235" t="str">
            <v>2005 v1</v>
          </cell>
          <cell r="G235" t="str">
            <v>Local</v>
          </cell>
          <cell r="H235">
            <v>-17933.464575955157</v>
          </cell>
          <cell r="I235">
            <v>-38997.148710885187</v>
          </cell>
          <cell r="J235">
            <v>-60388.927970824407</v>
          </cell>
          <cell r="K235">
            <v>-81855.971668031969</v>
          </cell>
          <cell r="L235">
            <v>-103433.8487866995</v>
          </cell>
          <cell r="M235">
            <v>-125245.72706701937</v>
          </cell>
          <cell r="N235">
            <v>-147932.82739371114</v>
          </cell>
          <cell r="O235">
            <v>-170331.23031293583</v>
          </cell>
          <cell r="P235">
            <v>-192542.70861679953</v>
          </cell>
          <cell r="Q235">
            <v>-214864.99351716306</v>
          </cell>
          <cell r="R235">
            <v>-237245.3305665504</v>
          </cell>
          <cell r="S235">
            <v>-259915.06143167856</v>
          </cell>
        </row>
        <row r="236">
          <cell r="A236" t="str">
            <v>2309LvlID0401aAUD</v>
          </cell>
          <cell r="B236" t="str">
            <v>23Mace</v>
          </cell>
          <cell r="C236" t="str">
            <v>09</v>
          </cell>
          <cell r="D236" t="str">
            <v>040Reinsurance Premium Expenses</v>
          </cell>
          <cell r="E236" t="str">
            <v>1aFire (1)</v>
          </cell>
          <cell r="F236" t="str">
            <v>2005 v1</v>
          </cell>
          <cell r="G236" t="str">
            <v>AUD</v>
          </cell>
          <cell r="H236">
            <v>-176.040256</v>
          </cell>
          <cell r="I236">
            <v>-1004.4131355361694</v>
          </cell>
          <cell r="J236">
            <v>-1815.138922966692</v>
          </cell>
          <cell r="K236">
            <v>-2466.8590115456041</v>
          </cell>
          <cell r="L236">
            <v>-3046.7941215009032</v>
          </cell>
          <cell r="M236">
            <v>-3647.0060332828307</v>
          </cell>
          <cell r="N236">
            <v>-4273.3402338292099</v>
          </cell>
          <cell r="O236">
            <v>-5017.6113850870443</v>
          </cell>
          <cell r="P236">
            <v>-5617.7345899804704</v>
          </cell>
          <cell r="Q236">
            <v>-6233.1265849222646</v>
          </cell>
          <cell r="R236">
            <v>-6826.1381591552417</v>
          </cell>
          <cell r="S236">
            <v>-7413.9066690728177</v>
          </cell>
        </row>
        <row r="237">
          <cell r="A237" t="str">
            <v>2309LvlID0401aLocal</v>
          </cell>
          <cell r="B237" t="str">
            <v>23Mace</v>
          </cell>
          <cell r="C237" t="str">
            <v>09</v>
          </cell>
          <cell r="D237" t="str">
            <v>040Reinsurance Premium Expenses</v>
          </cell>
          <cell r="E237" t="str">
            <v>1aFire (1)</v>
          </cell>
          <cell r="F237" t="str">
            <v>2005 v1</v>
          </cell>
          <cell r="G237" t="str">
            <v>Local</v>
          </cell>
          <cell r="H237">
            <v>-6208</v>
          </cell>
          <cell r="I237">
            <v>-35420.289012807043</v>
          </cell>
          <cell r="J237">
            <v>-64010.259299879806</v>
          </cell>
          <cell r="K237">
            <v>-86992.94747489522</v>
          </cell>
          <cell r="L237">
            <v>-107444.16269354666</v>
          </cell>
          <cell r="M237">
            <v>-128610.43246051522</v>
          </cell>
          <cell r="N237">
            <v>-150697.89589269701</v>
          </cell>
          <cell r="O237">
            <v>-176944.36594445969</v>
          </cell>
          <cell r="P237">
            <v>-198107.50749305179</v>
          </cell>
          <cell r="Q237">
            <v>-219809.09775089973</v>
          </cell>
          <cell r="R237">
            <v>-240721.45005308182</v>
          </cell>
          <cell r="S237">
            <v>-261448.90746809667</v>
          </cell>
        </row>
        <row r="238">
          <cell r="A238" t="str">
            <v>2309LvlID0402aAUD</v>
          </cell>
          <cell r="B238" t="str">
            <v>23Mace</v>
          </cell>
          <cell r="C238" t="str">
            <v>09</v>
          </cell>
          <cell r="D238" t="str">
            <v>040Reinsurance Premium Expenses</v>
          </cell>
          <cell r="E238" t="str">
            <v>2aHouse holders (1)</v>
          </cell>
          <cell r="F238" t="str">
            <v>2005 v1</v>
          </cell>
          <cell r="G238" t="str">
            <v>AUD</v>
          </cell>
          <cell r="H238">
            <v>0.73728199999999999</v>
          </cell>
          <cell r="I238">
            <v>-16.856540689596777</v>
          </cell>
          <cell r="J238">
            <v>-36.130968292177151</v>
          </cell>
          <cell r="K238">
            <v>-54.609465678926313</v>
          </cell>
          <cell r="L238">
            <v>-71.531938293764185</v>
          </cell>
          <cell r="M238">
            <v>-89.711934928869567</v>
          </cell>
          <cell r="N238">
            <v>-108.07936883928464</v>
          </cell>
          <cell r="O238">
            <v>-128.12401713546643</v>
          </cell>
          <cell r="P238">
            <v>-146.04069467838269</v>
          </cell>
          <cell r="Q238">
            <v>-165.21597702151263</v>
          </cell>
          <cell r="R238">
            <v>-183.93879390271331</v>
          </cell>
          <cell r="S238">
            <v>-203.24250530708954</v>
          </cell>
        </row>
        <row r="239">
          <cell r="A239" t="str">
            <v>2309LvlID0402aLocal</v>
          </cell>
          <cell r="B239" t="str">
            <v>23Mace</v>
          </cell>
          <cell r="C239" t="str">
            <v>09</v>
          </cell>
          <cell r="D239" t="str">
            <v>040Reinsurance Premium Expenses</v>
          </cell>
          <cell r="E239" t="str">
            <v>2aHouse holders (1)</v>
          </cell>
          <cell r="F239" t="str">
            <v>2005 v1</v>
          </cell>
          <cell r="G239" t="str">
            <v>Local</v>
          </cell>
          <cell r="H239">
            <v>26</v>
          </cell>
          <cell r="I239">
            <v>-594.44019782052965</v>
          </cell>
          <cell r="J239">
            <v>-1274.1463586478517</v>
          </cell>
          <cell r="K239">
            <v>-1925.7843100090381</v>
          </cell>
          <cell r="L239">
            <v>-2522.5495748409271</v>
          </cell>
          <cell r="M239">
            <v>-3163.6609983026965</v>
          </cell>
          <cell r="N239">
            <v>-3811.3823337900567</v>
          </cell>
          <cell r="O239">
            <v>-4518.2500664903346</v>
          </cell>
          <cell r="P239">
            <v>-5150.0756313567254</v>
          </cell>
          <cell r="Q239">
            <v>-5826.2854681917197</v>
          </cell>
          <cell r="R239">
            <v>-6486.5392637695559</v>
          </cell>
          <cell r="S239">
            <v>-7167.2781079482857</v>
          </cell>
        </row>
        <row r="240">
          <cell r="A240" t="str">
            <v>2309LvlID0403aAUD</v>
          </cell>
          <cell r="B240" t="str">
            <v>23Mace</v>
          </cell>
          <cell r="C240" t="str">
            <v>09</v>
          </cell>
          <cell r="D240" t="str">
            <v>040Reinsurance Premium Expenses</v>
          </cell>
          <cell r="E240" t="str">
            <v>3aGeneral Accident (1)</v>
          </cell>
          <cell r="F240" t="str">
            <v>2005 v1</v>
          </cell>
          <cell r="G240" t="str">
            <v>AUD</v>
          </cell>
          <cell r="H240">
            <v>0</v>
          </cell>
          <cell r="I240">
            <v>-0.54402456281537592</v>
          </cell>
          <cell r="J240">
            <v>-1.2493137923702995</v>
          </cell>
          <cell r="K240">
            <v>-1.8732209786103131</v>
          </cell>
          <cell r="L240">
            <v>-2.4894242773848596</v>
          </cell>
          <cell r="M240">
            <v>-3.1833906224394712</v>
          </cell>
          <cell r="N240">
            <v>-4.4172943271181531</v>
          </cell>
          <cell r="O240">
            <v>-5.2268117465742776</v>
          </cell>
          <cell r="P240">
            <v>-5.797282221725478</v>
          </cell>
          <cell r="Q240">
            <v>-6.3826414338922097</v>
          </cell>
          <cell r="R240">
            <v>-6.8997606014044219</v>
          </cell>
          <cell r="S240">
            <v>-7.5500512500000001</v>
          </cell>
        </row>
        <row r="241">
          <cell r="A241" t="str">
            <v>2309LvlID0403aLocal</v>
          </cell>
          <cell r="B241" t="str">
            <v>23Mace</v>
          </cell>
          <cell r="C241" t="str">
            <v>09</v>
          </cell>
          <cell r="D241" t="str">
            <v>040Reinsurance Premium Expenses</v>
          </cell>
          <cell r="E241" t="str">
            <v>3aGeneral Accident (1)</v>
          </cell>
          <cell r="F241" t="str">
            <v>2005 v1</v>
          </cell>
          <cell r="G241" t="str">
            <v>Local</v>
          </cell>
          <cell r="H241">
            <v>0</v>
          </cell>
          <cell r="I241">
            <v>-19.18484193727744</v>
          </cell>
          <cell r="J241">
            <v>-44.05662772402934</v>
          </cell>
          <cell r="K241">
            <v>-66.058503318768345</v>
          </cell>
          <cell r="L241">
            <v>-87.788703931475851</v>
          </cell>
          <cell r="M241">
            <v>-112.26119203157853</v>
          </cell>
          <cell r="N241">
            <v>-155.77438823282273</v>
          </cell>
          <cell r="O241">
            <v>-184.32174583257321</v>
          </cell>
          <cell r="P241">
            <v>-204.4391939106915</v>
          </cell>
          <cell r="Q241">
            <v>-225.08168825659311</v>
          </cell>
          <cell r="R241">
            <v>-243.31772054182116</v>
          </cell>
          <cell r="S241">
            <v>-266.25</v>
          </cell>
        </row>
        <row r="242">
          <cell r="A242" t="str">
            <v>2309LvlID0404aAUD</v>
          </cell>
          <cell r="B242" t="str">
            <v>23Mace</v>
          </cell>
          <cell r="C242" t="str">
            <v>09</v>
          </cell>
          <cell r="D242" t="str">
            <v>040Reinsurance Premium Expenses</v>
          </cell>
          <cell r="E242" t="str">
            <v>4aAccident &amp; Health (1)</v>
          </cell>
          <cell r="F242" t="str">
            <v>2005 v1</v>
          </cell>
          <cell r="G242" t="str">
            <v>AUD</v>
          </cell>
          <cell r="H242">
            <v>-4.9985830565279183</v>
          </cell>
          <cell r="I242">
            <v>-15.382918064251156</v>
          </cell>
          <cell r="J242">
            <v>-29.034923008209354</v>
          </cell>
          <cell r="K242">
            <v>-41.793326307966382</v>
          </cell>
          <cell r="L242">
            <v>-54.858819538572433</v>
          </cell>
          <cell r="M242">
            <v>-67.610573498676857</v>
          </cell>
          <cell r="N242">
            <v>-80.843197780683838</v>
          </cell>
          <cell r="O242">
            <v>-94.463663796322606</v>
          </cell>
          <cell r="P242">
            <v>-106.27088278351042</v>
          </cell>
          <cell r="Q242">
            <v>-119.23257313726461</v>
          </cell>
          <cell r="R242">
            <v>-142.64625723690557</v>
          </cell>
          <cell r="S242">
            <v>-155.02299297652789</v>
          </cell>
        </row>
        <row r="243">
          <cell r="A243" t="str">
            <v>2309LvlID0404aLocal</v>
          </cell>
          <cell r="B243" t="str">
            <v>23Mace</v>
          </cell>
          <cell r="C243" t="str">
            <v>09</v>
          </cell>
          <cell r="D243" t="str">
            <v>040Reinsurance Premium Expenses</v>
          </cell>
          <cell r="E243" t="str">
            <v>4aAccident &amp; Health (1)</v>
          </cell>
          <cell r="F243" t="str">
            <v>2005 v1</v>
          </cell>
          <cell r="G243" t="str">
            <v>Local</v>
          </cell>
          <cell r="H243">
            <v>-176.27333838304187</v>
          </cell>
          <cell r="I243">
            <v>-542.47339507885727</v>
          </cell>
          <cell r="J243">
            <v>-1023.9067252604066</v>
          </cell>
          <cell r="K243">
            <v>-1473.8274961373338</v>
          </cell>
          <cell r="L243">
            <v>-1934.57768940905</v>
          </cell>
          <cell r="M243">
            <v>-2384.2639735753733</v>
          </cell>
          <cell r="N243">
            <v>-2850.9079867646028</v>
          </cell>
          <cell r="O243">
            <v>-3331.2291073217411</v>
          </cell>
          <cell r="P243">
            <v>-3747.6066855982799</v>
          </cell>
          <cell r="Q243">
            <v>-4204.6963055776214</v>
          </cell>
          <cell r="R243">
            <v>-5030.3719447369458</v>
          </cell>
          <cell r="S243">
            <v>-5466.8333383830413</v>
          </cell>
        </row>
        <row r="244">
          <cell r="A244" t="str">
            <v>2309LvlID0405aAUD</v>
          </cell>
          <cell r="B244" t="str">
            <v>23Mace</v>
          </cell>
          <cell r="C244" t="str">
            <v>09</v>
          </cell>
          <cell r="D244" t="str">
            <v>040Reinsurance Premium Expenses</v>
          </cell>
          <cell r="E244" t="str">
            <v>5aMotor Vehicle (1)</v>
          </cell>
          <cell r="F244" t="str">
            <v>2005 v1</v>
          </cell>
          <cell r="G244" t="str">
            <v>AUD</v>
          </cell>
          <cell r="H244">
            <v>71.970066000000003</v>
          </cell>
          <cell r="I244">
            <v>-30.290476809714022</v>
          </cell>
          <cell r="J244">
            <v>-132.91501769822258</v>
          </cell>
          <cell r="K244">
            <v>-235.23522566471763</v>
          </cell>
          <cell r="L244">
            <v>-338.67780123927855</v>
          </cell>
          <cell r="M244">
            <v>-442.67635392875866</v>
          </cell>
          <cell r="N244">
            <v>-545.83605897104769</v>
          </cell>
          <cell r="O244">
            <v>-648.24414542840827</v>
          </cell>
          <cell r="P244">
            <v>-751.9186823216404</v>
          </cell>
          <cell r="Q244">
            <v>-853.59501824040262</v>
          </cell>
          <cell r="R244">
            <v>-960.93521670437178</v>
          </cell>
          <cell r="S244">
            <v>-1066.4598565773349</v>
          </cell>
        </row>
        <row r="245">
          <cell r="A245" t="str">
            <v>2309LvlID0405aLocal</v>
          </cell>
          <cell r="B245" t="str">
            <v>23Mace</v>
          </cell>
          <cell r="C245" t="str">
            <v>09</v>
          </cell>
          <cell r="D245" t="str">
            <v>040Reinsurance Premium Expenses</v>
          </cell>
          <cell r="E245" t="str">
            <v>5aMotor Vehicle (1)</v>
          </cell>
          <cell r="F245" t="str">
            <v>2005 v1</v>
          </cell>
          <cell r="G245" t="str">
            <v>Local</v>
          </cell>
          <cell r="H245">
            <v>2538</v>
          </cell>
          <cell r="I245">
            <v>-1068.1834047929588</v>
          </cell>
          <cell r="J245">
            <v>-4687.2030785422467</v>
          </cell>
          <cell r="K245">
            <v>-8295.490554879485</v>
          </cell>
          <cell r="L245">
            <v>-11943.357944750096</v>
          </cell>
          <cell r="M245">
            <v>-15610.831679259392</v>
          </cell>
          <cell r="N245">
            <v>-19248.723735622516</v>
          </cell>
          <cell r="O245">
            <v>-22860.110217174184</v>
          </cell>
          <cell r="P245">
            <v>-26516.15764437848</v>
          </cell>
          <cell r="Q245">
            <v>-30101.739191042874</v>
          </cell>
          <cell r="R245">
            <v>-33887.054931917053</v>
          </cell>
          <cell r="S245">
            <v>-37608.345614040096</v>
          </cell>
        </row>
        <row r="246">
          <cell r="A246" t="str">
            <v>2309LvlID0405bAUD</v>
          </cell>
          <cell r="B246" t="str">
            <v>23Mace</v>
          </cell>
          <cell r="C246" t="str">
            <v>09</v>
          </cell>
          <cell r="D246" t="str">
            <v>040Reinsurance Premium Expenses</v>
          </cell>
          <cell r="E246" t="str">
            <v>5bMotor Vehicle (2)</v>
          </cell>
          <cell r="F246" t="str">
            <v>2005 v1</v>
          </cell>
          <cell r="G246" t="str">
            <v>AUD</v>
          </cell>
          <cell r="H246">
            <v>5.0475459999999996</v>
          </cell>
          <cell r="I246">
            <v>-63.702026845305696</v>
          </cell>
          <cell r="J246">
            <v>-95.629467595547638</v>
          </cell>
          <cell r="K246">
            <v>-127.96859503693119</v>
          </cell>
          <cell r="L246">
            <v>-173.30411844464581</v>
          </cell>
          <cell r="M246">
            <v>-204.50095191697335</v>
          </cell>
          <cell r="N246">
            <v>-242.69636438145866</v>
          </cell>
          <cell r="O246">
            <v>-278.53335846190578</v>
          </cell>
          <cell r="P246">
            <v>-306.09154334887722</v>
          </cell>
          <cell r="Q246">
            <v>-332.46728443433324</v>
          </cell>
          <cell r="R246">
            <v>-363.14630371752901</v>
          </cell>
          <cell r="S246">
            <v>-392.3049165000001</v>
          </cell>
        </row>
        <row r="247">
          <cell r="A247" t="str">
            <v>2309LvlID0405bLocal</v>
          </cell>
          <cell r="B247" t="str">
            <v>23Mace</v>
          </cell>
          <cell r="C247" t="str">
            <v>09</v>
          </cell>
          <cell r="D247" t="str">
            <v>040Reinsurance Premium Expenses</v>
          </cell>
          <cell r="E247" t="str">
            <v>5bMotor Vehicle (2)</v>
          </cell>
          <cell r="F247" t="str">
            <v>2005 v1</v>
          </cell>
          <cell r="G247" t="str">
            <v>Local</v>
          </cell>
          <cell r="H247">
            <v>178</v>
          </cell>
          <cell r="I247">
            <v>-2246.4303997357165</v>
          </cell>
          <cell r="J247">
            <v>-3372.3407834237632</v>
          </cell>
          <cell r="K247">
            <v>-4512.7691588296084</v>
          </cell>
          <cell r="L247">
            <v>-6111.5110358869351</v>
          </cell>
          <cell r="M247">
            <v>-7211.656801388488</v>
          </cell>
          <cell r="N247">
            <v>-8558.6050845103036</v>
          </cell>
          <cell r="O247">
            <v>-9822.3845421555798</v>
          </cell>
          <cell r="P247">
            <v>-10794.214597766942</v>
          </cell>
          <cell r="Q247">
            <v>-11724.346173231765</v>
          </cell>
          <cell r="R247">
            <v>-12806.231396746092</v>
          </cell>
          <cell r="S247">
            <v>-13834.5</v>
          </cell>
        </row>
        <row r="248">
          <cell r="A248" t="str">
            <v>2309LvlID0408aAUD</v>
          </cell>
          <cell r="B248" t="str">
            <v>23Mace</v>
          </cell>
          <cell r="C248" t="str">
            <v>09</v>
          </cell>
          <cell r="D248" t="str">
            <v>040Reinsurance Premium Expenses</v>
          </cell>
          <cell r="E248" t="str">
            <v>8aMarine (1)</v>
          </cell>
          <cell r="F248" t="str">
            <v>2005 v1</v>
          </cell>
          <cell r="G248" t="str">
            <v>AUD</v>
          </cell>
          <cell r="H248">
            <v>1.13428</v>
          </cell>
          <cell r="I248">
            <v>-1.3718658508349795</v>
          </cell>
          <cell r="J248">
            <v>-3.8727322455810249</v>
          </cell>
          <cell r="K248">
            <v>-6.3416854036922903</v>
          </cell>
          <cell r="L248">
            <v>-8.8951859892525924</v>
          </cell>
          <cell r="M248">
            <v>-11.410391468061706</v>
          </cell>
          <cell r="N248">
            <v>-13.601150375237815</v>
          </cell>
          <cell r="O248">
            <v>-16.012033303864182</v>
          </cell>
          <cell r="P248">
            <v>-18.536062318863415</v>
          </cell>
          <cell r="Q248">
            <v>-21.003236692651395</v>
          </cell>
          <cell r="R248">
            <v>-23.537121638519345</v>
          </cell>
          <cell r="S248">
            <v>-26.034089083333331</v>
          </cell>
        </row>
        <row r="249">
          <cell r="A249" t="str">
            <v>2309LvlID0408aLocal</v>
          </cell>
          <cell r="B249" t="str">
            <v>23Mace</v>
          </cell>
          <cell r="C249" t="str">
            <v>09</v>
          </cell>
          <cell r="D249" t="str">
            <v>040Reinsurance Premium Expenses</v>
          </cell>
          <cell r="E249" t="str">
            <v>8aMarine (1)</v>
          </cell>
          <cell r="F249" t="str">
            <v>2005 v1</v>
          </cell>
          <cell r="G249" t="str">
            <v>Local</v>
          </cell>
          <cell r="H249">
            <v>40</v>
          </cell>
          <cell r="I249">
            <v>-48.378384555311982</v>
          </cell>
          <cell r="J249">
            <v>-136.57059087988952</v>
          </cell>
          <cell r="K249">
            <v>-223.6373877240996</v>
          </cell>
          <cell r="L249">
            <v>-313.68572095964288</v>
          </cell>
          <cell r="M249">
            <v>-402.38359022681198</v>
          </cell>
          <cell r="N249">
            <v>-479.63996104093576</v>
          </cell>
          <cell r="O249">
            <v>-564.65893091173905</v>
          </cell>
          <cell r="P249">
            <v>-653.66795919397032</v>
          </cell>
          <cell r="Q249">
            <v>-740.67202781152434</v>
          </cell>
          <cell r="R249">
            <v>-830.02862215746893</v>
          </cell>
          <cell r="S249">
            <v>-918.08333333333326</v>
          </cell>
        </row>
        <row r="250">
          <cell r="A250" t="str">
            <v>2309LvlID0408bAUD</v>
          </cell>
          <cell r="B250" t="str">
            <v>23Mace</v>
          </cell>
          <cell r="C250" t="str">
            <v>09</v>
          </cell>
          <cell r="D250" t="str">
            <v>040Reinsurance Premium Expenses</v>
          </cell>
          <cell r="E250" t="str">
            <v>8bMarine (2)</v>
          </cell>
          <cell r="F250" t="str">
            <v>2005 v1</v>
          </cell>
          <cell r="G250" t="str">
            <v>AUD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-97.179439000000002</v>
          </cell>
          <cell r="M250">
            <v>-121.47429875</v>
          </cell>
          <cell r="N250">
            <v>-145.7691585</v>
          </cell>
          <cell r="O250">
            <v>-170.06401825</v>
          </cell>
          <cell r="P250">
            <v>-194.358878</v>
          </cell>
          <cell r="Q250">
            <v>-218.65373775</v>
          </cell>
          <cell r="R250">
            <v>-242.94859750000001</v>
          </cell>
          <cell r="S250">
            <v>-267.24345725000001</v>
          </cell>
        </row>
        <row r="251">
          <cell r="A251" t="str">
            <v>2309LvlID0408bLocal</v>
          </cell>
          <cell r="B251" t="str">
            <v>23Mace</v>
          </cell>
          <cell r="C251" t="str">
            <v>09</v>
          </cell>
          <cell r="D251" t="str">
            <v>040Reinsurance Premium Expenses</v>
          </cell>
          <cell r="E251" t="str">
            <v>8bMarine (2)</v>
          </cell>
          <cell r="F251" t="str">
            <v>2005 v1</v>
          </cell>
          <cell r="G251" t="str">
            <v>Local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-3427</v>
          </cell>
          <cell r="M251">
            <v>-4283.75</v>
          </cell>
          <cell r="N251">
            <v>-5140.5</v>
          </cell>
          <cell r="O251">
            <v>-5997.25</v>
          </cell>
          <cell r="P251">
            <v>-6854</v>
          </cell>
          <cell r="Q251">
            <v>-7710.75</v>
          </cell>
          <cell r="R251">
            <v>-8567.5</v>
          </cell>
          <cell r="S251">
            <v>-9424.25</v>
          </cell>
        </row>
        <row r="252">
          <cell r="A252" t="str">
            <v>2309LvlID040AllAUD</v>
          </cell>
          <cell r="B252" t="str">
            <v>23Mace</v>
          </cell>
          <cell r="C252" t="str">
            <v>09</v>
          </cell>
          <cell r="D252" t="str">
            <v>040Reinsurance Premium Expenses</v>
          </cell>
          <cell r="E252" t="str">
            <v>All</v>
          </cell>
          <cell r="F252" t="str">
            <v>2005 v1</v>
          </cell>
          <cell r="G252" t="str">
            <v>AUD</v>
          </cell>
          <cell r="H252">
            <v>-102.14966505652791</v>
          </cell>
          <cell r="I252">
            <v>-1132.5609883586876</v>
          </cell>
          <cell r="J252">
            <v>-2113.9713455988003</v>
          </cell>
          <cell r="K252">
            <v>-2934.6805306164483</v>
          </cell>
          <cell r="L252">
            <v>-3793.7308482838016</v>
          </cell>
          <cell r="M252">
            <v>-4587.5739283966104</v>
          </cell>
          <cell r="N252">
            <v>-5414.5828270040411</v>
          </cell>
          <cell r="O252">
            <v>-6358.2794332095855</v>
          </cell>
          <cell r="P252">
            <v>-7146.7486156534696</v>
          </cell>
          <cell r="Q252">
            <v>-7949.6770536323202</v>
          </cell>
          <cell r="R252">
            <v>-8750.1902104566834</v>
          </cell>
          <cell r="S252">
            <v>-9531.7645380171016</v>
          </cell>
        </row>
        <row r="253">
          <cell r="A253" t="str">
            <v>2309LvlID040AllLocal</v>
          </cell>
          <cell r="B253" t="str">
            <v>23Mace</v>
          </cell>
          <cell r="C253" t="str">
            <v>09</v>
          </cell>
          <cell r="D253" t="str">
            <v>040Reinsurance Premium Expenses</v>
          </cell>
          <cell r="E253" t="str">
            <v>All</v>
          </cell>
          <cell r="F253" t="str">
            <v>2005 v1</v>
          </cell>
          <cell r="G253" t="str">
            <v>Local</v>
          </cell>
          <cell r="H253">
            <v>-3602.2733383830418</v>
          </cell>
          <cell r="I253">
            <v>-39939.379636727681</v>
          </cell>
          <cell r="J253">
            <v>-74548.483464357996</v>
          </cell>
          <cell r="K253">
            <v>-103490.51488579356</v>
          </cell>
          <cell r="L253">
            <v>-133784.6333633248</v>
          </cell>
          <cell r="M253">
            <v>-161779.24069529958</v>
          </cell>
          <cell r="N253">
            <v>-190943.42938265827</v>
          </cell>
          <cell r="O253">
            <v>-224222.57055434585</v>
          </cell>
          <cell r="P253">
            <v>-252027.66920525688</v>
          </cell>
          <cell r="Q253">
            <v>-280342.66860501183</v>
          </cell>
          <cell r="R253">
            <v>-308572.49393295078</v>
          </cell>
          <cell r="S253">
            <v>-336134.44786180148</v>
          </cell>
        </row>
        <row r="254">
          <cell r="A254" t="str">
            <v>2309LvlID0601aAUD</v>
          </cell>
          <cell r="B254" t="str">
            <v>23Mace</v>
          </cell>
          <cell r="C254" t="str">
            <v>09</v>
          </cell>
          <cell r="D254" t="str">
            <v>060Reinsurance Commission Earned</v>
          </cell>
          <cell r="E254" t="str">
            <v>1aFire (1)</v>
          </cell>
          <cell r="F254" t="str">
            <v>2005 v1</v>
          </cell>
          <cell r="G254" t="str">
            <v>AUD</v>
          </cell>
          <cell r="H254">
            <v>0</v>
          </cell>
          <cell r="I254">
            <v>3.487911</v>
          </cell>
          <cell r="J254">
            <v>3.487911</v>
          </cell>
          <cell r="K254">
            <v>3.487911</v>
          </cell>
          <cell r="L254">
            <v>3.487911</v>
          </cell>
          <cell r="M254">
            <v>3.487911</v>
          </cell>
          <cell r="N254">
            <v>3.487911</v>
          </cell>
          <cell r="O254">
            <v>3.487911</v>
          </cell>
          <cell r="P254">
            <v>3.487911</v>
          </cell>
          <cell r="Q254">
            <v>3.487911</v>
          </cell>
          <cell r="R254">
            <v>3.487911</v>
          </cell>
          <cell r="S254">
            <v>3.487911</v>
          </cell>
        </row>
        <row r="255">
          <cell r="A255" t="str">
            <v>2309LvlID0601aLocal</v>
          </cell>
          <cell r="B255" t="str">
            <v>23Mace</v>
          </cell>
          <cell r="C255" t="str">
            <v>09</v>
          </cell>
          <cell r="D255" t="str">
            <v>060Reinsurance Commission Earned</v>
          </cell>
          <cell r="E255" t="str">
            <v>1aFire (1)</v>
          </cell>
          <cell r="F255" t="str">
            <v>2005 v1</v>
          </cell>
          <cell r="G255" t="str">
            <v>Local</v>
          </cell>
          <cell r="H255">
            <v>0</v>
          </cell>
          <cell r="I255">
            <v>123</v>
          </cell>
          <cell r="J255">
            <v>123</v>
          </cell>
          <cell r="K255">
            <v>123</v>
          </cell>
          <cell r="L255">
            <v>123</v>
          </cell>
          <cell r="M255">
            <v>123</v>
          </cell>
          <cell r="N255">
            <v>123</v>
          </cell>
          <cell r="O255">
            <v>123</v>
          </cell>
          <cell r="P255">
            <v>123</v>
          </cell>
          <cell r="Q255">
            <v>123</v>
          </cell>
          <cell r="R255">
            <v>123</v>
          </cell>
          <cell r="S255">
            <v>123</v>
          </cell>
        </row>
        <row r="256">
          <cell r="A256" t="str">
            <v>2309LvlID0608bAUD</v>
          </cell>
          <cell r="B256" t="str">
            <v>23Mace</v>
          </cell>
          <cell r="C256" t="str">
            <v>09</v>
          </cell>
          <cell r="D256" t="str">
            <v>060Reinsurance Commission Earned</v>
          </cell>
          <cell r="E256" t="str">
            <v>8bMarine (2)</v>
          </cell>
          <cell r="F256" t="str">
            <v>2005 v1</v>
          </cell>
          <cell r="G256" t="str">
            <v>AUD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21.866089258301333</v>
          </cell>
          <cell r="M256">
            <v>21.866089258301333</v>
          </cell>
          <cell r="N256">
            <v>21.866089258301333</v>
          </cell>
          <cell r="O256">
            <v>21.866089258301333</v>
          </cell>
          <cell r="P256">
            <v>21.866089258301333</v>
          </cell>
          <cell r="Q256">
            <v>21.866089258301333</v>
          </cell>
          <cell r="R256">
            <v>21.866089258301333</v>
          </cell>
          <cell r="S256">
            <v>21.866089258301333</v>
          </cell>
        </row>
        <row r="257">
          <cell r="A257" t="str">
            <v>2309LvlID0608bLocal</v>
          </cell>
          <cell r="B257" t="str">
            <v>23Mace</v>
          </cell>
          <cell r="C257" t="str">
            <v>09</v>
          </cell>
          <cell r="D257" t="str">
            <v>060Reinsurance Commission Earned</v>
          </cell>
          <cell r="E257" t="str">
            <v>8bMarine (2)</v>
          </cell>
          <cell r="F257" t="str">
            <v>2005 v1</v>
          </cell>
          <cell r="G257" t="str">
            <v>Local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771.10023127627505</v>
          </cell>
          <cell r="M257">
            <v>771.10023127627505</v>
          </cell>
          <cell r="N257">
            <v>771.10023127627505</v>
          </cell>
          <cell r="O257">
            <v>771.10023127627505</v>
          </cell>
          <cell r="P257">
            <v>771.10023127627505</v>
          </cell>
          <cell r="Q257">
            <v>771.10023127627505</v>
          </cell>
          <cell r="R257">
            <v>771.10023127627505</v>
          </cell>
          <cell r="S257">
            <v>771.10023127627505</v>
          </cell>
        </row>
        <row r="258">
          <cell r="A258" t="str">
            <v>2309LvlID060AllAUD</v>
          </cell>
          <cell r="B258" t="str">
            <v>23Mace</v>
          </cell>
          <cell r="C258" t="str">
            <v>09</v>
          </cell>
          <cell r="D258" t="str">
            <v>060Reinsurance Commission Earned</v>
          </cell>
          <cell r="E258" t="str">
            <v>All</v>
          </cell>
          <cell r="F258" t="str">
            <v>2005 v1</v>
          </cell>
          <cell r="G258" t="str">
            <v>AUD</v>
          </cell>
          <cell r="H258">
            <v>0</v>
          </cell>
          <cell r="I258">
            <v>3.487911</v>
          </cell>
          <cell r="J258">
            <v>3.487911</v>
          </cell>
          <cell r="K258">
            <v>3.487911</v>
          </cell>
          <cell r="L258">
            <v>25.354000258301333</v>
          </cell>
          <cell r="M258">
            <v>25.354000258301333</v>
          </cell>
          <cell r="N258">
            <v>25.354000258301333</v>
          </cell>
          <cell r="O258">
            <v>25.354000258301333</v>
          </cell>
          <cell r="P258">
            <v>25.354000258301333</v>
          </cell>
          <cell r="Q258">
            <v>25.354000258301333</v>
          </cell>
          <cell r="R258">
            <v>25.354000258301333</v>
          </cell>
          <cell r="S258">
            <v>25.354000258301333</v>
          </cell>
        </row>
        <row r="259">
          <cell r="A259" t="str">
            <v>2309LvlID060AllLocal</v>
          </cell>
          <cell r="B259" t="str">
            <v>23Mace</v>
          </cell>
          <cell r="C259" t="str">
            <v>09</v>
          </cell>
          <cell r="D259" t="str">
            <v>060Reinsurance Commission Earned</v>
          </cell>
          <cell r="E259" t="str">
            <v>All</v>
          </cell>
          <cell r="F259" t="str">
            <v>2005 v1</v>
          </cell>
          <cell r="G259" t="str">
            <v>Local</v>
          </cell>
          <cell r="H259">
            <v>0</v>
          </cell>
          <cell r="I259">
            <v>123</v>
          </cell>
          <cell r="J259">
            <v>123</v>
          </cell>
          <cell r="K259">
            <v>123</v>
          </cell>
          <cell r="L259">
            <v>894.10023127627505</v>
          </cell>
          <cell r="M259">
            <v>894.10023127627505</v>
          </cell>
          <cell r="N259">
            <v>894.10023127627505</v>
          </cell>
          <cell r="O259">
            <v>894.10023127627505</v>
          </cell>
          <cell r="P259">
            <v>894.10023127627505</v>
          </cell>
          <cell r="Q259">
            <v>894.10023127627505</v>
          </cell>
          <cell r="R259">
            <v>894.10023127627505</v>
          </cell>
          <cell r="S259">
            <v>894.10023127627505</v>
          </cell>
        </row>
        <row r="260">
          <cell r="A260" t="str">
            <v>2309LvlID07012aAUD</v>
          </cell>
          <cell r="B260" t="str">
            <v>23Mace</v>
          </cell>
          <cell r="C260" t="str">
            <v>09</v>
          </cell>
          <cell r="D260" t="str">
            <v>070Net Earned Premium</v>
          </cell>
          <cell r="E260" t="str">
            <v>12aLife (1)</v>
          </cell>
          <cell r="F260" t="str">
            <v>2005 v1</v>
          </cell>
          <cell r="G260" t="str">
            <v>AUD</v>
          </cell>
          <cell r="H260">
            <v>235.20739532743926</v>
          </cell>
          <cell r="I260">
            <v>469.57540412454927</v>
          </cell>
          <cell r="J260">
            <v>703.03463475596004</v>
          </cell>
          <cell r="K260">
            <v>935.39522974120587</v>
          </cell>
          <cell r="L260">
            <v>1166.8782104553252</v>
          </cell>
          <cell r="M260">
            <v>1397.4030691397861</v>
          </cell>
          <cell r="N260">
            <v>1626.98781913519</v>
          </cell>
          <cell r="O260">
            <v>1855.6642673915846</v>
          </cell>
          <cell r="P260">
            <v>2083.5228856713275</v>
          </cell>
          <cell r="Q260">
            <v>2310.3717608842799</v>
          </cell>
          <cell r="R260">
            <v>2536.0188713307443</v>
          </cell>
          <cell r="S260">
            <v>2760.5117879974109</v>
          </cell>
        </row>
        <row r="261">
          <cell r="A261" t="str">
            <v>2309LvlID07012aLocal</v>
          </cell>
          <cell r="B261" t="str">
            <v>23Mace</v>
          </cell>
          <cell r="C261" t="str">
            <v>09</v>
          </cell>
          <cell r="D261" t="str">
            <v>070Net Earned Premium</v>
          </cell>
          <cell r="E261" t="str">
            <v>12aLife (1)</v>
          </cell>
          <cell r="F261" t="str">
            <v>2005 v1</v>
          </cell>
          <cell r="G261" t="str">
            <v>Local</v>
          </cell>
          <cell r="H261">
            <v>8294.5091274619772</v>
          </cell>
          <cell r="I261">
            <v>16559.417573246439</v>
          </cell>
          <cell r="J261">
            <v>24792.278264836197</v>
          </cell>
          <cell r="K261">
            <v>32986.395942490592</v>
          </cell>
          <cell r="L261">
            <v>41149.564850136652</v>
          </cell>
          <cell r="M261">
            <v>49278.945908939095</v>
          </cell>
          <cell r="N261">
            <v>57375.174353252805</v>
          </cell>
          <cell r="O261">
            <v>65439.371844397661</v>
          </cell>
          <cell r="P261">
            <v>73474.728838428869</v>
          </cell>
          <cell r="Q261">
            <v>81474.477585226923</v>
          </cell>
          <cell r="R261">
            <v>89431.846504593035</v>
          </cell>
          <cell r="S261">
            <v>97348.513171259692</v>
          </cell>
        </row>
        <row r="262">
          <cell r="A262" t="str">
            <v>2309LvlID0701aAUD</v>
          </cell>
          <cell r="B262" t="str">
            <v>23Mace</v>
          </cell>
          <cell r="C262" t="str">
            <v>09</v>
          </cell>
          <cell r="D262" t="str">
            <v>070Net Earned Premium</v>
          </cell>
          <cell r="E262" t="str">
            <v>1aFire (1)</v>
          </cell>
          <cell r="F262" t="str">
            <v>2005 v1</v>
          </cell>
          <cell r="G262" t="str">
            <v>AUD</v>
          </cell>
          <cell r="H262">
            <v>1053.7391952135808</v>
          </cell>
          <cell r="I262">
            <v>2204.8067119075004</v>
          </cell>
          <cell r="J262">
            <v>3459.1195158751943</v>
          </cell>
          <cell r="K262">
            <v>4971.2598151485345</v>
          </cell>
          <cell r="L262">
            <v>6501.4429907924496</v>
          </cell>
          <cell r="M262">
            <v>8053.3375456748754</v>
          </cell>
          <cell r="N262">
            <v>9633.9308605998649</v>
          </cell>
          <cell r="O262">
            <v>11245.119192873628</v>
          </cell>
          <cell r="P262">
            <v>12899.614272841369</v>
          </cell>
          <cell r="Q262">
            <v>14525.59199374833</v>
          </cell>
          <cell r="R262">
            <v>16207.18657078103</v>
          </cell>
          <cell r="S262">
            <v>17905.406862213607</v>
          </cell>
        </row>
        <row r="263">
          <cell r="A263" t="str">
            <v>2309LvlID0701aLocal</v>
          </cell>
          <cell r="B263" t="str">
            <v>23Mace</v>
          </cell>
          <cell r="C263" t="str">
            <v>09</v>
          </cell>
          <cell r="D263" t="str">
            <v>070Net Earned Premium</v>
          </cell>
          <cell r="E263" t="str">
            <v>1aFire (1)</v>
          </cell>
          <cell r="F263" t="str">
            <v>2005 v1</v>
          </cell>
          <cell r="G263" t="str">
            <v>Local</v>
          </cell>
          <cell r="H263">
            <v>37159.755799752471</v>
          </cell>
          <cell r="I263">
            <v>77751.76188974503</v>
          </cell>
          <cell r="J263">
            <v>121984.6780645059</v>
          </cell>
          <cell r="K263">
            <v>175309.79353064619</v>
          </cell>
          <cell r="L263">
            <v>229271.18492056456</v>
          </cell>
          <cell r="M263">
            <v>283998.2207453142</v>
          </cell>
          <cell r="N263">
            <v>339737.30862220487</v>
          </cell>
          <cell r="O263">
            <v>396555.31942284544</v>
          </cell>
          <cell r="P263">
            <v>454900.5280121793</v>
          </cell>
          <cell r="Q263">
            <v>512240.08159355115</v>
          </cell>
          <cell r="R263">
            <v>571540.94476781855</v>
          </cell>
          <cell r="S263">
            <v>631428.10812898423</v>
          </cell>
        </row>
        <row r="264">
          <cell r="A264" t="str">
            <v>2309LvlID0702aAUD</v>
          </cell>
          <cell r="B264" t="str">
            <v>23Mace</v>
          </cell>
          <cell r="C264" t="str">
            <v>09</v>
          </cell>
          <cell r="D264" t="str">
            <v>070Net Earned Premium</v>
          </cell>
          <cell r="E264" t="str">
            <v>2aHouse holders (1)</v>
          </cell>
          <cell r="F264" t="str">
            <v>2005 v1</v>
          </cell>
          <cell r="G264" t="str">
            <v>AUD</v>
          </cell>
          <cell r="H264">
            <v>81.306818073573453</v>
          </cell>
          <cell r="I264">
            <v>144.82300896068625</v>
          </cell>
          <cell r="J264">
            <v>207.38821103474743</v>
          </cell>
          <cell r="K264">
            <v>271.38938386579133</v>
          </cell>
          <cell r="L264">
            <v>337.41150390827556</v>
          </cell>
          <cell r="M264">
            <v>402.78254660739151</v>
          </cell>
          <cell r="N264">
            <v>468.59369326932642</v>
          </cell>
          <cell r="O264">
            <v>533.5439238037884</v>
          </cell>
          <cell r="P264">
            <v>601.19893731761624</v>
          </cell>
          <cell r="Q264">
            <v>668.31380412781107</v>
          </cell>
          <cell r="R264">
            <v>736.54867313962416</v>
          </cell>
          <cell r="S264">
            <v>804.9355593850953</v>
          </cell>
        </row>
        <row r="265">
          <cell r="A265" t="str">
            <v>2309LvlID0702aLocal</v>
          </cell>
          <cell r="B265" t="str">
            <v>23Mace</v>
          </cell>
          <cell r="C265" t="str">
            <v>09</v>
          </cell>
          <cell r="D265" t="str">
            <v>070Net Earned Premium</v>
          </cell>
          <cell r="E265" t="str">
            <v>2aHouse holders (1)</v>
          </cell>
          <cell r="F265" t="str">
            <v>2005 v1</v>
          </cell>
          <cell r="G265" t="str">
            <v>Local</v>
          </cell>
          <cell r="H265">
            <v>2867.2573993572469</v>
          </cell>
          <cell r="I265">
            <v>5107.1343569731016</v>
          </cell>
          <cell r="J265">
            <v>7313.4750162128366</v>
          </cell>
          <cell r="K265">
            <v>9570.4546978097569</v>
          </cell>
          <cell r="L265">
            <v>11898.7023982888</v>
          </cell>
          <cell r="M265">
            <v>14203.990076784972</v>
          </cell>
          <cell r="N265">
            <v>16524.797872459229</v>
          </cell>
          <cell r="O265">
            <v>18815.245752505143</v>
          </cell>
          <cell r="P265">
            <v>21201.076888162224</v>
          </cell>
          <cell r="Q265">
            <v>23567.859933272597</v>
          </cell>
          <cell r="R265">
            <v>25974.139476659169</v>
          </cell>
          <cell r="S265">
            <v>28385.779856299865</v>
          </cell>
        </row>
        <row r="266">
          <cell r="A266" t="str">
            <v>2309LvlID0703aAUD</v>
          </cell>
          <cell r="B266" t="str">
            <v>23Mace</v>
          </cell>
          <cell r="C266" t="str">
            <v>09</v>
          </cell>
          <cell r="D266" t="str">
            <v>070Net Earned Premium</v>
          </cell>
          <cell r="E266" t="str">
            <v>3aGeneral Accident (1)</v>
          </cell>
          <cell r="F266" t="str">
            <v>2005 v1</v>
          </cell>
          <cell r="G266" t="str">
            <v>AUD</v>
          </cell>
          <cell r="H266">
            <v>43.545496897817927</v>
          </cell>
          <cell r="I266">
            <v>69.788329542862712</v>
          </cell>
          <cell r="J266">
            <v>115.06818200486106</v>
          </cell>
          <cell r="K266">
            <v>150.74102257359522</v>
          </cell>
          <cell r="L266">
            <v>185.50443232085541</v>
          </cell>
          <cell r="M266">
            <v>229.44763751240333</v>
          </cell>
          <cell r="N266">
            <v>337.12953030920283</v>
          </cell>
          <cell r="O266">
            <v>394.7133434387847</v>
          </cell>
          <cell r="P266">
            <v>424.07807108658051</v>
          </cell>
          <cell r="Q266">
            <v>455.20038883358785</v>
          </cell>
          <cell r="R266">
            <v>478.26708529254211</v>
          </cell>
          <cell r="S266">
            <v>517.05444875000001</v>
          </cell>
        </row>
        <row r="267">
          <cell r="A267" t="str">
            <v>2309LvlID0703aLocal</v>
          </cell>
          <cell r="B267" t="str">
            <v>23Mace</v>
          </cell>
          <cell r="C267" t="str">
            <v>09</v>
          </cell>
          <cell r="D267" t="str">
            <v>070Net Earned Premium</v>
          </cell>
          <cell r="E267" t="str">
            <v>3aGeneral Accident (1)</v>
          </cell>
          <cell r="F267" t="str">
            <v>2005 v1</v>
          </cell>
          <cell r="G267" t="str">
            <v>Local</v>
          </cell>
          <cell r="H267">
            <v>1535.6171984983575</v>
          </cell>
          <cell r="I267">
            <v>2461.061802830437</v>
          </cell>
          <cell r="J267">
            <v>4057.8404628437793</v>
          </cell>
          <cell r="K267">
            <v>5315.8311025000958</v>
          </cell>
          <cell r="L267">
            <v>6541.7509722768773</v>
          </cell>
          <cell r="M267">
            <v>8091.3932190430342</v>
          </cell>
          <cell r="N267">
            <v>11888.758694826773</v>
          </cell>
          <cell r="O267">
            <v>13919.432360220922</v>
          </cell>
          <cell r="P267">
            <v>14954.969534385882</v>
          </cell>
          <cell r="Q267">
            <v>16052.487528073767</v>
          </cell>
          <cell r="R267">
            <v>16865.926765614913</v>
          </cell>
          <cell r="S267">
            <v>18233.75</v>
          </cell>
        </row>
        <row r="268">
          <cell r="A268" t="str">
            <v>2309LvlID0703bAUD</v>
          </cell>
          <cell r="B268" t="str">
            <v>23Mace</v>
          </cell>
          <cell r="C268" t="str">
            <v>09</v>
          </cell>
          <cell r="D268" t="str">
            <v>070Net Earned Premium</v>
          </cell>
          <cell r="E268" t="str">
            <v>3bGeneral Accident (2)</v>
          </cell>
          <cell r="F268" t="str">
            <v>2005 v1</v>
          </cell>
          <cell r="G268" t="str">
            <v>AUD</v>
          </cell>
          <cell r="H268">
            <v>59.219191672351421</v>
          </cell>
          <cell r="I268">
            <v>118.8998235395008</v>
          </cell>
          <cell r="J268">
            <v>179.06361647437711</v>
          </cell>
          <cell r="K268">
            <v>239.7510110629218</v>
          </cell>
          <cell r="L268">
            <v>300.70351764468433</v>
          </cell>
          <cell r="M268">
            <v>362.26836847816219</v>
          </cell>
          <cell r="N268">
            <v>424.35401770456156</v>
          </cell>
          <cell r="O268">
            <v>487.47547254799701</v>
          </cell>
          <cell r="P268">
            <v>551.59238567865543</v>
          </cell>
          <cell r="Q268">
            <v>616.69534271958037</v>
          </cell>
          <cell r="R268">
            <v>682.30488290149242</v>
          </cell>
          <cell r="S268">
            <v>748.47121623482576</v>
          </cell>
        </row>
        <row r="269">
          <cell r="A269" t="str">
            <v>2309LvlID0703bLocal</v>
          </cell>
          <cell r="B269" t="str">
            <v>23Mace</v>
          </cell>
          <cell r="C269" t="str">
            <v>09</v>
          </cell>
          <cell r="D269" t="str">
            <v>070Net Earned Premium</v>
          </cell>
          <cell r="E269" t="str">
            <v>3bGeneral Accident (2)</v>
          </cell>
          <cell r="F269" t="str">
            <v>2005 v1</v>
          </cell>
          <cell r="G269" t="str">
            <v>Local</v>
          </cell>
          <cell r="H269">
            <v>2088.3447357742857</v>
          </cell>
          <cell r="I269">
            <v>4192.9620037204495</v>
          </cell>
          <cell r="J269">
            <v>6314.6177830651022</v>
          </cell>
          <cell r="K269">
            <v>8454.7381973735519</v>
          </cell>
          <cell r="L269">
            <v>10604.207696324869</v>
          </cell>
          <cell r="M269">
            <v>12775.271307901476</v>
          </cell>
          <cell r="N269">
            <v>14964.700698401153</v>
          </cell>
          <cell r="O269">
            <v>17190.657423140565</v>
          </cell>
          <cell r="P269">
            <v>19451.718647200178</v>
          </cell>
          <cell r="Q269">
            <v>21747.552375765434</v>
          </cell>
          <cell r="R269">
            <v>24061.250587209244</v>
          </cell>
          <cell r="S269">
            <v>26394.583920542576</v>
          </cell>
        </row>
        <row r="270">
          <cell r="A270" t="str">
            <v>2309LvlID0704aAUD</v>
          </cell>
          <cell r="B270" t="str">
            <v>23Mace</v>
          </cell>
          <cell r="C270" t="str">
            <v>09</v>
          </cell>
          <cell r="D270" t="str">
            <v>070Net Earned Premium</v>
          </cell>
          <cell r="E270" t="str">
            <v>4aAccident &amp; Health (1)</v>
          </cell>
          <cell r="F270" t="str">
            <v>2005 v1</v>
          </cell>
          <cell r="G270" t="str">
            <v>AUD</v>
          </cell>
          <cell r="H270">
            <v>814.10405617492529</v>
          </cell>
          <cell r="I270">
            <v>1625.958632088433</v>
          </cell>
          <cell r="J270">
            <v>2439.0103404393462</v>
          </cell>
          <cell r="K270">
            <v>3256.8733825548175</v>
          </cell>
          <cell r="L270">
            <v>4078.535069833315</v>
          </cell>
          <cell r="M270">
            <v>4904.4241577224175</v>
          </cell>
          <cell r="N270">
            <v>5734.040429383479</v>
          </cell>
          <cell r="O270">
            <v>6567.7143532940427</v>
          </cell>
          <cell r="P270">
            <v>7406.5369335184314</v>
          </cell>
          <cell r="Q270">
            <v>8248.2472284978321</v>
          </cell>
          <cell r="R270">
            <v>9089.9465121208013</v>
          </cell>
          <cell r="S270">
            <v>9946.3668162145132</v>
          </cell>
        </row>
        <row r="271">
          <cell r="A271" t="str">
            <v>2309LvlID0704aLocal</v>
          </cell>
          <cell r="B271" t="str">
            <v>23Mace</v>
          </cell>
          <cell r="C271" t="str">
            <v>09</v>
          </cell>
          <cell r="D271" t="str">
            <v>070Net Earned Premium</v>
          </cell>
          <cell r="E271" t="str">
            <v>4aAccident &amp; Health (1)</v>
          </cell>
          <cell r="F271" t="str">
            <v>2005 v1</v>
          </cell>
          <cell r="G271" t="str">
            <v>Local</v>
          </cell>
          <cell r="H271">
            <v>28709.103790066831</v>
          </cell>
          <cell r="I271">
            <v>57338.880420652145</v>
          </cell>
          <cell r="J271">
            <v>86010.873521153379</v>
          </cell>
          <cell r="K271">
            <v>114852.53667718086</v>
          </cell>
          <cell r="L271">
            <v>143828.15776821651</v>
          </cell>
          <cell r="M271">
            <v>172952.85670989237</v>
          </cell>
          <cell r="N271">
            <v>202208.99352482561</v>
          </cell>
          <cell r="O271">
            <v>231608.22207194145</v>
          </cell>
          <cell r="P271">
            <v>261189.01624002654</v>
          </cell>
          <cell r="Q271">
            <v>290871.64469082886</v>
          </cell>
          <cell r="R271">
            <v>320553.88482987636</v>
          </cell>
          <cell r="S271">
            <v>350755.2567695636</v>
          </cell>
        </row>
        <row r="272">
          <cell r="A272" t="str">
            <v>2309LvlID0705aAUD</v>
          </cell>
          <cell r="B272" t="str">
            <v>23Mace</v>
          </cell>
          <cell r="C272" t="str">
            <v>09</v>
          </cell>
          <cell r="D272" t="str">
            <v>070Net Earned Premium</v>
          </cell>
          <cell r="E272" t="str">
            <v>5aMotor Vehicle (1)</v>
          </cell>
          <cell r="F272" t="str">
            <v>2005 v1</v>
          </cell>
          <cell r="G272" t="str">
            <v>AUD</v>
          </cell>
          <cell r="H272">
            <v>2302.2629118715226</v>
          </cell>
          <cell r="I272">
            <v>4434.2367182955677</v>
          </cell>
          <cell r="J272">
            <v>6570.2973909307784</v>
          </cell>
          <cell r="K272">
            <v>8710.6929803379335</v>
          </cell>
          <cell r="L272">
            <v>10855.525124827245</v>
          </cell>
          <cell r="M272">
            <v>13006.10678980087</v>
          </cell>
          <cell r="N272">
            <v>15162.70916990721</v>
          </cell>
          <cell r="O272">
            <v>17324.227936445983</v>
          </cell>
          <cell r="P272">
            <v>19490.327591567817</v>
          </cell>
          <cell r="Q272">
            <v>21661.601713819306</v>
          </cell>
          <cell r="R272">
            <v>23838.061062611931</v>
          </cell>
          <cell r="S272">
            <v>26024.732323966306</v>
          </cell>
        </row>
        <row r="273">
          <cell r="A273" t="str">
            <v>2309LvlID0705aLocal</v>
          </cell>
          <cell r="B273" t="str">
            <v>23Mace</v>
          </cell>
          <cell r="C273" t="str">
            <v>09</v>
          </cell>
          <cell r="D273" t="str">
            <v>070Net Earned Premium</v>
          </cell>
          <cell r="E273" t="str">
            <v>5aMotor Vehicle (1)</v>
          </cell>
          <cell r="F273" t="str">
            <v>2005 v1</v>
          </cell>
          <cell r="G273" t="str">
            <v>Local</v>
          </cell>
          <cell r="H273">
            <v>81188.521771397631</v>
          </cell>
          <cell r="I273">
            <v>156371.85591901711</v>
          </cell>
          <cell r="J273">
            <v>231699.31201928199</v>
          </cell>
          <cell r="K273">
            <v>307179.63749119913</v>
          </cell>
          <cell r="L273">
            <v>382816.41657535161</v>
          </cell>
          <cell r="M273">
            <v>458655.95055192267</v>
          </cell>
          <cell r="N273">
            <v>534707.80300832994</v>
          </cell>
          <cell r="O273">
            <v>610933.03016701294</v>
          </cell>
          <cell r="P273">
            <v>687319.80080995243</v>
          </cell>
          <cell r="Q273">
            <v>763889.04728353873</v>
          </cell>
          <cell r="R273">
            <v>840641.14901477355</v>
          </cell>
          <cell r="S273">
            <v>917753.37038354925</v>
          </cell>
        </row>
        <row r="274">
          <cell r="A274" t="str">
            <v>2309LvlID0705bAUD</v>
          </cell>
          <cell r="B274" t="str">
            <v>23Mace</v>
          </cell>
          <cell r="C274" t="str">
            <v>09</v>
          </cell>
          <cell r="D274" t="str">
            <v>070Net Earned Premium</v>
          </cell>
          <cell r="E274" t="str">
            <v>5bMotor Vehicle (2)</v>
          </cell>
          <cell r="F274" t="str">
            <v>2005 v1</v>
          </cell>
          <cell r="G274" t="str">
            <v>AUD</v>
          </cell>
          <cell r="H274">
            <v>599.57350752367063</v>
          </cell>
          <cell r="I274">
            <v>1259.0151527496755</v>
          </cell>
          <cell r="J274">
            <v>1959.1207267151881</v>
          </cell>
          <cell r="K274">
            <v>2662.77002642564</v>
          </cell>
          <cell r="L274">
            <v>3360.9650405679427</v>
          </cell>
          <cell r="M274">
            <v>4076.9389109579765</v>
          </cell>
          <cell r="N274">
            <v>4791.4858109752649</v>
          </cell>
          <cell r="O274">
            <v>5513.3118702913162</v>
          </cell>
          <cell r="P274">
            <v>6246.0527241464242</v>
          </cell>
          <cell r="Q274">
            <v>6982.2856806205536</v>
          </cell>
          <cell r="R274">
            <v>7717.7126207377923</v>
          </cell>
          <cell r="S274">
            <v>8457.7376329553208</v>
          </cell>
        </row>
        <row r="275">
          <cell r="A275" t="str">
            <v>2309LvlID0705bLocal</v>
          </cell>
          <cell r="B275" t="str">
            <v>23Mace</v>
          </cell>
          <cell r="C275" t="str">
            <v>09</v>
          </cell>
          <cell r="D275" t="str">
            <v>070Net Earned Premium</v>
          </cell>
          <cell r="E275" t="str">
            <v>5bMotor Vehicle (2)</v>
          </cell>
          <cell r="F275" t="str">
            <v>2005 v1</v>
          </cell>
          <cell r="G275" t="str">
            <v>Local</v>
          </cell>
          <cell r="H275">
            <v>21143.756657039554</v>
          </cell>
          <cell r="I275">
            <v>44398.742911791633</v>
          </cell>
          <cell r="J275">
            <v>69087.728839975593</v>
          </cell>
          <cell r="K275">
            <v>93901.683056234426</v>
          </cell>
          <cell r="L275">
            <v>118523.2937393921</v>
          </cell>
          <cell r="M275">
            <v>143771.86976612391</v>
          </cell>
          <cell r="N275">
            <v>168970.12416600005</v>
          </cell>
          <cell r="O275">
            <v>194425.07565297154</v>
          </cell>
          <cell r="P275">
            <v>220264.93367233567</v>
          </cell>
          <cell r="Q275">
            <v>246227.9395077248</v>
          </cell>
          <cell r="R275">
            <v>272162.5214492997</v>
          </cell>
          <cell r="S275">
            <v>298259.25284604577</v>
          </cell>
        </row>
        <row r="276">
          <cell r="A276" t="str">
            <v>2309LvlID0708aAUD</v>
          </cell>
          <cell r="B276" t="str">
            <v>23Mace</v>
          </cell>
          <cell r="C276" t="str">
            <v>09</v>
          </cell>
          <cell r="D276" t="str">
            <v>070Net Earned Premium</v>
          </cell>
          <cell r="E276" t="str">
            <v>8aMarine (1)</v>
          </cell>
          <cell r="F276" t="str">
            <v>2005 v1</v>
          </cell>
          <cell r="G276" t="str">
            <v>AUD</v>
          </cell>
          <cell r="H276">
            <v>155.34398681606854</v>
          </cell>
          <cell r="I276">
            <v>307.79566923401183</v>
          </cell>
          <cell r="J276">
            <v>461.04011740619472</v>
          </cell>
          <cell r="K276">
            <v>615.34191758525219</v>
          </cell>
          <cell r="L276">
            <v>769.95420393696645</v>
          </cell>
          <cell r="M276">
            <v>925.28535616698309</v>
          </cell>
          <cell r="N276">
            <v>1084.0406744045597</v>
          </cell>
          <cell r="O276">
            <v>1244.0342924503498</v>
          </cell>
          <cell r="P276">
            <v>1404.529544855096</v>
          </cell>
          <cell r="Q276">
            <v>1566.1203536985406</v>
          </cell>
          <cell r="R276">
            <v>1728.1857443155536</v>
          </cell>
          <cell r="S276">
            <v>1891.104610204073</v>
          </cell>
        </row>
        <row r="277">
          <cell r="A277" t="str">
            <v>2309LvlID0708aLocal</v>
          </cell>
          <cell r="B277" t="str">
            <v>23Mace</v>
          </cell>
          <cell r="C277" t="str">
            <v>09</v>
          </cell>
          <cell r="D277" t="str">
            <v>070Net Earned Premium</v>
          </cell>
          <cell r="E277" t="str">
            <v>8aMarine (1)</v>
          </cell>
          <cell r="F277" t="str">
            <v>2005 v1</v>
          </cell>
          <cell r="G277" t="str">
            <v>Local</v>
          </cell>
          <cell r="H277">
            <v>5478.1530774083494</v>
          </cell>
          <cell r="I277">
            <v>10854.310019889686</v>
          </cell>
          <cell r="J277">
            <v>16258.423578170989</v>
          </cell>
          <cell r="K277">
            <v>21699.82429683155</v>
          </cell>
          <cell r="L277">
            <v>27152.174205203883</v>
          </cell>
          <cell r="M277">
            <v>32629.874675282404</v>
          </cell>
          <cell r="N277">
            <v>38228.327199794046</v>
          </cell>
          <cell r="O277">
            <v>43870.447947609049</v>
          </cell>
          <cell r="P277">
            <v>49530.258661180516</v>
          </cell>
          <cell r="Q277">
            <v>55228.703801479023</v>
          </cell>
          <cell r="R277">
            <v>60943.884907273467</v>
          </cell>
          <cell r="S277">
            <v>66689.163529430938</v>
          </cell>
        </row>
        <row r="278">
          <cell r="A278" t="str">
            <v>2309LvlID0708bAUD</v>
          </cell>
          <cell r="B278" t="str">
            <v>23Mace</v>
          </cell>
          <cell r="C278" t="str">
            <v>09</v>
          </cell>
          <cell r="D278" t="str">
            <v>070Net Earned Premium</v>
          </cell>
          <cell r="E278" t="str">
            <v>8bMarine (2)</v>
          </cell>
          <cell r="F278" t="str">
            <v>2005 v1</v>
          </cell>
          <cell r="G278" t="str">
            <v>AUD</v>
          </cell>
          <cell r="H278">
            <v>24.812374999999999</v>
          </cell>
          <cell r="I278">
            <v>49.624749999999999</v>
          </cell>
          <cell r="J278">
            <v>74.437124999999995</v>
          </cell>
          <cell r="K278">
            <v>99.249499999999998</v>
          </cell>
          <cell r="L278">
            <v>26.882435999999998</v>
          </cell>
          <cell r="M278">
            <v>27.399951249999997</v>
          </cell>
          <cell r="N278">
            <v>27.917466499999996</v>
          </cell>
          <cell r="O278">
            <v>28.434981749999995</v>
          </cell>
          <cell r="P278">
            <v>28.952496999999994</v>
          </cell>
          <cell r="Q278">
            <v>29.470012249999993</v>
          </cell>
          <cell r="R278">
            <v>29.987527499999992</v>
          </cell>
          <cell r="S278">
            <v>30.505042749999991</v>
          </cell>
        </row>
        <row r="279">
          <cell r="A279" t="str">
            <v>2309LvlID0708bLocal</v>
          </cell>
          <cell r="B279" t="str">
            <v>23Mace</v>
          </cell>
          <cell r="C279" t="str">
            <v>09</v>
          </cell>
          <cell r="D279" t="str">
            <v>070Net Earned Premium</v>
          </cell>
          <cell r="E279" t="str">
            <v>8bMarine (2)</v>
          </cell>
          <cell r="F279" t="str">
            <v>2005 v1</v>
          </cell>
          <cell r="G279" t="str">
            <v>Local</v>
          </cell>
          <cell r="H279">
            <v>875</v>
          </cell>
          <cell r="I279">
            <v>1750</v>
          </cell>
          <cell r="J279">
            <v>2625</v>
          </cell>
          <cell r="K279">
            <v>3500</v>
          </cell>
          <cell r="L279">
            <v>948</v>
          </cell>
          <cell r="M279">
            <v>966.25</v>
          </cell>
          <cell r="N279">
            <v>984.5</v>
          </cell>
          <cell r="O279">
            <v>1002.75</v>
          </cell>
          <cell r="P279">
            <v>1021</v>
          </cell>
          <cell r="Q279">
            <v>1039.25</v>
          </cell>
          <cell r="R279">
            <v>1057.5</v>
          </cell>
          <cell r="S279">
            <v>1075.75</v>
          </cell>
        </row>
        <row r="280">
          <cell r="A280" t="str">
            <v>2309LvlID070AllAUD</v>
          </cell>
          <cell r="B280" t="str">
            <v>23Mace</v>
          </cell>
          <cell r="C280" t="str">
            <v>09</v>
          </cell>
          <cell r="D280" t="str">
            <v>070Net Earned Premium</v>
          </cell>
          <cell r="E280" t="str">
            <v>All</v>
          </cell>
          <cell r="F280" t="str">
            <v>2005 v1</v>
          </cell>
          <cell r="G280" t="str">
            <v>AUD</v>
          </cell>
          <cell r="H280">
            <v>5369.1149345709482</v>
          </cell>
          <cell r="I280">
            <v>10684.524200442786</v>
          </cell>
          <cell r="J280">
            <v>16167.579860636648</v>
          </cell>
          <cell r="K280">
            <v>21913.464269295691</v>
          </cell>
          <cell r="L280">
            <v>27583.802530287059</v>
          </cell>
          <cell r="M280">
            <v>33385.394333310862</v>
          </cell>
          <cell r="N280">
            <v>39291.189472188657</v>
          </cell>
          <cell r="O280">
            <v>45194.239634287471</v>
          </cell>
          <cell r="P280">
            <v>51136.405843683315</v>
          </cell>
          <cell r="Q280">
            <v>57063.898279199821</v>
          </cell>
          <cell r="R280">
            <v>63044.219550731512</v>
          </cell>
          <cell r="S280">
            <v>69086.82630067115</v>
          </cell>
        </row>
        <row r="281">
          <cell r="A281" t="str">
            <v>2309LvlID070AllLocal</v>
          </cell>
          <cell r="B281" t="str">
            <v>23Mace</v>
          </cell>
          <cell r="C281" t="str">
            <v>09</v>
          </cell>
          <cell r="D281" t="str">
            <v>070Net Earned Premium</v>
          </cell>
          <cell r="E281" t="str">
            <v>All</v>
          </cell>
          <cell r="F281" t="str">
            <v>2005 v1</v>
          </cell>
          <cell r="G281" t="str">
            <v>Local</v>
          </cell>
          <cell r="H281">
            <v>189340.01955675668</v>
          </cell>
          <cell r="I281">
            <v>376786.12689786596</v>
          </cell>
          <cell r="J281">
            <v>570144.2275500457</v>
          </cell>
          <cell r="K281">
            <v>772770.89499226608</v>
          </cell>
          <cell r="L281">
            <v>972733.45312575577</v>
          </cell>
          <cell r="M281">
            <v>1177324.622961204</v>
          </cell>
          <cell r="N281">
            <v>1385590.4881400943</v>
          </cell>
          <cell r="O281">
            <v>1593759.5526426444</v>
          </cell>
          <cell r="P281">
            <v>1803308.0313038514</v>
          </cell>
          <cell r="Q281">
            <v>2012339.0442994612</v>
          </cell>
          <cell r="R281">
            <v>2223233.048303118</v>
          </cell>
          <cell r="S281">
            <v>2436323.5286056763</v>
          </cell>
        </row>
        <row r="282">
          <cell r="A282" t="str">
            <v>2309LvlID08012aAUD</v>
          </cell>
          <cell r="B282" t="str">
            <v>23Mace</v>
          </cell>
          <cell r="C282" t="str">
            <v>09</v>
          </cell>
          <cell r="D282" t="str">
            <v>080Total Net Claims</v>
          </cell>
          <cell r="E282" t="str">
            <v>12aLife (1)</v>
          </cell>
          <cell r="F282" t="str">
            <v>2005 v1</v>
          </cell>
          <cell r="G282" t="str">
            <v>AUD</v>
          </cell>
          <cell r="H282">
            <v>-211.65364687631072</v>
          </cell>
          <cell r="I282">
            <v>-422.55196367451856</v>
          </cell>
          <cell r="J282">
            <v>-632.63250766118688</v>
          </cell>
          <cell r="K282">
            <v>-841.72443374842476</v>
          </cell>
          <cell r="L282">
            <v>-1050.0266301557092</v>
          </cell>
          <cell r="M282">
            <v>-1257.4666511987903</v>
          </cell>
          <cell r="N282">
            <v>-1464.0607063562238</v>
          </cell>
          <cell r="O282">
            <v>-1669.8374174192775</v>
          </cell>
          <cell r="P282">
            <v>-1874.8781962772991</v>
          </cell>
          <cell r="Q282">
            <v>-2079.0103480821758</v>
          </cell>
          <cell r="R282">
            <v>-2282.0610802524338</v>
          </cell>
          <cell r="S282">
            <v>-2484.0731999999998</v>
          </cell>
        </row>
        <row r="283">
          <cell r="A283" t="str">
            <v>2309LvlID08012aLocal</v>
          </cell>
          <cell r="B283" t="str">
            <v>23Mace</v>
          </cell>
          <cell r="C283" t="str">
            <v>09</v>
          </cell>
          <cell r="D283" t="str">
            <v>080Total Net Claims</v>
          </cell>
          <cell r="E283" t="str">
            <v>12aLife (1)</v>
          </cell>
          <cell r="F283" t="str">
            <v>2005 v1</v>
          </cell>
          <cell r="G283" t="str">
            <v>Local</v>
          </cell>
          <cell r="H283">
            <v>-7463.8941663896294</v>
          </cell>
          <cell r="I283">
            <v>-14901.151873418152</v>
          </cell>
          <cell r="J283">
            <v>-22309.571099241344</v>
          </cell>
          <cell r="K283">
            <v>-29683.127049702882</v>
          </cell>
          <cell r="L283">
            <v>-37028.833450495789</v>
          </cell>
          <cell r="M283">
            <v>-44344.13552910358</v>
          </cell>
          <cell r="N283">
            <v>-51629.6049072971</v>
          </cell>
          <cell r="O283">
            <v>-58886.250922850704</v>
          </cell>
          <cell r="P283">
            <v>-66116.944538466661</v>
          </cell>
          <cell r="Q283">
            <v>-73315.595728820961</v>
          </cell>
          <cell r="R283">
            <v>-80476.111022055731</v>
          </cell>
          <cell r="S283">
            <v>-87600</v>
          </cell>
        </row>
        <row r="284">
          <cell r="A284" t="str">
            <v>2309LvlID0801aAUD</v>
          </cell>
          <cell r="B284" t="str">
            <v>23Mace</v>
          </cell>
          <cell r="C284" t="str">
            <v>09</v>
          </cell>
          <cell r="D284" t="str">
            <v>080Total Net Claims</v>
          </cell>
          <cell r="E284" t="str">
            <v>1aFire (1)</v>
          </cell>
          <cell r="F284" t="str">
            <v>2005 v1</v>
          </cell>
          <cell r="G284" t="str">
            <v>AUD</v>
          </cell>
          <cell r="H284">
            <v>-405.82721890048174</v>
          </cell>
          <cell r="I284">
            <v>-1077.2909745954767</v>
          </cell>
          <cell r="J284">
            <v>-1756.079086851199</v>
          </cell>
          <cell r="K284">
            <v>-2449.5018193937922</v>
          </cell>
          <cell r="L284">
            <v>-3151.6523876459687</v>
          </cell>
          <cell r="M284">
            <v>-3863.1240934170701</v>
          </cell>
          <cell r="N284">
            <v>-4586.9299635934949</v>
          </cell>
          <cell r="O284">
            <v>-5333.1502215425717</v>
          </cell>
          <cell r="P284">
            <v>-6091.2013227412417</v>
          </cell>
          <cell r="Q284">
            <v>-6855.8200704300716</v>
          </cell>
          <cell r="R284">
            <v>-7628.014643662973</v>
          </cell>
          <cell r="S284">
            <v>-8407.5778245569345</v>
          </cell>
        </row>
        <row r="285">
          <cell r="A285" t="str">
            <v>2309LvlID0801aLocal</v>
          </cell>
          <cell r="B285" t="str">
            <v>23Mace</v>
          </cell>
          <cell r="C285" t="str">
            <v>09</v>
          </cell>
          <cell r="D285" t="str">
            <v>080Total Net Claims</v>
          </cell>
          <cell r="E285" t="str">
            <v>1aFire (1)</v>
          </cell>
          <cell r="F285" t="str">
            <v>2005 v1</v>
          </cell>
          <cell r="G285" t="str">
            <v>Local</v>
          </cell>
          <cell r="H285">
            <v>-14311.359413918317</v>
          </cell>
          <cell r="I285">
            <v>-37990.301322265288</v>
          </cell>
          <cell r="J285">
            <v>-61927.534183841708</v>
          </cell>
          <cell r="K285">
            <v>-86380.851972838893</v>
          </cell>
          <cell r="L285">
            <v>-111141.95393186758</v>
          </cell>
          <cell r="M285">
            <v>-136231.76264827276</v>
          </cell>
          <cell r="N285">
            <v>-161756.53149463964</v>
          </cell>
          <cell r="O285">
            <v>-188071.73613367329</v>
          </cell>
          <cell r="P285">
            <v>-214804.15145259525</v>
          </cell>
          <cell r="Q285">
            <v>-241768.17260041871</v>
          </cell>
          <cell r="R285">
            <v>-268999.35266999237</v>
          </cell>
          <cell r="S285">
            <v>-296490.38419286016</v>
          </cell>
        </row>
        <row r="286">
          <cell r="A286" t="str">
            <v>2309LvlID0802aAUD</v>
          </cell>
          <cell r="B286" t="str">
            <v>23Mace</v>
          </cell>
          <cell r="C286" t="str">
            <v>09</v>
          </cell>
          <cell r="D286" t="str">
            <v>080Total Net Claims</v>
          </cell>
          <cell r="E286" t="str">
            <v>2aHouse holders (1)</v>
          </cell>
          <cell r="F286" t="str">
            <v>2005 v1</v>
          </cell>
          <cell r="G286" t="str">
            <v>AUD</v>
          </cell>
          <cell r="H286">
            <v>-27.194128669751052</v>
          </cell>
          <cell r="I286">
            <v>-54.570681311137818</v>
          </cell>
          <cell r="J286">
            <v>-82.193496684917079</v>
          </cell>
          <cell r="K286">
            <v>-110.03234091622924</v>
          </cell>
          <cell r="L286">
            <v>-138.02810749385432</v>
          </cell>
          <cell r="M286">
            <v>-166.22856420334116</v>
          </cell>
          <cell r="N286">
            <v>-194.64083095924133</v>
          </cell>
          <cell r="O286">
            <v>-223.32861773115184</v>
          </cell>
          <cell r="P286">
            <v>-252.21109230516828</v>
          </cell>
          <cell r="Q286">
            <v>-281.33606352089799</v>
          </cell>
          <cell r="R286">
            <v>-310.68634421308184</v>
          </cell>
          <cell r="S286">
            <v>-340.28400000000011</v>
          </cell>
        </row>
        <row r="287">
          <cell r="A287" t="str">
            <v>2309LvlID0802aLocal</v>
          </cell>
          <cell r="B287" t="str">
            <v>23Mace</v>
          </cell>
          <cell r="C287" t="str">
            <v>09</v>
          </cell>
          <cell r="D287" t="str">
            <v>080Total Net Claims</v>
          </cell>
          <cell r="E287" t="str">
            <v>2aHouse holders (1)</v>
          </cell>
          <cell r="F287" t="str">
            <v>2005 v1</v>
          </cell>
          <cell r="G287" t="str">
            <v>Local</v>
          </cell>
          <cell r="H287">
            <v>-958.99173642314247</v>
          </cell>
          <cell r="I287">
            <v>-1924.4165924159051</v>
          </cell>
          <cell r="J287">
            <v>-2898.5258202530972</v>
          </cell>
          <cell r="K287">
            <v>-3880.2532325785255</v>
          </cell>
          <cell r="L287">
            <v>-4867.5144582944004</v>
          </cell>
          <cell r="M287">
            <v>-5861.9940121783384</v>
          </cell>
          <cell r="N287">
            <v>-6863.9429756053642</v>
          </cell>
          <cell r="O287">
            <v>-7875.6080590736619</v>
          </cell>
          <cell r="P287">
            <v>-8894.1387419391431</v>
          </cell>
          <cell r="Q287">
            <v>-9921.2209867368892</v>
          </cell>
          <cell r="R287">
            <v>-10956.248693905625</v>
          </cell>
          <cell r="S287">
            <v>-12000</v>
          </cell>
        </row>
        <row r="288">
          <cell r="A288" t="str">
            <v>2309LvlID0803aAUD</v>
          </cell>
          <cell r="B288" t="str">
            <v>23Mace</v>
          </cell>
          <cell r="C288" t="str">
            <v>09</v>
          </cell>
          <cell r="D288" t="str">
            <v>080Total Net Claims</v>
          </cell>
          <cell r="E288" t="str">
            <v>3aGeneral Accident (1)</v>
          </cell>
          <cell r="F288" t="str">
            <v>2005 v1</v>
          </cell>
          <cell r="G288" t="str">
            <v>AUD</v>
          </cell>
          <cell r="H288">
            <v>-7.4027344726290476</v>
          </cell>
          <cell r="I288">
            <v>-11.956500197965276</v>
          </cell>
          <cell r="J288">
            <v>-19.773974285529331</v>
          </cell>
          <cell r="K288">
            <v>-25.944421403874944</v>
          </cell>
          <cell r="L288">
            <v>-31.958955621700849</v>
          </cell>
          <cell r="M288">
            <v>-39.547274782923282</v>
          </cell>
          <cell r="N288">
            <v>-58.062960188174571</v>
          </cell>
          <cell r="O288">
            <v>-67.989826381511037</v>
          </cell>
          <cell r="P288">
            <v>-73.078810062412018</v>
          </cell>
          <cell r="Q288">
            <v>-78.469115145471619</v>
          </cell>
          <cell r="R288">
            <v>-82.478363801970914</v>
          </cell>
          <cell r="S288">
            <v>-89.182765000000018</v>
          </cell>
        </row>
        <row r="289">
          <cell r="A289" t="str">
            <v>2309LvlID0803aLocal</v>
          </cell>
          <cell r="B289" t="str">
            <v>23Mace</v>
          </cell>
          <cell r="C289" t="str">
            <v>09</v>
          </cell>
          <cell r="D289" t="str">
            <v>080Total Net Claims</v>
          </cell>
          <cell r="E289" t="str">
            <v>3aGeneral Accident (1)</v>
          </cell>
          <cell r="F289" t="str">
            <v>2005 v1</v>
          </cell>
          <cell r="G289" t="str">
            <v>Local</v>
          </cell>
          <cell r="H289">
            <v>-261.05492374472078</v>
          </cell>
          <cell r="I289">
            <v>-421.64192961051151</v>
          </cell>
          <cell r="J289">
            <v>-697.3225053965275</v>
          </cell>
          <cell r="K289">
            <v>-914.92123298920706</v>
          </cell>
          <cell r="L289">
            <v>-1127.0217449554202</v>
          </cell>
          <cell r="M289">
            <v>-1394.6212498826844</v>
          </cell>
          <cell r="N289">
            <v>-2047.5706241201315</v>
          </cell>
          <cell r="O289">
            <v>-2397.6381980290944</v>
          </cell>
          <cell r="P289">
            <v>-2577.099483810418</v>
          </cell>
          <cell r="Q289">
            <v>-2767.1867667761617</v>
          </cell>
          <cell r="R289">
            <v>-2908.5715626466449</v>
          </cell>
          <cell r="S289">
            <v>-3145</v>
          </cell>
        </row>
        <row r="290">
          <cell r="A290" t="str">
            <v>2309LvlID0803bAUD</v>
          </cell>
          <cell r="B290" t="str">
            <v>23Mace</v>
          </cell>
          <cell r="C290" t="str">
            <v>09</v>
          </cell>
          <cell r="D290" t="str">
            <v>080Total Net Claims</v>
          </cell>
          <cell r="E290" t="str">
            <v>3bGeneral Accident (2)</v>
          </cell>
          <cell r="F290" t="str">
            <v>2005 v1</v>
          </cell>
          <cell r="G290" t="str">
            <v>AUD</v>
          </cell>
          <cell r="H290">
            <v>-30.288755071245323</v>
          </cell>
          <cell r="I290">
            <v>-60.813522297428392</v>
          </cell>
          <cell r="J290">
            <v>-91.585411222288343</v>
          </cell>
          <cell r="K290">
            <v>-122.6251059343432</v>
          </cell>
          <cell r="L290">
            <v>-153.80039709751904</v>
          </cell>
          <cell r="M290">
            <v>-185.28888309729629</v>
          </cell>
          <cell r="N290">
            <v>-217.04374110451289</v>
          </cell>
          <cell r="O290">
            <v>-249.32838112580032</v>
          </cell>
          <cell r="P290">
            <v>-282.12216677021883</v>
          </cell>
          <cell r="Q290">
            <v>-315.42028287988245</v>
          </cell>
          <cell r="R290">
            <v>-348.97750034245672</v>
          </cell>
          <cell r="S290">
            <v>-382.81950000000001</v>
          </cell>
        </row>
        <row r="291">
          <cell r="A291" t="str">
            <v>2309LvlID0803bLocal</v>
          </cell>
          <cell r="B291" t="str">
            <v>23Mace</v>
          </cell>
          <cell r="C291" t="str">
            <v>09</v>
          </cell>
          <cell r="D291" t="str">
            <v>080Total Net Claims</v>
          </cell>
          <cell r="E291" t="str">
            <v>3bGeneral Accident (2)</v>
          </cell>
          <cell r="F291" t="str">
            <v>2005 v1</v>
          </cell>
          <cell r="G291" t="str">
            <v>Local</v>
          </cell>
          <cell r="H291">
            <v>-1068.1226882690455</v>
          </cell>
          <cell r="I291">
            <v>-2144.5682652406249</v>
          </cell>
          <cell r="J291">
            <v>-3229.7285052117059</v>
          </cell>
          <cell r="K291">
            <v>-4324.3328255578235</v>
          </cell>
          <cell r="L291">
            <v>-5423.7189088238902</v>
          </cell>
          <cell r="M291">
            <v>-6534.1497019182671</v>
          </cell>
          <cell r="N291">
            <v>-7653.9740136302462</v>
          </cell>
          <cell r="O291">
            <v>-8792.4809086222212</v>
          </cell>
          <cell r="P291">
            <v>-9948.9426515575997</v>
          </cell>
          <cell r="Q291">
            <v>-11123.189437524508</v>
          </cell>
          <cell r="R291">
            <v>-12306.573344939759</v>
          </cell>
          <cell r="S291">
            <v>-13500</v>
          </cell>
        </row>
        <row r="292">
          <cell r="A292" t="str">
            <v>2309LvlID0804aAUD</v>
          </cell>
          <cell r="B292" t="str">
            <v>23Mace</v>
          </cell>
          <cell r="C292" t="str">
            <v>09</v>
          </cell>
          <cell r="D292" t="str">
            <v>080Total Net Claims</v>
          </cell>
          <cell r="E292" t="str">
            <v>4aAccident &amp; Health (1)</v>
          </cell>
          <cell r="F292" t="str">
            <v>2005 v1</v>
          </cell>
          <cell r="G292" t="str">
            <v>AUD</v>
          </cell>
          <cell r="H292">
            <v>-484.9087624250202</v>
          </cell>
          <cell r="I292">
            <v>-971.43644945386097</v>
          </cell>
          <cell r="J292">
            <v>-1458.2705595338207</v>
          </cell>
          <cell r="K292">
            <v>-1946.6932475473486</v>
          </cell>
          <cell r="L292">
            <v>-2436.7807457037948</v>
          </cell>
          <cell r="M292">
            <v>-2928.4551711572967</v>
          </cell>
          <cell r="N292">
            <v>-3421.8358954774403</v>
          </cell>
          <cell r="O292">
            <v>-3917.0191967549827</v>
          </cell>
          <cell r="P292">
            <v>-4413.5549533376316</v>
          </cell>
          <cell r="Q292">
            <v>-4911.7297519677832</v>
          </cell>
          <cell r="R292">
            <v>-5414.1382025473567</v>
          </cell>
          <cell r="S292">
            <v>-5918.0404856506902</v>
          </cell>
        </row>
        <row r="293">
          <cell r="A293" t="str">
            <v>2309LvlID0804aLocal</v>
          </cell>
          <cell r="B293" t="str">
            <v>23Mace</v>
          </cell>
          <cell r="C293" t="str">
            <v>09</v>
          </cell>
          <cell r="D293" t="str">
            <v>080Total Net Claims</v>
          </cell>
          <cell r="E293" t="str">
            <v>4aAccident &amp; Health (1)</v>
          </cell>
          <cell r="F293" t="str">
            <v>2005 v1</v>
          </cell>
          <cell r="G293" t="str">
            <v>Local</v>
          </cell>
          <cell r="H293">
            <v>-17100.143260042325</v>
          </cell>
          <cell r="I293">
            <v>-34257.377347880982</v>
          </cell>
          <cell r="J293">
            <v>-51425.417340826629</v>
          </cell>
          <cell r="K293">
            <v>-68649.477996521091</v>
          </cell>
          <cell r="L293">
            <v>-85932.247618005946</v>
          </cell>
          <cell r="M293">
            <v>-103270.97969310211</v>
          </cell>
          <cell r="N293">
            <v>-120669.88381977784</v>
          </cell>
          <cell r="O293">
            <v>-138132.35521229263</v>
          </cell>
          <cell r="P293">
            <v>-155642.52048304232</v>
          </cell>
          <cell r="Q293">
            <v>-173210.48601642565</v>
          </cell>
          <cell r="R293">
            <v>-190927.74985179518</v>
          </cell>
          <cell r="S293">
            <v>-208697.6931851285</v>
          </cell>
        </row>
        <row r="294">
          <cell r="A294" t="str">
            <v>2309LvlID0805aAUD</v>
          </cell>
          <cell r="B294" t="str">
            <v>23Mace</v>
          </cell>
          <cell r="C294" t="str">
            <v>09</v>
          </cell>
          <cell r="D294" t="str">
            <v>080Total Net Claims</v>
          </cell>
          <cell r="E294" t="str">
            <v>5aMotor Vehicle (1)</v>
          </cell>
          <cell r="F294" t="str">
            <v>2005 v1</v>
          </cell>
          <cell r="G294" t="str">
            <v>AUD</v>
          </cell>
          <cell r="H294">
            <v>-1746.267944152879</v>
          </cell>
          <cell r="I294">
            <v>-3495.4195219856206</v>
          </cell>
          <cell r="J294">
            <v>-5247.8160911779896</v>
          </cell>
          <cell r="K294">
            <v>-7003.1555264030103</v>
          </cell>
          <cell r="L294">
            <v>-8762.5520537468074</v>
          </cell>
          <cell r="M294">
            <v>-10526.557617332037</v>
          </cell>
          <cell r="N294">
            <v>-12294.339454413172</v>
          </cell>
          <cell r="O294">
            <v>-14065.15139855764</v>
          </cell>
          <cell r="P294">
            <v>-15840.250713519574</v>
          </cell>
          <cell r="Q294">
            <v>-17617.653693038141</v>
          </cell>
          <cell r="R294">
            <v>-19402.983114669238</v>
          </cell>
          <cell r="S294">
            <v>-21194.436589669236</v>
          </cell>
        </row>
        <row r="295">
          <cell r="A295" t="str">
            <v>2309LvlID0805aLocal</v>
          </cell>
          <cell r="B295" t="str">
            <v>23Mace</v>
          </cell>
          <cell r="C295" t="str">
            <v>09</v>
          </cell>
          <cell r="D295" t="str">
            <v>080Total Net Claims</v>
          </cell>
          <cell r="E295" t="str">
            <v>5aMotor Vehicle (1)</v>
          </cell>
          <cell r="F295" t="str">
            <v>2005 v1</v>
          </cell>
          <cell r="G295" t="str">
            <v>Local</v>
          </cell>
          <cell r="H295">
            <v>-61581.547559786966</v>
          </cell>
          <cell r="I295">
            <v>-123264.78548455832</v>
          </cell>
          <cell r="J295">
            <v>-185062.45693049298</v>
          </cell>
          <cell r="K295">
            <v>-246963.90755027012</v>
          </cell>
          <cell r="L295">
            <v>-309008.43014940957</v>
          </cell>
          <cell r="M295">
            <v>-371215.48885044391</v>
          </cell>
          <cell r="N295">
            <v>-433555.716557223</v>
          </cell>
          <cell r="O295">
            <v>-496002.79996324156</v>
          </cell>
          <cell r="P295">
            <v>-558601.07604893239</v>
          </cell>
          <cell r="Q295">
            <v>-621280.59008492238</v>
          </cell>
          <cell r="R295">
            <v>-684239.62741718942</v>
          </cell>
          <cell r="S295">
            <v>-747414.62741718942</v>
          </cell>
        </row>
        <row r="296">
          <cell r="A296" t="str">
            <v>2309LvlID0805bAUD</v>
          </cell>
          <cell r="B296" t="str">
            <v>23Mace</v>
          </cell>
          <cell r="C296" t="str">
            <v>09</v>
          </cell>
          <cell r="D296" t="str">
            <v>080Total Net Claims</v>
          </cell>
          <cell r="E296" t="str">
            <v>5bMotor Vehicle (2)</v>
          </cell>
          <cell r="F296" t="str">
            <v>2005 v1</v>
          </cell>
          <cell r="G296" t="str">
            <v>AUD</v>
          </cell>
          <cell r="H296">
            <v>-320.03319715677594</v>
          </cell>
          <cell r="I296">
            <v>-712.01837315075966</v>
          </cell>
          <cell r="J296">
            <v>-1106.0715874517614</v>
          </cell>
          <cell r="K296">
            <v>-1502.2539994159711</v>
          </cell>
          <cell r="L296">
            <v>-1902.4963277845939</v>
          </cell>
          <cell r="M296">
            <v>-2304.6981568958527</v>
          </cell>
          <cell r="N296">
            <v>-2709.8991817280298</v>
          </cell>
          <cell r="O296">
            <v>-3117.7490403357474</v>
          </cell>
          <cell r="P296">
            <v>-3527.0178492877744</v>
          </cell>
          <cell r="Q296">
            <v>-3937.529947084267</v>
          </cell>
          <cell r="R296">
            <v>-4349.9246201771402</v>
          </cell>
          <cell r="S296">
            <v>-4763.9760000000006</v>
          </cell>
        </row>
        <row r="297">
          <cell r="A297" t="str">
            <v>2309LvlID0805bLocal</v>
          </cell>
          <cell r="B297" t="str">
            <v>23Mace</v>
          </cell>
          <cell r="C297" t="str">
            <v>09</v>
          </cell>
          <cell r="D297" t="str">
            <v>080Total Net Claims</v>
          </cell>
          <cell r="E297" t="str">
            <v>5bMotor Vehicle (2)</v>
          </cell>
          <cell r="F297" t="str">
            <v>2005 v1</v>
          </cell>
          <cell r="G297" t="str">
            <v>Local</v>
          </cell>
          <cell r="H297">
            <v>-11285.86229702634</v>
          </cell>
          <cell r="I297">
            <v>-25109.086756383243</v>
          </cell>
          <cell r="J297">
            <v>-39005.239886157258</v>
          </cell>
          <cell r="K297">
            <v>-52976.478450328701</v>
          </cell>
          <cell r="L297">
            <v>-67090.888591338778</v>
          </cell>
          <cell r="M297">
            <v>-81274.399862321559</v>
          </cell>
          <cell r="N297">
            <v>-95563.676754523738</v>
          </cell>
          <cell r="O297">
            <v>-109946.36387261513</v>
          </cell>
          <cell r="P297">
            <v>-124379.08979397587</v>
          </cell>
          <cell r="Q297">
            <v>-138855.65987531355</v>
          </cell>
          <cell r="R297">
            <v>-153398.61833681772</v>
          </cell>
          <cell r="S297">
            <v>-168000</v>
          </cell>
        </row>
        <row r="298">
          <cell r="A298" t="str">
            <v>2309LvlID0808aAUD</v>
          </cell>
          <cell r="B298" t="str">
            <v>23Mace</v>
          </cell>
          <cell r="C298" t="str">
            <v>09</v>
          </cell>
          <cell r="D298" t="str">
            <v>080Total Net Claims</v>
          </cell>
          <cell r="E298" t="str">
            <v>8aMarine (1)</v>
          </cell>
          <cell r="F298" t="str">
            <v>2005 v1</v>
          </cell>
          <cell r="G298" t="str">
            <v>AUD</v>
          </cell>
          <cell r="H298">
            <v>-38.776390661117617</v>
          </cell>
          <cell r="I298">
            <v>-77.740898207424792</v>
          </cell>
          <cell r="J298">
            <v>-116.90342102117417</v>
          </cell>
          <cell r="K298">
            <v>-156.32379280678694</v>
          </cell>
          <cell r="L298">
            <v>-195.84349671304395</v>
          </cell>
          <cell r="M298">
            <v>-235.53433172806888</v>
          </cell>
          <cell r="N298">
            <v>-276.00459842913369</v>
          </cell>
          <cell r="O298">
            <v>-316.84158920571974</v>
          </cell>
          <cell r="P298">
            <v>-357.83316796000895</v>
          </cell>
          <cell r="Q298">
            <v>-399.08593070531504</v>
          </cell>
          <cell r="R298">
            <v>-440.47480267415898</v>
          </cell>
          <cell r="S298">
            <v>-482.06900000000002</v>
          </cell>
        </row>
        <row r="299">
          <cell r="A299" t="str">
            <v>2309LvlID0808aLocal</v>
          </cell>
          <cell r="B299" t="str">
            <v>23Mace</v>
          </cell>
          <cell r="C299" t="str">
            <v>09</v>
          </cell>
          <cell r="D299" t="str">
            <v>080Total Net Claims</v>
          </cell>
          <cell r="E299" t="str">
            <v>8aMarine (1)</v>
          </cell>
          <cell r="F299" t="str">
            <v>2005 v1</v>
          </cell>
          <cell r="G299" t="str">
            <v>Local</v>
          </cell>
          <cell r="H299">
            <v>-1367.4362824388199</v>
          </cell>
          <cell r="I299">
            <v>-2741.5064431154492</v>
          </cell>
          <cell r="J299">
            <v>-4122.5595451272766</v>
          </cell>
          <cell r="K299">
            <v>-5512.7056037940174</v>
          </cell>
          <cell r="L299">
            <v>-6906.3545760497927</v>
          </cell>
          <cell r="M299">
            <v>-8306.0384288912392</v>
          </cell>
          <cell r="N299">
            <v>-9733.2086761340634</v>
          </cell>
          <cell r="O299">
            <v>-11173.31132368444</v>
          </cell>
          <cell r="P299">
            <v>-12618.865463906932</v>
          </cell>
          <cell r="Q299">
            <v>-14073.630169105159</v>
          </cell>
          <cell r="R299">
            <v>-15533.194719968929</v>
          </cell>
          <cell r="S299">
            <v>-17000</v>
          </cell>
        </row>
        <row r="300">
          <cell r="A300" t="str">
            <v>2309LvlID080AllAUD</v>
          </cell>
          <cell r="B300" t="str">
            <v>23Mace</v>
          </cell>
          <cell r="C300" t="str">
            <v>09</v>
          </cell>
          <cell r="D300" t="str">
            <v>080Total Net Claims</v>
          </cell>
          <cell r="E300" t="str">
            <v>All</v>
          </cell>
          <cell r="F300" t="str">
            <v>2005 v1</v>
          </cell>
          <cell r="G300" t="str">
            <v>AUD</v>
          </cell>
          <cell r="H300">
            <v>-3272.3527783862105</v>
          </cell>
          <cell r="I300">
            <v>-6883.7988848741934</v>
          </cell>
          <cell r="J300">
            <v>-10511.326135889867</v>
          </cell>
          <cell r="K300">
            <v>-14158.254687569781</v>
          </cell>
          <cell r="L300">
            <v>-17823.139101962992</v>
          </cell>
          <cell r="M300">
            <v>-21506.900743812676</v>
          </cell>
          <cell r="N300">
            <v>-25222.817332249422</v>
          </cell>
          <cell r="O300">
            <v>-28960.395689054403</v>
          </cell>
          <cell r="P300">
            <v>-32712.148272261329</v>
          </cell>
          <cell r="Q300">
            <v>-36476.055202854004</v>
          </cell>
          <cell r="R300">
            <v>-40259.738672340805</v>
          </cell>
          <cell r="S300">
            <v>-44062.459364876857</v>
          </cell>
        </row>
        <row r="301">
          <cell r="A301" t="str">
            <v>2309LvlID080AllLocal</v>
          </cell>
          <cell r="B301" t="str">
            <v>23Mace</v>
          </cell>
          <cell r="C301" t="str">
            <v>09</v>
          </cell>
          <cell r="D301" t="str">
            <v>080Total Net Claims</v>
          </cell>
          <cell r="E301" t="str">
            <v>All</v>
          </cell>
          <cell r="F301" t="str">
            <v>2005 v1</v>
          </cell>
          <cell r="G301" t="str">
            <v>Local</v>
          </cell>
          <cell r="H301">
            <v>-115398.41232803931</v>
          </cell>
          <cell r="I301">
            <v>-242754.83601488848</v>
          </cell>
          <cell r="J301">
            <v>-370678.35581654852</v>
          </cell>
          <cell r="K301">
            <v>-499286.05591458123</v>
          </cell>
          <cell r="L301">
            <v>-628526.96342924121</v>
          </cell>
          <cell r="M301">
            <v>-758433.56997611444</v>
          </cell>
          <cell r="N301">
            <v>-889474.10982295114</v>
          </cell>
          <cell r="O301">
            <v>-1021278.5445940827</v>
          </cell>
          <cell r="P301">
            <v>-1153582.8286582266</v>
          </cell>
          <cell r="Q301">
            <v>-1286315.7316660439</v>
          </cell>
          <cell r="R301">
            <v>-1419746.0476193114</v>
          </cell>
          <cell r="S301">
            <v>-1553847.704795178</v>
          </cell>
        </row>
        <row r="302">
          <cell r="A302" t="str">
            <v>2309LvlID09012aAUD</v>
          </cell>
          <cell r="B302" t="str">
            <v>23Mace</v>
          </cell>
          <cell r="C302" t="str">
            <v>09</v>
          </cell>
          <cell r="D302" t="str">
            <v>090Net commission Incurred</v>
          </cell>
          <cell r="E302" t="str">
            <v>12aLife (1)</v>
          </cell>
          <cell r="F302" t="str">
            <v>2005 v1</v>
          </cell>
          <cell r="G302" t="str">
            <v>AUD</v>
          </cell>
          <cell r="H302">
            <v>-16.464517672920753</v>
          </cell>
          <cell r="I302">
            <v>-32.870278288718453</v>
          </cell>
          <cell r="J302">
            <v>-49.21242443291721</v>
          </cell>
          <cell r="K302">
            <v>-65.477666081884422</v>
          </cell>
          <cell r="L302">
            <v>-81.681474731872783</v>
          </cell>
          <cell r="M302">
            <v>-97.818214839785043</v>
          </cell>
          <cell r="N302">
            <v>-113.88914733946332</v>
          </cell>
          <cell r="O302">
            <v>-129.89649871741096</v>
          </cell>
          <cell r="P302">
            <v>-145.84660199699297</v>
          </cell>
          <cell r="Q302">
            <v>-161.72602326189966</v>
          </cell>
          <cell r="R302">
            <v>-177.52132099315219</v>
          </cell>
          <cell r="S302">
            <v>-193.23582515981886</v>
          </cell>
        </row>
        <row r="303">
          <cell r="A303" t="str">
            <v>2309LvlID09012aLocal</v>
          </cell>
          <cell r="B303" t="str">
            <v>23Mace</v>
          </cell>
          <cell r="C303" t="str">
            <v>09</v>
          </cell>
          <cell r="D303" t="str">
            <v>090Net commission Incurred</v>
          </cell>
          <cell r="E303" t="str">
            <v>12aLife (1)</v>
          </cell>
          <cell r="F303" t="str">
            <v>2005 v1</v>
          </cell>
          <cell r="G303" t="str">
            <v>Local</v>
          </cell>
          <cell r="H303">
            <v>-580.61563892233846</v>
          </cell>
          <cell r="I303">
            <v>-1159.1592301272508</v>
          </cell>
          <cell r="J303">
            <v>-1735.4594785385339</v>
          </cell>
          <cell r="K303">
            <v>-2309.0477159743418</v>
          </cell>
          <cell r="L303">
            <v>-2880.4695395095664</v>
          </cell>
          <cell r="M303">
            <v>-3449.526213625737</v>
          </cell>
          <cell r="N303">
            <v>-4016.2622047276968</v>
          </cell>
          <cell r="O303">
            <v>-4580.7560291078371</v>
          </cell>
          <cell r="P303">
            <v>-5143.2310186900213</v>
          </cell>
          <cell r="Q303">
            <v>-5703.213430965885</v>
          </cell>
          <cell r="R303">
            <v>-6260.229255321512</v>
          </cell>
          <cell r="S303">
            <v>-6814.395921988179</v>
          </cell>
        </row>
        <row r="304">
          <cell r="A304" t="str">
            <v>2309LvlID0901aAUD</v>
          </cell>
          <cell r="B304" t="str">
            <v>23Mace</v>
          </cell>
          <cell r="C304" t="str">
            <v>09</v>
          </cell>
          <cell r="D304" t="str">
            <v>090Net commission Incurred</v>
          </cell>
          <cell r="E304" t="str">
            <v>1aFire (1)</v>
          </cell>
          <cell r="F304" t="str">
            <v>2005 v1</v>
          </cell>
          <cell r="G304" t="str">
            <v>AUD</v>
          </cell>
          <cell r="H304">
            <v>-130.65712396969073</v>
          </cell>
          <cell r="I304">
            <v>-337.47358013538621</v>
          </cell>
          <cell r="J304">
            <v>-549.76540164860819</v>
          </cell>
          <cell r="K304">
            <v>-765.90487017876626</v>
          </cell>
          <cell r="L304">
            <v>-983.80346393720629</v>
          </cell>
          <cell r="M304">
            <v>-1204.0511189137569</v>
          </cell>
          <cell r="N304">
            <v>-1427.4078404786237</v>
          </cell>
          <cell r="O304">
            <v>-1656.6424091278584</v>
          </cell>
          <cell r="P304">
            <v>-1888.1294055962449</v>
          </cell>
          <cell r="Q304">
            <v>-2121.0689283913152</v>
          </cell>
          <cell r="R304">
            <v>-2355.9153685137967</v>
          </cell>
          <cell r="S304">
            <v>-2592.5161835478248</v>
          </cell>
        </row>
        <row r="305">
          <cell r="A305" t="str">
            <v>2309LvlID0901aLocal</v>
          </cell>
          <cell r="B305" t="str">
            <v>23Mace</v>
          </cell>
          <cell r="C305" t="str">
            <v>09</v>
          </cell>
          <cell r="D305" t="str">
            <v>090Net commission Incurred</v>
          </cell>
          <cell r="E305" t="str">
            <v>1aFire (1)</v>
          </cell>
          <cell r="F305" t="str">
            <v>2005 v1</v>
          </cell>
          <cell r="G305" t="str">
            <v>Local</v>
          </cell>
          <cell r="H305">
            <v>-4607.5792209927258</v>
          </cell>
          <cell r="I305">
            <v>-11900.891495411583</v>
          </cell>
          <cell r="J305">
            <v>-19387.290674211246</v>
          </cell>
          <cell r="K305">
            <v>-27009.375821799429</v>
          </cell>
          <cell r="L305">
            <v>-34693.49592471723</v>
          </cell>
          <cell r="M305">
            <v>-42460.454875824558</v>
          </cell>
          <cell r="N305">
            <v>-50337.054007074934</v>
          </cell>
          <cell r="O305">
            <v>-58420.933424828385</v>
          </cell>
          <cell r="P305">
            <v>-66584.243946688468</v>
          </cell>
          <cell r="Q305">
            <v>-74798.777317463595</v>
          </cell>
          <cell r="R305">
            <v>-83080.557481884432</v>
          </cell>
          <cell r="S305">
            <v>-91424.205083324225</v>
          </cell>
        </row>
        <row r="306">
          <cell r="A306" t="str">
            <v>2309LvlID0902aAUD</v>
          </cell>
          <cell r="B306" t="str">
            <v>23Mace</v>
          </cell>
          <cell r="C306" t="str">
            <v>09</v>
          </cell>
          <cell r="D306" t="str">
            <v>090Net commission Incurred</v>
          </cell>
          <cell r="E306" t="str">
            <v>2aHouse holders (1)</v>
          </cell>
          <cell r="F306" t="str">
            <v>2005 v1</v>
          </cell>
          <cell r="G306" t="str">
            <v>AUD</v>
          </cell>
          <cell r="H306">
            <v>-22.134529495654537</v>
          </cell>
          <cell r="I306">
            <v>-44.417542100656739</v>
          </cell>
          <cell r="J306">
            <v>-66.900999065543331</v>
          </cell>
          <cell r="K306">
            <v>-89.560291674110374</v>
          </cell>
          <cell r="L306">
            <v>-112.34731046744221</v>
          </cell>
          <cell r="M306">
            <v>-135.30093580353869</v>
          </cell>
          <cell r="N306">
            <v>-158.42696290241076</v>
          </cell>
          <cell r="O306">
            <v>-181.77724818565363</v>
          </cell>
          <cell r="P306">
            <v>-205.28599866373656</v>
          </cell>
          <cell r="Q306">
            <v>-228.99212811041173</v>
          </cell>
          <cell r="R306">
            <v>-252.88164711564889</v>
          </cell>
          <cell r="S306">
            <v>-276.97251588271831</v>
          </cell>
        </row>
        <row r="307">
          <cell r="A307" t="str">
            <v>2309LvlID0902aLocal</v>
          </cell>
          <cell r="B307" t="str">
            <v>23Mace</v>
          </cell>
          <cell r="C307" t="str">
            <v>09</v>
          </cell>
          <cell r="D307" t="str">
            <v>090Net commission Incurred</v>
          </cell>
          <cell r="E307" t="str">
            <v>2aHouse holders (1)</v>
          </cell>
          <cell r="F307" t="str">
            <v>2005 v1</v>
          </cell>
          <cell r="G307" t="str">
            <v>Local</v>
          </cell>
          <cell r="H307">
            <v>-780.56668532124468</v>
          </cell>
          <cell r="I307">
            <v>-1566.3695771998709</v>
          </cell>
          <cell r="J307">
            <v>-2359.2410715358933</v>
          </cell>
          <cell r="K307">
            <v>-3158.3133502877727</v>
          </cell>
          <cell r="L307">
            <v>-3961.8898496823435</v>
          </cell>
          <cell r="M307">
            <v>-4771.3416723750288</v>
          </cell>
          <cell r="N307">
            <v>-5586.873184836576</v>
          </cell>
          <cell r="O307">
            <v>-6410.3130862098833</v>
          </cell>
          <cell r="P307">
            <v>-7239.3412090043585</v>
          </cell>
          <cell r="Q307">
            <v>-8075.3298342706121</v>
          </cell>
          <cell r="R307">
            <v>-8917.7856302023811</v>
          </cell>
          <cell r="S307">
            <v>-9767.3419572845614</v>
          </cell>
        </row>
        <row r="308">
          <cell r="A308" t="str">
            <v>2309LvlID0903aAUD</v>
          </cell>
          <cell r="B308" t="str">
            <v>23Mace</v>
          </cell>
          <cell r="C308" t="str">
            <v>09</v>
          </cell>
          <cell r="D308" t="str">
            <v>090Net commission Incurred</v>
          </cell>
          <cell r="E308" t="str">
            <v>3aGeneral Accident (1)</v>
          </cell>
          <cell r="F308" t="str">
            <v>2005 v1</v>
          </cell>
          <cell r="G308" t="str">
            <v>AUD</v>
          </cell>
          <cell r="H308">
            <v>-13.499104038323557</v>
          </cell>
          <cell r="I308">
            <v>-21.803029772760208</v>
          </cell>
          <cell r="J308">
            <v>-36.05842369714172</v>
          </cell>
          <cell r="K308">
            <v>-47.310415501183719</v>
          </cell>
          <cell r="L308">
            <v>-58.278095545454484</v>
          </cell>
          <cell r="M308">
            <v>-72.115618721801269</v>
          </cell>
          <cell r="N308">
            <v>-105.8795156372595</v>
          </cell>
          <cell r="O308">
            <v>-123.98144810746129</v>
          </cell>
          <cell r="P308">
            <v>-133.26135952557485</v>
          </cell>
          <cell r="Q308">
            <v>-143.09073938291883</v>
          </cell>
          <cell r="R308">
            <v>-150.40172222712343</v>
          </cell>
          <cell r="S308">
            <v>-162.62739500000001</v>
          </cell>
        </row>
        <row r="309">
          <cell r="A309" t="str">
            <v>2309LvlID0903aLocal</v>
          </cell>
          <cell r="B309" t="str">
            <v>23Mace</v>
          </cell>
          <cell r="C309" t="str">
            <v>09</v>
          </cell>
          <cell r="D309" t="str">
            <v>090Net commission Incurred</v>
          </cell>
          <cell r="E309" t="str">
            <v>3aGeneral Accident (1)</v>
          </cell>
          <cell r="F309" t="str">
            <v>2005 v1</v>
          </cell>
          <cell r="G309" t="str">
            <v>Local</v>
          </cell>
          <cell r="H309">
            <v>-476.04133153449084</v>
          </cell>
          <cell r="I309">
            <v>-768.87645987799158</v>
          </cell>
          <cell r="J309">
            <v>-1271.5880980760207</v>
          </cell>
          <cell r="K309">
            <v>-1668.385777803848</v>
          </cell>
          <cell r="L309">
            <v>-2055.1572996245895</v>
          </cell>
          <cell r="M309">
            <v>-2543.1328674331298</v>
          </cell>
          <cell r="N309">
            <v>-3733.8052557484743</v>
          </cell>
          <cell r="O309">
            <v>-4372.1637728765836</v>
          </cell>
          <cell r="P309">
            <v>-4699.4167057719378</v>
          </cell>
          <cell r="Q309">
            <v>-5046.0464570624117</v>
          </cell>
          <cell r="R309">
            <v>-5303.8657907085872</v>
          </cell>
          <cell r="S309">
            <v>-5735</v>
          </cell>
        </row>
        <row r="310">
          <cell r="A310" t="str">
            <v>2309LvlID0903bAUD</v>
          </cell>
          <cell r="B310" t="str">
            <v>23Mace</v>
          </cell>
          <cell r="C310" t="str">
            <v>09</v>
          </cell>
          <cell r="D310" t="str">
            <v>090Net commission Incurred</v>
          </cell>
          <cell r="E310" t="str">
            <v>3bGeneral Accident (2)</v>
          </cell>
          <cell r="F310" t="str">
            <v>2005 v1</v>
          </cell>
          <cell r="G310" t="str">
            <v>AUD</v>
          </cell>
          <cell r="H310">
            <v>-6.1769236426590117</v>
          </cell>
          <cell r="I310">
            <v>-12.401978317985453</v>
          </cell>
          <cell r="J310">
            <v>-18.677429645785086</v>
          </cell>
          <cell r="K310">
            <v>-25.007495826346879</v>
          </cell>
          <cell r="L310">
            <v>-31.365214808181612</v>
          </cell>
          <cell r="M310">
            <v>-37.786805038154853</v>
          </cell>
          <cell r="N310">
            <v>-44.262717723660664</v>
          </cell>
          <cell r="O310">
            <v>-50.846671265929068</v>
          </cell>
          <cell r="P310">
            <v>-57.534457191855275</v>
          </cell>
          <cell r="Q310">
            <v>-64.325093524381487</v>
          </cell>
          <cell r="R310">
            <v>-71.168569574779042</v>
          </cell>
          <cell r="S310">
            <v>-78.070122554022788</v>
          </cell>
        </row>
        <row r="311">
          <cell r="A311" t="str">
            <v>2309LvlID0903bLocal</v>
          </cell>
          <cell r="B311" t="str">
            <v>23Mace</v>
          </cell>
          <cell r="C311" t="str">
            <v>09</v>
          </cell>
          <cell r="D311" t="str">
            <v>090Net commission Incurred</v>
          </cell>
          <cell r="E311" t="str">
            <v>3bGeneral Accident (2)</v>
          </cell>
          <cell r="F311" t="str">
            <v>2005 v1</v>
          </cell>
          <cell r="G311" t="str">
            <v>Local</v>
          </cell>
          <cell r="H311">
            <v>-217.82712002888218</v>
          </cell>
          <cell r="I311">
            <v>-437.35156462197881</v>
          </cell>
          <cell r="J311">
            <v>-658.6532300943361</v>
          </cell>
          <cell r="K311">
            <v>-881.88086985036784</v>
          </cell>
          <cell r="L311">
            <v>-1106.083676276814</v>
          </cell>
          <cell r="M311">
            <v>-1332.5388806345825</v>
          </cell>
          <cell r="N311">
            <v>-1560.9097479867639</v>
          </cell>
          <cell r="O311">
            <v>-1793.0906395573957</v>
          </cell>
          <cell r="P311">
            <v>-2028.9331449679189</v>
          </cell>
          <cell r="Q311">
            <v>-2268.4026351300026</v>
          </cell>
          <cell r="R311">
            <v>-2509.7355000451048</v>
          </cell>
          <cell r="S311">
            <v>-2753.1164281843207</v>
          </cell>
        </row>
        <row r="312">
          <cell r="A312" t="str">
            <v>2309LvlID0904aAUD</v>
          </cell>
          <cell r="B312" t="str">
            <v>23Mace</v>
          </cell>
          <cell r="C312" t="str">
            <v>09</v>
          </cell>
          <cell r="D312" t="str">
            <v>090Net commission Incurred</v>
          </cell>
          <cell r="E312" t="str">
            <v>4aAccident &amp; Health (1)</v>
          </cell>
          <cell r="F312" t="str">
            <v>2005 v1</v>
          </cell>
          <cell r="G312" t="str">
            <v>AUD</v>
          </cell>
          <cell r="H312">
            <v>-64.667436719922847</v>
          </cell>
          <cell r="I312">
            <v>-129.582479345774</v>
          </cell>
          <cell r="J312">
            <v>-194.85001421268947</v>
          </cell>
          <cell r="K312">
            <v>-260.42685060281394</v>
          </cell>
          <cell r="L312">
            <v>-326.32783118641953</v>
          </cell>
          <cell r="M312">
            <v>-392.53779190869466</v>
          </cell>
          <cell r="N312">
            <v>-459.07997481997916</v>
          </cell>
          <cell r="O312">
            <v>-525.97312559179068</v>
          </cell>
          <cell r="P312">
            <v>-593.12960400847385</v>
          </cell>
          <cell r="Q312">
            <v>-660.60520948287547</v>
          </cell>
          <cell r="R312">
            <v>-728.90512138192423</v>
          </cell>
          <cell r="S312">
            <v>-797.4958875508546</v>
          </cell>
        </row>
        <row r="313">
          <cell r="A313" t="str">
            <v>2309LvlID0904aLocal</v>
          </cell>
          <cell r="B313" t="str">
            <v>23Mace</v>
          </cell>
          <cell r="C313" t="str">
            <v>09</v>
          </cell>
          <cell r="D313" t="str">
            <v>090Net commission Incurred</v>
          </cell>
          <cell r="E313" t="str">
            <v>4aAccident &amp; Health (1)</v>
          </cell>
          <cell r="F313" t="str">
            <v>2005 v1</v>
          </cell>
          <cell r="G313" t="str">
            <v>Local</v>
          </cell>
          <cell r="H313">
            <v>-2280.4752519632839</v>
          </cell>
          <cell r="I313">
            <v>-4569.6822423307831</v>
          </cell>
          <cell r="J313">
            <v>-6871.3197521842749</v>
          </cell>
          <cell r="K313">
            <v>-9183.8646754880247</v>
          </cell>
          <cell r="L313">
            <v>-11507.840433981715</v>
          </cell>
          <cell r="M313">
            <v>-13842.712272408738</v>
          </cell>
          <cell r="N313">
            <v>-16189.299813801852</v>
          </cell>
          <cell r="O313">
            <v>-18548.264117917643</v>
          </cell>
          <cell r="P313">
            <v>-20916.514582236265</v>
          </cell>
          <cell r="Q313">
            <v>-23296.018954151546</v>
          </cell>
          <cell r="R313">
            <v>-25704.592212925349</v>
          </cell>
          <cell r="S313">
            <v>-28123.422349009223</v>
          </cell>
        </row>
        <row r="314">
          <cell r="A314" t="str">
            <v>2309LvlID0905aAUD</v>
          </cell>
          <cell r="B314" t="str">
            <v>23Mace</v>
          </cell>
          <cell r="C314" t="str">
            <v>09</v>
          </cell>
          <cell r="D314" t="str">
            <v>090Net commission Incurred</v>
          </cell>
          <cell r="E314" t="str">
            <v>5aMotor Vehicle (1)</v>
          </cell>
          <cell r="F314" t="str">
            <v>2005 v1</v>
          </cell>
          <cell r="G314" t="str">
            <v>AUD</v>
          </cell>
          <cell r="H314">
            <v>-179.31873220323533</v>
          </cell>
          <cell r="I314">
            <v>-358.95506477492279</v>
          </cell>
          <cell r="J314">
            <v>-538.94879726832664</v>
          </cell>
          <cell r="K314">
            <v>-719.26665391897075</v>
          </cell>
          <cell r="L314">
            <v>-900.031354411385</v>
          </cell>
          <cell r="M314">
            <v>-1081.303689288399</v>
          </cell>
          <cell r="N314">
            <v>-1262.9919389405977</v>
          </cell>
          <cell r="O314">
            <v>-1445.0139213850316</v>
          </cell>
          <cell r="P314">
            <v>-1627.5081103239404</v>
          </cell>
          <cell r="Q314">
            <v>-1810.2560224445022</v>
          </cell>
          <cell r="R314">
            <v>-1993.876944529205</v>
          </cell>
          <cell r="S314">
            <v>-2178.1723633851057</v>
          </cell>
        </row>
        <row r="315">
          <cell r="A315" t="str">
            <v>2309LvlID0905aLocal</v>
          </cell>
          <cell r="B315" t="str">
            <v>23Mace</v>
          </cell>
          <cell r="C315" t="str">
            <v>09</v>
          </cell>
          <cell r="D315" t="str">
            <v>090Net commission Incurred</v>
          </cell>
          <cell r="E315" t="str">
            <v>5aMotor Vehicle (1)</v>
          </cell>
          <cell r="F315" t="str">
            <v>2005 v1</v>
          </cell>
          <cell r="G315" t="str">
            <v>Local</v>
          </cell>
          <cell r="H315">
            <v>-6323.614352831235</v>
          </cell>
          <cell r="I315">
            <v>-12658.428775079268</v>
          </cell>
          <cell r="J315">
            <v>-19005.846784509173</v>
          </cell>
          <cell r="K315">
            <v>-25364.69492255777</v>
          </cell>
          <cell r="L315">
            <v>-31739.300857332753</v>
          </cell>
          <cell r="M315">
            <v>-38131.808346736216</v>
          </cell>
          <cell r="N315">
            <v>-44538.982929809128</v>
          </cell>
          <cell r="O315">
            <v>-50957.926486759221</v>
          </cell>
          <cell r="P315">
            <v>-57393.52224579257</v>
          </cell>
          <cell r="Q315">
            <v>-63838.065466886539</v>
          </cell>
          <cell r="R315">
            <v>-70313.395088662568</v>
          </cell>
          <cell r="S315">
            <v>-76812.510610611309</v>
          </cell>
        </row>
        <row r="316">
          <cell r="A316" t="str">
            <v>2309LvlID0905bAUD</v>
          </cell>
          <cell r="B316" t="str">
            <v>23Mace</v>
          </cell>
          <cell r="C316" t="str">
            <v>09</v>
          </cell>
          <cell r="D316" t="str">
            <v>090Net commission Incurred</v>
          </cell>
          <cell r="E316" t="str">
            <v>5bMotor Vehicle (2)</v>
          </cell>
          <cell r="F316" t="str">
            <v>2005 v1</v>
          </cell>
          <cell r="G316" t="str">
            <v>AUD</v>
          </cell>
          <cell r="H316">
            <v>-60.196063711409145</v>
          </cell>
          <cell r="I316">
            <v>-133.92580436860328</v>
          </cell>
          <cell r="J316">
            <v>-208.044528939944</v>
          </cell>
          <cell r="K316">
            <v>-282.56374108359694</v>
          </cell>
          <cell r="L316">
            <v>-357.84659583906102</v>
          </cell>
          <cell r="M316">
            <v>-433.49801933237535</v>
          </cell>
          <cell r="N316">
            <v>-509.71357110457865</v>
          </cell>
          <cell r="O316">
            <v>-586.42735046107612</v>
          </cell>
          <cell r="P316">
            <v>-663.40802470875428</v>
          </cell>
          <cell r="Q316">
            <v>-740.6225531164323</v>
          </cell>
          <cell r="R316">
            <v>-818.19118110968213</v>
          </cell>
          <cell r="S316">
            <v>-896.0714243502108</v>
          </cell>
        </row>
        <row r="317">
          <cell r="A317" t="str">
            <v>2309LvlID0905bLocal</v>
          </cell>
          <cell r="B317" t="str">
            <v>23Mace</v>
          </cell>
          <cell r="C317" t="str">
            <v>09</v>
          </cell>
          <cell r="D317" t="str">
            <v>090Net commission Incurred</v>
          </cell>
          <cell r="E317" t="str">
            <v>5bMotor Vehicle (2)</v>
          </cell>
          <cell r="F317" t="str">
            <v>2005 v1</v>
          </cell>
          <cell r="G317" t="str">
            <v>Local</v>
          </cell>
          <cell r="H317">
            <v>-2122.79379734842</v>
          </cell>
          <cell r="I317">
            <v>-4722.8481281025233</v>
          </cell>
          <cell r="J317">
            <v>-7336.6198448335144</v>
          </cell>
          <cell r="K317">
            <v>-9964.5146201501193</v>
          </cell>
          <cell r="L317">
            <v>-12619.338993513453</v>
          </cell>
          <cell r="M317">
            <v>-15287.160818576553</v>
          </cell>
          <cell r="N317">
            <v>-17974.876436314793</v>
          </cell>
          <cell r="O317">
            <v>-20680.161881054981</v>
          </cell>
          <cell r="P317">
            <v>-23394.859283730799</v>
          </cell>
          <cell r="Q317">
            <v>-26117.803474148615</v>
          </cell>
          <cell r="R317">
            <v>-28853.234866512048</v>
          </cell>
          <cell r="S317">
            <v>-31599.655265021363</v>
          </cell>
        </row>
        <row r="318">
          <cell r="A318" t="str">
            <v>2309LvlID0908aAUD</v>
          </cell>
          <cell r="B318" t="str">
            <v>23Mace</v>
          </cell>
          <cell r="C318" t="str">
            <v>09</v>
          </cell>
          <cell r="D318" t="str">
            <v>090Net commission Incurred</v>
          </cell>
          <cell r="E318" t="str">
            <v>8aMarine (1)</v>
          </cell>
          <cell r="F318" t="str">
            <v>2005 v1</v>
          </cell>
          <cell r="G318" t="str">
            <v>AUD</v>
          </cell>
          <cell r="H318">
            <v>-15.424823526544495</v>
          </cell>
          <cell r="I318">
            <v>-30.924477889764098</v>
          </cell>
          <cell r="J318">
            <v>-46.502900557711975</v>
          </cell>
          <cell r="K318">
            <v>-62.183892722709032</v>
          </cell>
          <cell r="L318">
            <v>-77.904398117414488</v>
          </cell>
          <cell r="M318">
            <v>-93.692977592962478</v>
          </cell>
          <cell r="N318">
            <v>-109.79160645689301</v>
          </cell>
          <cell r="O318">
            <v>-126.03611414170932</v>
          </cell>
          <cell r="P318">
            <v>-142.34211523101075</v>
          </cell>
          <cell r="Q318">
            <v>-158.75201245145556</v>
          </cell>
          <cell r="R318">
            <v>-175.21605243035754</v>
          </cell>
          <cell r="S318">
            <v>-191.76176858755275</v>
          </cell>
        </row>
        <row r="319">
          <cell r="A319" t="str">
            <v>2309LvlID0908aLocal</v>
          </cell>
          <cell r="B319" t="str">
            <v>23Mace</v>
          </cell>
          <cell r="C319" t="str">
            <v>09</v>
          </cell>
          <cell r="D319" t="str">
            <v>090Net commission Incurred</v>
          </cell>
          <cell r="E319" t="str">
            <v>8aMarine (1)</v>
          </cell>
          <cell r="F319" t="str">
            <v>2005 v1</v>
          </cell>
          <cell r="G319" t="str">
            <v>Local</v>
          </cell>
          <cell r="H319">
            <v>-543.95117701253639</v>
          </cell>
          <cell r="I319">
            <v>-1090.5412381339386</v>
          </cell>
          <cell r="J319">
            <v>-1639.9090368414138</v>
          </cell>
          <cell r="K319">
            <v>-2192.8939141202891</v>
          </cell>
          <cell r="L319">
            <v>-2747.2722120610251</v>
          </cell>
          <cell r="M319">
            <v>-3304.0511194048199</v>
          </cell>
          <cell r="N319">
            <v>-3871.7638134109043</v>
          </cell>
          <cell r="O319">
            <v>-4444.620874623879</v>
          </cell>
          <cell r="P319">
            <v>-5019.6464799171545</v>
          </cell>
          <cell r="Q319">
            <v>-5598.3359470838086</v>
          </cell>
          <cell r="R319">
            <v>-6178.9347402883786</v>
          </cell>
          <cell r="S319">
            <v>-6762.4138162553427</v>
          </cell>
        </row>
        <row r="320">
          <cell r="A320" t="str">
            <v>2309LvlID0908bAUD</v>
          </cell>
          <cell r="B320" t="str">
            <v>23Mace</v>
          </cell>
          <cell r="C320" t="str">
            <v>09</v>
          </cell>
          <cell r="D320" t="str">
            <v>090Net commission Incurred</v>
          </cell>
          <cell r="E320" t="str">
            <v>8bMarine (2)</v>
          </cell>
          <cell r="F320" t="str">
            <v>2005 v1</v>
          </cell>
          <cell r="G320" t="str">
            <v>AUD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21.866089258301333</v>
          </cell>
          <cell r="M320">
            <v>21.866089258301333</v>
          </cell>
          <cell r="N320">
            <v>21.866089258301333</v>
          </cell>
          <cell r="O320">
            <v>21.866089258301333</v>
          </cell>
          <cell r="P320">
            <v>21.866089258301333</v>
          </cell>
          <cell r="Q320">
            <v>21.866089258301333</v>
          </cell>
          <cell r="R320">
            <v>21.866089258301333</v>
          </cell>
          <cell r="S320">
            <v>21.866089258301333</v>
          </cell>
        </row>
        <row r="321">
          <cell r="A321" t="str">
            <v>2309LvlID0908bLocal</v>
          </cell>
          <cell r="B321" t="str">
            <v>23Mace</v>
          </cell>
          <cell r="C321" t="str">
            <v>09</v>
          </cell>
          <cell r="D321" t="str">
            <v>090Net commission Incurred</v>
          </cell>
          <cell r="E321" t="str">
            <v>8bMarine (2)</v>
          </cell>
          <cell r="F321" t="str">
            <v>2005 v1</v>
          </cell>
          <cell r="G321" t="str">
            <v>Local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771.10023127627505</v>
          </cell>
          <cell r="M321">
            <v>771.10023127627505</v>
          </cell>
          <cell r="N321">
            <v>771.10023127627505</v>
          </cell>
          <cell r="O321">
            <v>771.10023127627505</v>
          </cell>
          <cell r="P321">
            <v>771.10023127627505</v>
          </cell>
          <cell r="Q321">
            <v>771.10023127627505</v>
          </cell>
          <cell r="R321">
            <v>771.10023127627505</v>
          </cell>
          <cell r="S321">
            <v>771.10023127627505</v>
          </cell>
        </row>
        <row r="322">
          <cell r="A322" t="str">
            <v>2309LvlID090AllAUD</v>
          </cell>
          <cell r="B322" t="str">
            <v>23Mace</v>
          </cell>
          <cell r="C322" t="str">
            <v>09</v>
          </cell>
          <cell r="D322" t="str">
            <v>090Net commission Incurred</v>
          </cell>
          <cell r="E322" t="str">
            <v>All</v>
          </cell>
          <cell r="F322" t="str">
            <v>2005 v1</v>
          </cell>
          <cell r="G322" t="str">
            <v>AUD</v>
          </cell>
          <cell r="H322">
            <v>-508.5392549803604</v>
          </cell>
          <cell r="I322">
            <v>-1102.3542349945715</v>
          </cell>
          <cell r="J322">
            <v>-1708.9609194686677</v>
          </cell>
          <cell r="K322">
            <v>-2317.7018775903825</v>
          </cell>
          <cell r="L322">
            <v>-2907.7196497861364</v>
          </cell>
          <cell r="M322">
            <v>-3526.2390821811673</v>
          </cell>
          <cell r="N322">
            <v>-4169.5771861451658</v>
          </cell>
          <cell r="O322">
            <v>-4804.7286977256208</v>
          </cell>
          <cell r="P322">
            <v>-5434.5795879882835</v>
          </cell>
          <cell r="Q322">
            <v>-6067.5726209078921</v>
          </cell>
          <cell r="R322">
            <v>-6702.2118386173688</v>
          </cell>
          <cell r="S322">
            <v>-7345.0573967598084</v>
          </cell>
        </row>
        <row r="323">
          <cell r="A323" t="str">
            <v>2309LvlID090AllLocal</v>
          </cell>
          <cell r="B323" t="str">
            <v>23Mace</v>
          </cell>
          <cell r="C323" t="str">
            <v>09</v>
          </cell>
          <cell r="D323" t="str">
            <v>090Net commission Incurred</v>
          </cell>
          <cell r="E323" t="str">
            <v>All</v>
          </cell>
          <cell r="F323" t="str">
            <v>2005 v1</v>
          </cell>
          <cell r="G323" t="str">
            <v>Local</v>
          </cell>
          <cell r="H323">
            <v>-17933.464575955157</v>
          </cell>
          <cell r="I323">
            <v>-38874.148710885187</v>
          </cell>
          <cell r="J323">
            <v>-60265.927970824407</v>
          </cell>
          <cell r="K323">
            <v>-81732.971668031969</v>
          </cell>
          <cell r="L323">
            <v>-102539.74855542323</v>
          </cell>
          <cell r="M323">
            <v>-124351.6268357431</v>
          </cell>
          <cell r="N323">
            <v>-147038.72716243487</v>
          </cell>
          <cell r="O323">
            <v>-169437.13008165956</v>
          </cell>
          <cell r="P323">
            <v>-191648.60838552326</v>
          </cell>
          <cell r="Q323">
            <v>-213970.89328588679</v>
          </cell>
          <cell r="R323">
            <v>-236351.23033527413</v>
          </cell>
          <cell r="S323">
            <v>-259020.96120040229</v>
          </cell>
        </row>
        <row r="324">
          <cell r="A324" t="str">
            <v>2309LvlID10012aAUD</v>
          </cell>
          <cell r="B324" t="str">
            <v>23Mace</v>
          </cell>
          <cell r="C324" t="str">
            <v>09</v>
          </cell>
          <cell r="D324" t="str">
            <v>100Branch Expenses</v>
          </cell>
          <cell r="E324" t="str">
            <v>12aLife (1)</v>
          </cell>
          <cell r="F324" t="str">
            <v>2005 v1</v>
          </cell>
          <cell r="G324" t="str">
            <v>AUD</v>
          </cell>
          <cell r="H324">
            <v>-41.407676819961168</v>
          </cell>
          <cell r="I324">
            <v>-82.815353639922336</v>
          </cell>
          <cell r="J324">
            <v>-124.2230304598835</v>
          </cell>
          <cell r="K324">
            <v>-165.63070727984467</v>
          </cell>
          <cell r="L324">
            <v>-207.03838409980585</v>
          </cell>
          <cell r="M324">
            <v>-248.44606091976704</v>
          </cell>
          <cell r="N324">
            <v>-289.85373773972822</v>
          </cell>
          <cell r="O324">
            <v>-331.26141455968951</v>
          </cell>
          <cell r="P324">
            <v>-372.66909137965081</v>
          </cell>
          <cell r="Q324">
            <v>-414.0767681996121</v>
          </cell>
          <cell r="R324">
            <v>-455.4844450195734</v>
          </cell>
          <cell r="S324">
            <v>-496.8921218395347</v>
          </cell>
        </row>
        <row r="325">
          <cell r="A325" t="str">
            <v>2309LvlID10012aLocal</v>
          </cell>
          <cell r="B325" t="str">
            <v>23Mace</v>
          </cell>
          <cell r="C325" t="str">
            <v>09</v>
          </cell>
          <cell r="D325" t="str">
            <v>100Branch Expenses</v>
          </cell>
          <cell r="E325" t="str">
            <v>12aLife (1)</v>
          </cell>
          <cell r="F325" t="str">
            <v>2005 v1</v>
          </cell>
          <cell r="G325" t="str">
            <v>Local</v>
          </cell>
          <cell r="H325">
            <v>-1460.2276975688953</v>
          </cell>
          <cell r="I325">
            <v>-2920.4553951377907</v>
          </cell>
          <cell r="J325">
            <v>-4380.6830927066858</v>
          </cell>
          <cell r="K325">
            <v>-5840.9107902755813</v>
          </cell>
          <cell r="L325">
            <v>-7301.1384878444769</v>
          </cell>
          <cell r="M325">
            <v>-8761.3661854133716</v>
          </cell>
          <cell r="N325">
            <v>-10221.593882982266</v>
          </cell>
          <cell r="O325">
            <v>-11681.821580551166</v>
          </cell>
          <cell r="P325">
            <v>-13142.049278120066</v>
          </cell>
          <cell r="Q325">
            <v>-14602.276975688967</v>
          </cell>
          <cell r="R325">
            <v>-16062.504673257867</v>
          </cell>
          <cell r="S325">
            <v>-17522.732370826765</v>
          </cell>
        </row>
        <row r="326">
          <cell r="A326" t="str">
            <v>2309LvlID1001aAUD</v>
          </cell>
          <cell r="B326" t="str">
            <v>23Mace</v>
          </cell>
          <cell r="C326" t="str">
            <v>09</v>
          </cell>
          <cell r="D326" t="str">
            <v>100Branch Expenses</v>
          </cell>
          <cell r="E326" t="str">
            <v>1aFire (1)</v>
          </cell>
          <cell r="F326" t="str">
            <v>2005 v1</v>
          </cell>
          <cell r="G326" t="str">
            <v>AUD</v>
          </cell>
          <cell r="H326">
            <v>-315.48523635999999</v>
          </cell>
          <cell r="I326">
            <v>-630.97047271999998</v>
          </cell>
          <cell r="J326">
            <v>-946.45570907999991</v>
          </cell>
          <cell r="K326">
            <v>-1261.94094544</v>
          </cell>
          <cell r="L326">
            <v>-1577.4261818</v>
          </cell>
          <cell r="M326">
            <v>-1892.91141816</v>
          </cell>
          <cell r="N326">
            <v>-2208.3966545200001</v>
          </cell>
          <cell r="O326">
            <v>-2523.8818908799999</v>
          </cell>
          <cell r="P326">
            <v>-2839.3671272399997</v>
          </cell>
          <cell r="Q326">
            <v>-3154.8523635999995</v>
          </cell>
          <cell r="R326">
            <v>-3470.3375999599994</v>
          </cell>
          <cell r="S326">
            <v>-3785.8228363199992</v>
          </cell>
        </row>
        <row r="327">
          <cell r="A327" t="str">
            <v>2309LvlID1001aLocal</v>
          </cell>
          <cell r="B327" t="str">
            <v>23Mace</v>
          </cell>
          <cell r="C327" t="str">
            <v>09</v>
          </cell>
          <cell r="D327" t="str">
            <v>100Branch Expenses</v>
          </cell>
          <cell r="E327" t="str">
            <v>1aFire (1)</v>
          </cell>
          <cell r="F327" t="str">
            <v>2005 v1</v>
          </cell>
          <cell r="G327" t="str">
            <v>Local</v>
          </cell>
          <cell r="H327">
            <v>-11125.48</v>
          </cell>
          <cell r="I327">
            <v>-22250.959999999999</v>
          </cell>
          <cell r="J327">
            <v>-33376.44</v>
          </cell>
          <cell r="K327">
            <v>-44501.919999999998</v>
          </cell>
          <cell r="L327">
            <v>-55627.4</v>
          </cell>
          <cell r="M327">
            <v>-66752.88</v>
          </cell>
          <cell r="N327">
            <v>-77878.36</v>
          </cell>
          <cell r="O327">
            <v>-89003.839999999997</v>
          </cell>
          <cell r="P327">
            <v>-100129.32</v>
          </cell>
          <cell r="Q327">
            <v>-111254.8</v>
          </cell>
          <cell r="R327">
            <v>-122380.28</v>
          </cell>
          <cell r="S327">
            <v>-133505.76</v>
          </cell>
        </row>
        <row r="328">
          <cell r="A328" t="str">
            <v>2309LvlID1002aAUD</v>
          </cell>
          <cell r="B328" t="str">
            <v>23Mace</v>
          </cell>
          <cell r="C328" t="str">
            <v>09</v>
          </cell>
          <cell r="D328" t="str">
            <v>100Branch Expenses</v>
          </cell>
          <cell r="E328" t="str">
            <v>2aHouse holders (1)</v>
          </cell>
          <cell r="F328" t="str">
            <v>2005 v1</v>
          </cell>
          <cell r="G328" t="str">
            <v>AUD</v>
          </cell>
          <cell r="H328">
            <v>-11.66911372307549</v>
          </cell>
          <cell r="I328">
            <v>-23.338227446150981</v>
          </cell>
          <cell r="J328">
            <v>-35.007341169226471</v>
          </cell>
          <cell r="K328">
            <v>-46.676454892301962</v>
          </cell>
          <cell r="L328">
            <v>-58.345568615377452</v>
          </cell>
          <cell r="M328">
            <v>-70.014682338452943</v>
          </cell>
          <cell r="N328">
            <v>-81.683796061528426</v>
          </cell>
          <cell r="O328">
            <v>-93.352909784603909</v>
          </cell>
          <cell r="P328">
            <v>-105.02202350767939</v>
          </cell>
          <cell r="Q328">
            <v>-116.69113723075488</v>
          </cell>
          <cell r="R328">
            <v>-128.36025095383036</v>
          </cell>
          <cell r="S328">
            <v>-140.02936467690583</v>
          </cell>
        </row>
        <row r="329">
          <cell r="A329" t="str">
            <v>2309LvlID1002aLocal</v>
          </cell>
          <cell r="B329" t="str">
            <v>23Mace</v>
          </cell>
          <cell r="C329" t="str">
            <v>09</v>
          </cell>
          <cell r="D329" t="str">
            <v>100Branch Expenses</v>
          </cell>
          <cell r="E329" t="str">
            <v>2aHouse holders (1)</v>
          </cell>
          <cell r="F329" t="str">
            <v>2005 v1</v>
          </cell>
          <cell r="G329" t="str">
            <v>Local</v>
          </cell>
          <cell r="H329">
            <v>-411.50734291622848</v>
          </cell>
          <cell r="I329">
            <v>-823.01468583245696</v>
          </cell>
          <cell r="J329">
            <v>-1234.5220287486854</v>
          </cell>
          <cell r="K329">
            <v>-1646.0293716649139</v>
          </cell>
          <cell r="L329">
            <v>-2057.5367145811424</v>
          </cell>
          <cell r="M329">
            <v>-2469.0440574973709</v>
          </cell>
          <cell r="N329">
            <v>-2880.5514004135989</v>
          </cell>
          <cell r="O329">
            <v>-3292.0587433298269</v>
          </cell>
          <cell r="P329">
            <v>-3703.566086246055</v>
          </cell>
          <cell r="Q329">
            <v>-4115.073429162283</v>
          </cell>
          <cell r="R329">
            <v>-4526.5807720785106</v>
          </cell>
          <cell r="S329">
            <v>-4938.0881149947381</v>
          </cell>
        </row>
        <row r="330">
          <cell r="A330" t="str">
            <v>2309LvlID1003aAUD</v>
          </cell>
          <cell r="B330" t="str">
            <v>23Mace</v>
          </cell>
          <cell r="C330" t="str">
            <v>09</v>
          </cell>
          <cell r="D330" t="str">
            <v>100Branch Expenses</v>
          </cell>
          <cell r="E330" t="str">
            <v>3aGeneral Accident (1)</v>
          </cell>
          <cell r="F330" t="str">
            <v>2005 v1</v>
          </cell>
          <cell r="G330" t="str">
            <v>AUD</v>
          </cell>
          <cell r="H330">
            <v>-6.5575562500000002</v>
          </cell>
          <cell r="I330">
            <v>-13.1151125</v>
          </cell>
          <cell r="J330">
            <v>-19.67266875</v>
          </cell>
          <cell r="K330">
            <v>-26.230225000000001</v>
          </cell>
          <cell r="L330">
            <v>-32.787781250000002</v>
          </cell>
          <cell r="M330">
            <v>-39.345337499999999</v>
          </cell>
          <cell r="N330">
            <v>-45.902893749999997</v>
          </cell>
          <cell r="O330">
            <v>-52.460449999999994</v>
          </cell>
          <cell r="P330">
            <v>-59.018006249999992</v>
          </cell>
          <cell r="Q330">
            <v>-65.57556249999999</v>
          </cell>
          <cell r="R330">
            <v>-72.133118749999994</v>
          </cell>
          <cell r="S330">
            <v>-78.690674999999999</v>
          </cell>
        </row>
        <row r="331">
          <cell r="A331" t="str">
            <v>2309LvlID1003aLocal</v>
          </cell>
          <cell r="B331" t="str">
            <v>23Mace</v>
          </cell>
          <cell r="C331" t="str">
            <v>09</v>
          </cell>
          <cell r="D331" t="str">
            <v>100Branch Expenses</v>
          </cell>
          <cell r="E331" t="str">
            <v>3aGeneral Accident (1)</v>
          </cell>
          <cell r="F331" t="str">
            <v>2005 v1</v>
          </cell>
          <cell r="G331" t="str">
            <v>Local</v>
          </cell>
          <cell r="H331">
            <v>-231.25</v>
          </cell>
          <cell r="I331">
            <v>-462.5</v>
          </cell>
          <cell r="J331">
            <v>-693.75</v>
          </cell>
          <cell r="K331">
            <v>-925</v>
          </cell>
          <cell r="L331">
            <v>-1156.25</v>
          </cell>
          <cell r="M331">
            <v>-1387.5</v>
          </cell>
          <cell r="N331">
            <v>-1618.75</v>
          </cell>
          <cell r="O331">
            <v>-1850</v>
          </cell>
          <cell r="P331">
            <v>-2081.25</v>
          </cell>
          <cell r="Q331">
            <v>-2312.5</v>
          </cell>
          <cell r="R331">
            <v>-2543.75</v>
          </cell>
          <cell r="S331">
            <v>-2775</v>
          </cell>
        </row>
        <row r="332">
          <cell r="A332" t="str">
            <v>2309LvlID1003bAUD</v>
          </cell>
          <cell r="B332" t="str">
            <v>23Mace</v>
          </cell>
          <cell r="C332" t="str">
            <v>09</v>
          </cell>
          <cell r="D332" t="str">
            <v>100Branch Expenses</v>
          </cell>
          <cell r="E332" t="str">
            <v>3bGeneral Accident (2)</v>
          </cell>
          <cell r="F332" t="str">
            <v>2005 v1</v>
          </cell>
          <cell r="G332" t="str">
            <v>AUD</v>
          </cell>
          <cell r="H332">
            <v>-9.3558902029353241</v>
          </cell>
          <cell r="I332">
            <v>-18.711780405870648</v>
          </cell>
          <cell r="J332">
            <v>-28.067670608805972</v>
          </cell>
          <cell r="K332">
            <v>-37.423560811741297</v>
          </cell>
          <cell r="L332">
            <v>-46.779451014676624</v>
          </cell>
          <cell r="M332">
            <v>-56.135341217611952</v>
          </cell>
          <cell r="N332">
            <v>-65.49123142054728</v>
          </cell>
          <cell r="O332">
            <v>-74.847121623482607</v>
          </cell>
          <cell r="P332">
            <v>-84.203011826417921</v>
          </cell>
          <cell r="Q332">
            <v>-93.558902029353234</v>
          </cell>
          <cell r="R332">
            <v>-102.91479223228855</v>
          </cell>
          <cell r="S332">
            <v>-112.27068243522386</v>
          </cell>
        </row>
        <row r="333">
          <cell r="A333" t="str">
            <v>2309LvlID1003bLocal</v>
          </cell>
          <cell r="B333" t="str">
            <v>23Mace</v>
          </cell>
          <cell r="C333" t="str">
            <v>09</v>
          </cell>
          <cell r="D333" t="str">
            <v>100Branch Expenses</v>
          </cell>
          <cell r="E333" t="str">
            <v>3bGeneral Accident (2)</v>
          </cell>
          <cell r="F333" t="str">
            <v>2005 v1</v>
          </cell>
          <cell r="G333" t="str">
            <v>Local</v>
          </cell>
          <cell r="H333">
            <v>-329.93229900678222</v>
          </cell>
          <cell r="I333">
            <v>-659.86459801356443</v>
          </cell>
          <cell r="J333">
            <v>-989.79689702034671</v>
          </cell>
          <cell r="K333">
            <v>-1319.7291960271289</v>
          </cell>
          <cell r="L333">
            <v>-1649.661495033911</v>
          </cell>
          <cell r="M333">
            <v>-1979.5937940406932</v>
          </cell>
          <cell r="N333">
            <v>-2309.5260930474756</v>
          </cell>
          <cell r="O333">
            <v>-2639.4583920542577</v>
          </cell>
          <cell r="P333">
            <v>-2969.3906910610399</v>
          </cell>
          <cell r="Q333">
            <v>-3299.322990067822</v>
          </cell>
          <cell r="R333">
            <v>-3629.2552890746042</v>
          </cell>
          <cell r="S333">
            <v>-3959.1875880813864</v>
          </cell>
        </row>
        <row r="334">
          <cell r="A334" t="str">
            <v>2309LvlID1004aAUD</v>
          </cell>
          <cell r="B334" t="str">
            <v>23Mace</v>
          </cell>
          <cell r="C334" t="str">
            <v>09</v>
          </cell>
          <cell r="D334" t="str">
            <v>100Branch Expenses</v>
          </cell>
          <cell r="E334" t="str">
            <v>4aAccident &amp; Health (1)</v>
          </cell>
          <cell r="F334" t="str">
            <v>2005 v1</v>
          </cell>
          <cell r="G334" t="str">
            <v>AUD</v>
          </cell>
          <cell r="H334">
            <v>-171.64124953163883</v>
          </cell>
          <cell r="I334">
            <v>-343.28249906327767</v>
          </cell>
          <cell r="J334">
            <v>-514.92374859491656</v>
          </cell>
          <cell r="K334">
            <v>-686.56499812655534</v>
          </cell>
          <cell r="L334">
            <v>-858.20624765819412</v>
          </cell>
          <cell r="M334">
            <v>-1029.8474971898329</v>
          </cell>
          <cell r="N334">
            <v>-1201.4887467214717</v>
          </cell>
          <cell r="O334">
            <v>-1373.1299962531104</v>
          </cell>
          <cell r="P334">
            <v>-1544.7712457847492</v>
          </cell>
          <cell r="Q334">
            <v>-1716.412495316388</v>
          </cell>
          <cell r="R334">
            <v>-1888.0537448480268</v>
          </cell>
          <cell r="S334">
            <v>-2059.6949943796653</v>
          </cell>
        </row>
        <row r="335">
          <cell r="A335" t="str">
            <v>2309LvlID1004aLocal</v>
          </cell>
          <cell r="B335" t="str">
            <v>23Mace</v>
          </cell>
          <cell r="C335" t="str">
            <v>09</v>
          </cell>
          <cell r="D335" t="str">
            <v>100Branch Expenses</v>
          </cell>
          <cell r="E335" t="str">
            <v>4aAccident &amp; Health (1)</v>
          </cell>
          <cell r="F335" t="str">
            <v>2005 v1</v>
          </cell>
          <cell r="G335" t="str">
            <v>Local</v>
          </cell>
          <cell r="H335">
            <v>-6052.8705269118327</v>
          </cell>
          <cell r="I335">
            <v>-12105.741053823665</v>
          </cell>
          <cell r="J335">
            <v>-18158.611580735498</v>
          </cell>
          <cell r="K335">
            <v>-24211.482107647331</v>
          </cell>
          <cell r="L335">
            <v>-30264.352634559164</v>
          </cell>
          <cell r="M335">
            <v>-36317.223161470996</v>
          </cell>
          <cell r="N335">
            <v>-42370.093688382825</v>
          </cell>
          <cell r="O335">
            <v>-48422.964215294654</v>
          </cell>
          <cell r="P335">
            <v>-54475.834742206483</v>
          </cell>
          <cell r="Q335">
            <v>-60528.705269118313</v>
          </cell>
          <cell r="R335">
            <v>-66581.575796030142</v>
          </cell>
          <cell r="S335">
            <v>-72634.446322941978</v>
          </cell>
        </row>
        <row r="336">
          <cell r="A336" t="str">
            <v>2309LvlID1005aAUD</v>
          </cell>
          <cell r="B336" t="str">
            <v>23Mace</v>
          </cell>
          <cell r="C336" t="str">
            <v>09</v>
          </cell>
          <cell r="D336" t="str">
            <v>100Branch Expenses</v>
          </cell>
          <cell r="E336" t="str">
            <v>5aMotor Vehicle (1)</v>
          </cell>
          <cell r="F336" t="str">
            <v>2005 v1</v>
          </cell>
          <cell r="G336" t="str">
            <v>AUD</v>
          </cell>
          <cell r="H336">
            <v>-437.1285916566037</v>
          </cell>
          <cell r="I336">
            <v>-874.25718331320741</v>
          </cell>
          <cell r="J336">
            <v>-1311.3857749698111</v>
          </cell>
          <cell r="K336">
            <v>-1748.5143666264148</v>
          </cell>
          <cell r="L336">
            <v>-2185.6429582830187</v>
          </cell>
          <cell r="M336">
            <v>-2622.7715499396227</v>
          </cell>
          <cell r="N336">
            <v>-3059.9001415962252</v>
          </cell>
          <cell r="O336">
            <v>-3497.0287332528278</v>
          </cell>
          <cell r="P336">
            <v>-3934.1573249094304</v>
          </cell>
          <cell r="Q336">
            <v>-4371.2859165660329</v>
          </cell>
          <cell r="R336">
            <v>-4808.414508222635</v>
          </cell>
          <cell r="S336">
            <v>-5245.5430998792381</v>
          </cell>
        </row>
        <row r="337">
          <cell r="A337" t="str">
            <v>2309LvlID1005aLocal</v>
          </cell>
          <cell r="B337" t="str">
            <v>23Mace</v>
          </cell>
          <cell r="C337" t="str">
            <v>09</v>
          </cell>
          <cell r="D337" t="str">
            <v>100Branch Expenses</v>
          </cell>
          <cell r="E337" t="str">
            <v>5aMotor Vehicle (1)</v>
          </cell>
          <cell r="F337" t="str">
            <v>2005 v1</v>
          </cell>
          <cell r="G337" t="str">
            <v>Local</v>
          </cell>
          <cell r="H337">
            <v>-15415.19172185364</v>
          </cell>
          <cell r="I337">
            <v>-30830.38344370728</v>
          </cell>
          <cell r="J337">
            <v>-46245.57516556092</v>
          </cell>
          <cell r="K337">
            <v>-61660.76688741456</v>
          </cell>
          <cell r="L337">
            <v>-77075.9586092682</v>
          </cell>
          <cell r="M337">
            <v>-92491.15033112184</v>
          </cell>
          <cell r="N337">
            <v>-107906.34205297544</v>
          </cell>
          <cell r="O337">
            <v>-123321.53377482903</v>
          </cell>
          <cell r="P337">
            <v>-138736.72549668263</v>
          </cell>
          <cell r="Q337">
            <v>-154151.91721853623</v>
          </cell>
          <cell r="R337">
            <v>-169567.10894038982</v>
          </cell>
          <cell r="S337">
            <v>-184982.30066224342</v>
          </cell>
        </row>
        <row r="338">
          <cell r="A338" t="str">
            <v>2309LvlID1005bAUD</v>
          </cell>
          <cell r="B338" t="str">
            <v>23Mace</v>
          </cell>
          <cell r="C338" t="str">
            <v>09</v>
          </cell>
          <cell r="D338" t="str">
            <v>100Branch Expenses</v>
          </cell>
          <cell r="E338" t="str">
            <v>5bMotor Vehicle (2)</v>
          </cell>
          <cell r="F338" t="str">
            <v>2005 v1</v>
          </cell>
          <cell r="G338" t="str">
            <v>AUD</v>
          </cell>
          <cell r="H338">
            <v>-133.80849698687035</v>
          </cell>
          <cell r="I338">
            <v>-267.6169939737407</v>
          </cell>
          <cell r="J338">
            <v>-401.42549096061106</v>
          </cell>
          <cell r="K338">
            <v>-535.23398794748141</v>
          </cell>
          <cell r="L338">
            <v>-669.04248493435171</v>
          </cell>
          <cell r="M338">
            <v>-802.850981921222</v>
          </cell>
          <cell r="N338">
            <v>-936.6594789080923</v>
          </cell>
          <cell r="O338">
            <v>-1070.4679758949628</v>
          </cell>
          <cell r="P338">
            <v>-1204.2764728818333</v>
          </cell>
          <cell r="Q338">
            <v>-1338.0849698687039</v>
          </cell>
          <cell r="R338">
            <v>-1471.8934668555744</v>
          </cell>
          <cell r="S338">
            <v>-1605.7019638424449</v>
          </cell>
        </row>
        <row r="339">
          <cell r="A339" t="str">
            <v>2309LvlID1005bLocal</v>
          </cell>
          <cell r="B339" t="str">
            <v>23Mace</v>
          </cell>
          <cell r="C339" t="str">
            <v>09</v>
          </cell>
          <cell r="D339" t="str">
            <v>100Branch Expenses</v>
          </cell>
          <cell r="E339" t="str">
            <v>5bMotor Vehicle (2)</v>
          </cell>
          <cell r="F339" t="str">
            <v>2005 v1</v>
          </cell>
          <cell r="G339" t="str">
            <v>Local</v>
          </cell>
          <cell r="H339">
            <v>-4718.7113230197256</v>
          </cell>
          <cell r="I339">
            <v>-9437.4226460394511</v>
          </cell>
          <cell r="J339">
            <v>-14156.133969059178</v>
          </cell>
          <cell r="K339">
            <v>-18874.845292078902</v>
          </cell>
          <cell r="L339">
            <v>-23593.556615098627</v>
          </cell>
          <cell r="M339">
            <v>-28312.267938118352</v>
          </cell>
          <cell r="N339">
            <v>-33030.979261138076</v>
          </cell>
          <cell r="O339">
            <v>-37749.690584157805</v>
          </cell>
          <cell r="P339">
            <v>-42468.401907177533</v>
          </cell>
          <cell r="Q339">
            <v>-47187.113230197261</v>
          </cell>
          <cell r="R339">
            <v>-51905.824553216989</v>
          </cell>
          <cell r="S339">
            <v>-56624.535876236718</v>
          </cell>
        </row>
        <row r="340">
          <cell r="A340" t="str">
            <v>2309LvlID1008aAUD</v>
          </cell>
          <cell r="B340" t="str">
            <v>23Mace</v>
          </cell>
          <cell r="C340" t="str">
            <v>09</v>
          </cell>
          <cell r="D340" t="str">
            <v>100Branch Expenses</v>
          </cell>
          <cell r="E340" t="str">
            <v>8aMarine (1)</v>
          </cell>
          <cell r="F340" t="str">
            <v>2005 v1</v>
          </cell>
          <cell r="G340" t="str">
            <v>AUD</v>
          </cell>
          <cell r="H340">
            <v>-23.81039701609258</v>
          </cell>
          <cell r="I340">
            <v>-47.620794032185159</v>
          </cell>
          <cell r="J340">
            <v>-71.431191048277739</v>
          </cell>
          <cell r="K340">
            <v>-95.241588064370319</v>
          </cell>
          <cell r="L340">
            <v>-119.0519850804629</v>
          </cell>
          <cell r="M340">
            <v>-142.86238209655548</v>
          </cell>
          <cell r="N340">
            <v>-166.67277911264807</v>
          </cell>
          <cell r="O340">
            <v>-190.48317612874064</v>
          </cell>
          <cell r="P340">
            <v>-214.2935731448332</v>
          </cell>
          <cell r="Q340">
            <v>-238.10397016092577</v>
          </cell>
          <cell r="R340">
            <v>-261.91436717701833</v>
          </cell>
          <cell r="S340">
            <v>-285.7247641931109</v>
          </cell>
        </row>
        <row r="341">
          <cell r="A341" t="str">
            <v>2309LvlID1008aLocal</v>
          </cell>
          <cell r="B341" t="str">
            <v>23Mace</v>
          </cell>
          <cell r="C341" t="str">
            <v>09</v>
          </cell>
          <cell r="D341" t="str">
            <v>100Branch Expenses</v>
          </cell>
          <cell r="E341" t="str">
            <v>8aMarine (1)</v>
          </cell>
          <cell r="F341" t="str">
            <v>2005 v1</v>
          </cell>
          <cell r="G341" t="str">
            <v>Local</v>
          </cell>
          <cell r="H341">
            <v>-839.6655857845534</v>
          </cell>
          <cell r="I341">
            <v>-1679.3311715691068</v>
          </cell>
          <cell r="J341">
            <v>-2518.9967573536601</v>
          </cell>
          <cell r="K341">
            <v>-3358.6623431382136</v>
          </cell>
          <cell r="L341">
            <v>-4198.3279289227667</v>
          </cell>
          <cell r="M341">
            <v>-5037.9935147073202</v>
          </cell>
          <cell r="N341">
            <v>-5877.6591004918737</v>
          </cell>
          <cell r="O341">
            <v>-6717.3246862764263</v>
          </cell>
          <cell r="P341">
            <v>-7556.9902720609789</v>
          </cell>
          <cell r="Q341">
            <v>-8396.6558578455315</v>
          </cell>
          <cell r="R341">
            <v>-9236.3214436300841</v>
          </cell>
          <cell r="S341">
            <v>-10075.987029414637</v>
          </cell>
        </row>
        <row r="342">
          <cell r="A342" t="str">
            <v>2309LvlID100AllAUD</v>
          </cell>
          <cell r="B342" t="str">
            <v>23Mace</v>
          </cell>
          <cell r="C342" t="str">
            <v>09</v>
          </cell>
          <cell r="D342" t="str">
            <v>100Branch Expenses</v>
          </cell>
          <cell r="E342" t="str">
            <v>All</v>
          </cell>
          <cell r="F342" t="str">
            <v>2005 v1</v>
          </cell>
          <cell r="G342" t="str">
            <v>AUD</v>
          </cell>
          <cell r="H342">
            <v>-1150.8642085471774</v>
          </cell>
          <cell r="I342">
            <v>-2301.7284170943549</v>
          </cell>
          <cell r="J342">
            <v>-3452.5926256415323</v>
          </cell>
          <cell r="K342">
            <v>-4603.4568341887098</v>
          </cell>
          <cell r="L342">
            <v>-5754.3210427358872</v>
          </cell>
          <cell r="M342">
            <v>-6905.1852512830646</v>
          </cell>
          <cell r="N342">
            <v>-8056.0494598302412</v>
          </cell>
          <cell r="O342">
            <v>-9206.9136683774177</v>
          </cell>
          <cell r="P342">
            <v>-10357.777876924594</v>
          </cell>
          <cell r="Q342">
            <v>-11508.642085471771</v>
          </cell>
          <cell r="R342">
            <v>-12659.506294018947</v>
          </cell>
          <cell r="S342">
            <v>-13810.370502566124</v>
          </cell>
        </row>
        <row r="343">
          <cell r="A343" t="str">
            <v>2309LvlID100AllLocal</v>
          </cell>
          <cell r="B343" t="str">
            <v>23Mace</v>
          </cell>
          <cell r="C343" t="str">
            <v>09</v>
          </cell>
          <cell r="D343" t="str">
            <v>100Branch Expenses</v>
          </cell>
          <cell r="E343" t="str">
            <v>All</v>
          </cell>
          <cell r="F343" t="str">
            <v>2005 v1</v>
          </cell>
          <cell r="G343" t="str">
            <v>Local</v>
          </cell>
          <cell r="H343">
            <v>-40584.83649706166</v>
          </cell>
          <cell r="I343">
            <v>-81169.672994123321</v>
          </cell>
          <cell r="J343">
            <v>-121754.50949118499</v>
          </cell>
          <cell r="K343">
            <v>-162339.34598824664</v>
          </cell>
          <cell r="L343">
            <v>-202924.18248530829</v>
          </cell>
          <cell r="M343">
            <v>-243509.01898236995</v>
          </cell>
          <cell r="N343">
            <v>-284093.85547943157</v>
          </cell>
          <cell r="O343">
            <v>-324678.69197649322</v>
          </cell>
          <cell r="P343">
            <v>-365263.52847355482</v>
          </cell>
          <cell r="Q343">
            <v>-405848.36497061641</v>
          </cell>
          <cell r="R343">
            <v>-446433.20146767801</v>
          </cell>
          <cell r="S343">
            <v>-487018.0379647396</v>
          </cell>
        </row>
        <row r="344">
          <cell r="A344" t="str">
            <v>2309LvlID11012aAUD</v>
          </cell>
          <cell r="B344" t="str">
            <v>23Mace</v>
          </cell>
          <cell r="C344" t="str">
            <v>09</v>
          </cell>
          <cell r="D344" t="str">
            <v>110Head Office Expenses own</v>
          </cell>
          <cell r="E344" t="str">
            <v>12aLife (1)</v>
          </cell>
          <cell r="F344" t="str">
            <v>2005 v1</v>
          </cell>
          <cell r="G344" t="str">
            <v>AUD</v>
          </cell>
          <cell r="H344">
            <v>-4.5736868660777041</v>
          </cell>
          <cell r="I344">
            <v>-9.1473737321554083</v>
          </cell>
          <cell r="J344">
            <v>-13.721060598233112</v>
          </cell>
          <cell r="K344">
            <v>-18.294747464310817</v>
          </cell>
          <cell r="L344">
            <v>-22.868434330388521</v>
          </cell>
          <cell r="M344">
            <v>-27.442121196466225</v>
          </cell>
          <cell r="N344">
            <v>-32.015808062543933</v>
          </cell>
          <cell r="O344">
            <v>-36.589494928621654</v>
          </cell>
          <cell r="P344">
            <v>-41.163181794699376</v>
          </cell>
          <cell r="Q344">
            <v>-45.736868660777098</v>
          </cell>
          <cell r="R344">
            <v>-50.31055552685482</v>
          </cell>
          <cell r="S344">
            <v>-54.884242392932542</v>
          </cell>
        </row>
        <row r="345">
          <cell r="A345" t="str">
            <v>2309LvlID11012aLocal</v>
          </cell>
          <cell r="B345" t="str">
            <v>23Mace</v>
          </cell>
          <cell r="C345" t="str">
            <v>09</v>
          </cell>
          <cell r="D345" t="str">
            <v>110Head Office Expenses own</v>
          </cell>
          <cell r="E345" t="str">
            <v>12aLife (1)</v>
          </cell>
          <cell r="F345" t="str">
            <v>2005 v1</v>
          </cell>
          <cell r="G345" t="str">
            <v>Local</v>
          </cell>
          <cell r="H345">
            <v>-161.28951814640843</v>
          </cell>
          <cell r="I345">
            <v>-322.57903629281685</v>
          </cell>
          <cell r="J345">
            <v>-483.86855443922525</v>
          </cell>
          <cell r="K345">
            <v>-645.1580725856337</v>
          </cell>
          <cell r="L345">
            <v>-806.44759073204216</v>
          </cell>
          <cell r="M345">
            <v>-967.73710887845061</v>
          </cell>
          <cell r="N345">
            <v>-1129.0266270248592</v>
          </cell>
          <cell r="O345">
            <v>-1290.3161451712683</v>
          </cell>
          <cell r="P345">
            <v>-1451.6056633176775</v>
          </cell>
          <cell r="Q345">
            <v>-1612.8951814640866</v>
          </cell>
          <cell r="R345">
            <v>-1774.1846996104957</v>
          </cell>
          <cell r="S345">
            <v>-1935.4742177569049</v>
          </cell>
        </row>
        <row r="346">
          <cell r="A346" t="str">
            <v>2309LvlID1101aAUD</v>
          </cell>
          <cell r="B346" t="str">
            <v>23Mace</v>
          </cell>
          <cell r="C346" t="str">
            <v>09</v>
          </cell>
          <cell r="D346" t="str">
            <v>110Head Office Expenses own</v>
          </cell>
          <cell r="E346" t="str">
            <v>1aFire (1)</v>
          </cell>
          <cell r="F346" t="str">
            <v>2005 v1</v>
          </cell>
          <cell r="G346" t="str">
            <v>AUD</v>
          </cell>
          <cell r="H346">
            <v>-34.846936432945853</v>
          </cell>
          <cell r="I346">
            <v>-69.693872865891706</v>
          </cell>
          <cell r="J346">
            <v>-104.54080929883756</v>
          </cell>
          <cell r="K346">
            <v>-139.38774573178341</v>
          </cell>
          <cell r="L346">
            <v>-174.23468216472926</v>
          </cell>
          <cell r="M346">
            <v>-209.08161859767512</v>
          </cell>
          <cell r="N346">
            <v>-243.928555030621</v>
          </cell>
          <cell r="O346">
            <v>-278.77549146356688</v>
          </cell>
          <cell r="P346">
            <v>-313.62242789651276</v>
          </cell>
          <cell r="Q346">
            <v>-348.46936432945864</v>
          </cell>
          <cell r="R346">
            <v>-383.31630076240452</v>
          </cell>
          <cell r="S346">
            <v>-418.1632371953504</v>
          </cell>
        </row>
        <row r="347">
          <cell r="A347" t="str">
            <v>2309LvlID1101aLocal</v>
          </cell>
          <cell r="B347" t="str">
            <v>23Mace</v>
          </cell>
          <cell r="C347" t="str">
            <v>09</v>
          </cell>
          <cell r="D347" t="str">
            <v>110Head Office Expenses own</v>
          </cell>
          <cell r="E347" t="str">
            <v>1aFire (1)</v>
          </cell>
          <cell r="F347" t="str">
            <v>2005 v1</v>
          </cell>
          <cell r="G347" t="str">
            <v>Local</v>
          </cell>
          <cell r="H347">
            <v>-1228.8654100555718</v>
          </cell>
          <cell r="I347">
            <v>-2457.7308201111437</v>
          </cell>
          <cell r="J347">
            <v>-3686.5962301667155</v>
          </cell>
          <cell r="K347">
            <v>-4915.4616402222873</v>
          </cell>
          <cell r="L347">
            <v>-6144.3270502778596</v>
          </cell>
          <cell r="M347">
            <v>-7373.1924603334319</v>
          </cell>
          <cell r="N347">
            <v>-8602.0578703890042</v>
          </cell>
          <cell r="O347">
            <v>-9830.9232804445764</v>
          </cell>
          <cell r="P347">
            <v>-11059.788690500149</v>
          </cell>
          <cell r="Q347">
            <v>-12288.654100555721</v>
          </cell>
          <cell r="R347">
            <v>-13517.519510611293</v>
          </cell>
          <cell r="S347">
            <v>-14746.384920666866</v>
          </cell>
        </row>
        <row r="348">
          <cell r="A348" t="str">
            <v>2309LvlID1102aAUD</v>
          </cell>
          <cell r="B348" t="str">
            <v>23Mace</v>
          </cell>
          <cell r="C348" t="str">
            <v>09</v>
          </cell>
          <cell r="D348" t="str">
            <v>110Head Office Expenses own</v>
          </cell>
          <cell r="E348" t="str">
            <v>2aHouse holders (1)</v>
          </cell>
          <cell r="F348" t="str">
            <v>2005 v1</v>
          </cell>
          <cell r="G348" t="str">
            <v>AUD</v>
          </cell>
          <cell r="H348">
            <v>-1.2889124981836524</v>
          </cell>
          <cell r="I348">
            <v>-2.5778249963673048</v>
          </cell>
          <cell r="J348">
            <v>-3.8667374945509572</v>
          </cell>
          <cell r="K348">
            <v>-5.1556499927346096</v>
          </cell>
          <cell r="L348">
            <v>-6.4445624909182619</v>
          </cell>
          <cell r="M348">
            <v>-7.7334749891019143</v>
          </cell>
          <cell r="N348">
            <v>-9.0223874872855667</v>
          </cell>
          <cell r="O348">
            <v>-10.311299985469219</v>
          </cell>
          <cell r="P348">
            <v>-11.600212483652871</v>
          </cell>
          <cell r="Q348">
            <v>-12.889124981836524</v>
          </cell>
          <cell r="R348">
            <v>-14.178037480020176</v>
          </cell>
          <cell r="S348">
            <v>-15.466949978203829</v>
          </cell>
        </row>
        <row r="349">
          <cell r="A349" t="str">
            <v>2309LvlID1102aLocal</v>
          </cell>
          <cell r="B349" t="str">
            <v>23Mace</v>
          </cell>
          <cell r="C349" t="str">
            <v>09</v>
          </cell>
          <cell r="D349" t="str">
            <v>110Head Office Expenses own</v>
          </cell>
          <cell r="E349" t="str">
            <v>2aHouse holders (1)</v>
          </cell>
          <cell r="F349" t="str">
            <v>2005 v1</v>
          </cell>
          <cell r="G349" t="str">
            <v>Local</v>
          </cell>
          <cell r="H349">
            <v>-45.453062671779541</v>
          </cell>
          <cell r="I349">
            <v>-90.906125343559083</v>
          </cell>
          <cell r="J349">
            <v>-136.35918801533862</v>
          </cell>
          <cell r="K349">
            <v>-181.81225068711817</v>
          </cell>
          <cell r="L349">
            <v>-227.26531335889771</v>
          </cell>
          <cell r="M349">
            <v>-272.71837603067723</v>
          </cell>
          <cell r="N349">
            <v>-318.17143870245678</v>
          </cell>
          <cell r="O349">
            <v>-363.62450137423627</v>
          </cell>
          <cell r="P349">
            <v>-409.07756404601577</v>
          </cell>
          <cell r="Q349">
            <v>-454.53062671779526</v>
          </cell>
          <cell r="R349">
            <v>-499.98368938957475</v>
          </cell>
          <cell r="S349">
            <v>-545.43675206135424</v>
          </cell>
        </row>
        <row r="350">
          <cell r="A350" t="str">
            <v>2309LvlID1103aAUD</v>
          </cell>
          <cell r="B350" t="str">
            <v>23Mace</v>
          </cell>
          <cell r="C350" t="str">
            <v>09</v>
          </cell>
          <cell r="D350" t="str">
            <v>110Head Office Expenses own</v>
          </cell>
          <cell r="E350" t="str">
            <v>3aGeneral Accident (1)</v>
          </cell>
          <cell r="F350" t="str">
            <v>2005 v1</v>
          </cell>
          <cell r="G350" t="str">
            <v>AUD</v>
          </cell>
          <cell r="H350">
            <v>-0.72431518011975449</v>
          </cell>
          <cell r="I350">
            <v>-1.448630360239509</v>
          </cell>
          <cell r="J350">
            <v>-2.1729455403592635</v>
          </cell>
          <cell r="K350">
            <v>-2.8972607204790179</v>
          </cell>
          <cell r="L350">
            <v>-3.6215759005987724</v>
          </cell>
          <cell r="M350">
            <v>-4.3458910807185269</v>
          </cell>
          <cell r="N350">
            <v>-5.0702062608382823</v>
          </cell>
          <cell r="O350">
            <v>-5.7945214409580377</v>
          </cell>
          <cell r="P350">
            <v>-6.5188366210777922</v>
          </cell>
          <cell r="Q350">
            <v>-7.2431518011975466</v>
          </cell>
          <cell r="R350">
            <v>-7.9674669813173011</v>
          </cell>
          <cell r="S350">
            <v>-8.6917821614370556</v>
          </cell>
        </row>
        <row r="351">
          <cell r="A351" t="str">
            <v>2309LvlID1103aLocal</v>
          </cell>
          <cell r="B351" t="str">
            <v>23Mace</v>
          </cell>
          <cell r="C351" t="str">
            <v>09</v>
          </cell>
          <cell r="D351" t="str">
            <v>110Head Office Expenses own</v>
          </cell>
          <cell r="E351" t="str">
            <v>3aGeneral Accident (1)</v>
          </cell>
          <cell r="F351" t="str">
            <v>2005 v1</v>
          </cell>
          <cell r="G351" t="str">
            <v>Local</v>
          </cell>
          <cell r="H351">
            <v>-25.542729489006401</v>
          </cell>
          <cell r="I351">
            <v>-51.085458978012802</v>
          </cell>
          <cell r="J351">
            <v>-76.6281884670192</v>
          </cell>
          <cell r="K351">
            <v>-102.1709179560256</v>
          </cell>
          <cell r="L351">
            <v>-127.71364744503201</v>
          </cell>
          <cell r="M351">
            <v>-153.2563769340384</v>
          </cell>
          <cell r="N351">
            <v>-178.79910642304483</v>
          </cell>
          <cell r="O351">
            <v>-204.34183591205124</v>
          </cell>
          <cell r="P351">
            <v>-229.88456540105764</v>
          </cell>
          <cell r="Q351">
            <v>-255.42729489006405</v>
          </cell>
          <cell r="R351">
            <v>-280.97002437907048</v>
          </cell>
          <cell r="S351">
            <v>-306.51275386807691</v>
          </cell>
        </row>
        <row r="352">
          <cell r="A352" t="str">
            <v>2309LvlID1103bAUD</v>
          </cell>
          <cell r="B352" t="str">
            <v>23Mace</v>
          </cell>
          <cell r="C352" t="str">
            <v>09</v>
          </cell>
          <cell r="D352" t="str">
            <v>110Head Office Expenses own</v>
          </cell>
          <cell r="E352" t="str">
            <v>3bGeneral Accident (2)</v>
          </cell>
          <cell r="F352" t="str">
            <v>2005 v1</v>
          </cell>
          <cell r="G352" t="str">
            <v>AUD</v>
          </cell>
          <cell r="H352">
            <v>-1.0334052868429069</v>
          </cell>
          <cell r="I352">
            <v>-2.0668105736858138</v>
          </cell>
          <cell r="J352">
            <v>-3.1002158605287207</v>
          </cell>
          <cell r="K352">
            <v>-4.1336211473716276</v>
          </cell>
          <cell r="L352">
            <v>-5.1670264342145344</v>
          </cell>
          <cell r="M352">
            <v>-6.2004317210574413</v>
          </cell>
          <cell r="N352">
            <v>-7.2338370079003491</v>
          </cell>
          <cell r="O352">
            <v>-8.2672422947432569</v>
          </cell>
          <cell r="P352">
            <v>-9.3006475815861638</v>
          </cell>
          <cell r="Q352">
            <v>-10.334052868429071</v>
          </cell>
          <cell r="R352">
            <v>-11.367458155271978</v>
          </cell>
          <cell r="S352">
            <v>-12.400863442114884</v>
          </cell>
        </row>
        <row r="353">
          <cell r="A353" t="str">
            <v>2309LvlID1103bLocal</v>
          </cell>
          <cell r="B353" t="str">
            <v>23Mace</v>
          </cell>
          <cell r="C353" t="str">
            <v>09</v>
          </cell>
          <cell r="D353" t="str">
            <v>110Head Office Expenses own</v>
          </cell>
          <cell r="E353" t="str">
            <v>3bGeneral Accident (2)</v>
          </cell>
          <cell r="F353" t="str">
            <v>2005 v1</v>
          </cell>
          <cell r="G353" t="str">
            <v>Local</v>
          </cell>
          <cell r="H353">
            <v>-36.44268740850255</v>
          </cell>
          <cell r="I353">
            <v>-72.885374817005101</v>
          </cell>
          <cell r="J353">
            <v>-109.32806222550765</v>
          </cell>
          <cell r="K353">
            <v>-145.7707496340102</v>
          </cell>
          <cell r="L353">
            <v>-182.21343704251274</v>
          </cell>
          <cell r="M353">
            <v>-218.65612445101527</v>
          </cell>
          <cell r="N353">
            <v>-255.09881185951787</v>
          </cell>
          <cell r="O353">
            <v>-291.54149926802046</v>
          </cell>
          <cell r="P353">
            <v>-327.984186676523</v>
          </cell>
          <cell r="Q353">
            <v>-364.42687408502553</v>
          </cell>
          <cell r="R353">
            <v>-400.86956149352807</v>
          </cell>
          <cell r="S353">
            <v>-437.3122489020306</v>
          </cell>
        </row>
        <row r="354">
          <cell r="A354" t="str">
            <v>2309LvlID1104aAUD</v>
          </cell>
          <cell r="B354" t="str">
            <v>23Mace</v>
          </cell>
          <cell r="C354" t="str">
            <v>09</v>
          </cell>
          <cell r="D354" t="str">
            <v>110Head Office Expenses own</v>
          </cell>
          <cell r="E354" t="str">
            <v>4aAccident &amp; Health (1)</v>
          </cell>
          <cell r="F354" t="str">
            <v>2005 v1</v>
          </cell>
          <cell r="G354" t="str">
            <v>AUD</v>
          </cell>
          <cell r="H354">
            <v>-18.95864218785599</v>
          </cell>
          <cell r="I354">
            <v>-37.917284375711979</v>
          </cell>
          <cell r="J354">
            <v>-56.875926563567972</v>
          </cell>
          <cell r="K354">
            <v>-75.834568751423959</v>
          </cell>
          <cell r="L354">
            <v>-94.793210939279945</v>
          </cell>
          <cell r="M354">
            <v>-113.75185312713593</v>
          </cell>
          <cell r="N354">
            <v>-132.71049531499193</v>
          </cell>
          <cell r="O354">
            <v>-151.66913750284792</v>
          </cell>
          <cell r="P354">
            <v>-170.6277796907039</v>
          </cell>
          <cell r="Q354">
            <v>-189.58642187855989</v>
          </cell>
          <cell r="R354">
            <v>-208.54506406641588</v>
          </cell>
          <cell r="S354">
            <v>-227.50370625427186</v>
          </cell>
        </row>
        <row r="355">
          <cell r="A355" t="str">
            <v>2309LvlID1104aLocal</v>
          </cell>
          <cell r="B355" t="str">
            <v>23Mace</v>
          </cell>
          <cell r="C355" t="str">
            <v>09</v>
          </cell>
          <cell r="D355" t="str">
            <v>110Head Office Expenses own</v>
          </cell>
          <cell r="E355" t="str">
            <v>4aAccident &amp; Health (1)</v>
          </cell>
          <cell r="F355" t="str">
            <v>2005 v1</v>
          </cell>
          <cell r="G355" t="str">
            <v>Local</v>
          </cell>
          <cell r="H355">
            <v>-668.57009513897765</v>
          </cell>
          <cell r="I355">
            <v>-1337.1401902779553</v>
          </cell>
          <cell r="J355">
            <v>-2005.7102854169329</v>
          </cell>
          <cell r="K355">
            <v>-2674.2803805559106</v>
          </cell>
          <cell r="L355">
            <v>-3342.8504756948882</v>
          </cell>
          <cell r="M355">
            <v>-4011.4205708338659</v>
          </cell>
          <cell r="N355">
            <v>-4679.990665972844</v>
          </cell>
          <cell r="O355">
            <v>-5348.5607611118221</v>
          </cell>
          <cell r="P355">
            <v>-6017.1308562508002</v>
          </cell>
          <cell r="Q355">
            <v>-6685.7009513897783</v>
          </cell>
          <cell r="R355">
            <v>-7354.2710465287564</v>
          </cell>
          <cell r="S355">
            <v>-8022.8411416677345</v>
          </cell>
        </row>
        <row r="356">
          <cell r="A356" t="str">
            <v>2309LvlID1105aAUD</v>
          </cell>
          <cell r="B356" t="str">
            <v>23Mace</v>
          </cell>
          <cell r="C356" t="str">
            <v>09</v>
          </cell>
          <cell r="D356" t="str">
            <v>110Head Office Expenses own</v>
          </cell>
          <cell r="E356" t="str">
            <v>5aMotor Vehicle (1)</v>
          </cell>
          <cell r="F356" t="str">
            <v>2005 v1</v>
          </cell>
          <cell r="G356" t="str">
            <v>AUD</v>
          </cell>
          <cell r="H356">
            <v>-48.283058891221486</v>
          </cell>
          <cell r="I356">
            <v>-96.566117782442973</v>
          </cell>
          <cell r="J356">
            <v>-144.84917667366446</v>
          </cell>
          <cell r="K356">
            <v>-193.13223556488595</v>
          </cell>
          <cell r="L356">
            <v>-241.41529445610743</v>
          </cell>
          <cell r="M356">
            <v>-289.69835334732892</v>
          </cell>
          <cell r="N356">
            <v>-337.98141223855032</v>
          </cell>
          <cell r="O356">
            <v>-386.26447112977172</v>
          </cell>
          <cell r="P356">
            <v>-434.54753002099312</v>
          </cell>
          <cell r="Q356">
            <v>-482.83058891221452</v>
          </cell>
          <cell r="R356">
            <v>-531.11364780343592</v>
          </cell>
          <cell r="S356">
            <v>-579.39670669465727</v>
          </cell>
        </row>
        <row r="357">
          <cell r="A357" t="str">
            <v>2309LvlID1105aLocal</v>
          </cell>
          <cell r="B357" t="str">
            <v>23Mace</v>
          </cell>
          <cell r="C357" t="str">
            <v>09</v>
          </cell>
          <cell r="D357" t="str">
            <v>110Head Office Expenses own</v>
          </cell>
          <cell r="E357" t="str">
            <v>5aMotor Vehicle (1)</v>
          </cell>
          <cell r="F357" t="str">
            <v>2005 v1</v>
          </cell>
          <cell r="G357" t="str">
            <v>Local</v>
          </cell>
          <cell r="H357">
            <v>-1702.6857175026091</v>
          </cell>
          <cell r="I357">
            <v>-3405.3714350052182</v>
          </cell>
          <cell r="J357">
            <v>-5108.0571525078276</v>
          </cell>
          <cell r="K357">
            <v>-6810.7428700104365</v>
          </cell>
          <cell r="L357">
            <v>-8513.4285875130463</v>
          </cell>
          <cell r="M357">
            <v>-10216.114305015655</v>
          </cell>
          <cell r="N357">
            <v>-11918.800022518262</v>
          </cell>
          <cell r="O357">
            <v>-13621.485740020868</v>
          </cell>
          <cell r="P357">
            <v>-15324.171457523473</v>
          </cell>
          <cell r="Q357">
            <v>-17026.857175026078</v>
          </cell>
          <cell r="R357">
            <v>-18729.542892528683</v>
          </cell>
          <cell r="S357">
            <v>-20432.228610031289</v>
          </cell>
        </row>
        <row r="358">
          <cell r="A358" t="str">
            <v>2309LvlID1105bAUD</v>
          </cell>
          <cell r="B358" t="str">
            <v>23Mace</v>
          </cell>
          <cell r="C358" t="str">
            <v>09</v>
          </cell>
          <cell r="D358" t="str">
            <v>110Head Office Expenses own</v>
          </cell>
          <cell r="E358" t="str">
            <v>5bMotor Vehicle (2)</v>
          </cell>
          <cell r="F358" t="str">
            <v>2005 v1</v>
          </cell>
          <cell r="G358" t="str">
            <v>AUD</v>
          </cell>
          <cell r="H358">
            <v>-14.779823748610415</v>
          </cell>
          <cell r="I358">
            <v>-29.55964749722083</v>
          </cell>
          <cell r="J358">
            <v>-44.339471245831248</v>
          </cell>
          <cell r="K358">
            <v>-59.11929499444166</v>
          </cell>
          <cell r="L358">
            <v>-73.899118743052071</v>
          </cell>
          <cell r="M358">
            <v>-88.678942491662482</v>
          </cell>
          <cell r="N358">
            <v>-103.45876624027291</v>
          </cell>
          <cell r="O358">
            <v>-118.23858998888335</v>
          </cell>
          <cell r="P358">
            <v>-133.01841373749377</v>
          </cell>
          <cell r="Q358">
            <v>-147.7982374861042</v>
          </cell>
          <cell r="R358">
            <v>-162.57806123471462</v>
          </cell>
          <cell r="S358">
            <v>-177.35788498332505</v>
          </cell>
        </row>
        <row r="359">
          <cell r="A359" t="str">
            <v>2309LvlID1105bLocal</v>
          </cell>
          <cell r="B359" t="str">
            <v>23Mace</v>
          </cell>
          <cell r="C359" t="str">
            <v>09</v>
          </cell>
          <cell r="D359" t="str">
            <v>110Head Office Expenses own</v>
          </cell>
          <cell r="E359" t="str">
            <v>5bMotor Vehicle (2)</v>
          </cell>
          <cell r="F359" t="str">
            <v>2005 v1</v>
          </cell>
          <cell r="G359" t="str">
            <v>Local</v>
          </cell>
          <cell r="H359">
            <v>-521.20547831612703</v>
          </cell>
          <cell r="I359">
            <v>-1042.4109566322541</v>
          </cell>
          <cell r="J359">
            <v>-1563.6164349483811</v>
          </cell>
          <cell r="K359">
            <v>-2084.8219132645081</v>
          </cell>
          <cell r="L359">
            <v>-2606.0273915806351</v>
          </cell>
          <cell r="M359">
            <v>-3127.2328698967622</v>
          </cell>
          <cell r="N359">
            <v>-3648.4383482128897</v>
          </cell>
          <cell r="O359">
            <v>-4169.6438265290171</v>
          </cell>
          <cell r="P359">
            <v>-4690.8493048451446</v>
          </cell>
          <cell r="Q359">
            <v>-5212.0547831612721</v>
          </cell>
          <cell r="R359">
            <v>-5733.2602614773996</v>
          </cell>
          <cell r="S359">
            <v>-6254.4657397935271</v>
          </cell>
        </row>
        <row r="360">
          <cell r="A360" t="str">
            <v>2309LvlID1108aAUD</v>
          </cell>
          <cell r="B360" t="str">
            <v>23Mace</v>
          </cell>
          <cell r="C360" t="str">
            <v>09</v>
          </cell>
          <cell r="D360" t="str">
            <v>110Head Office Expenses own</v>
          </cell>
          <cell r="E360" t="str">
            <v>8aMarine (1)</v>
          </cell>
          <cell r="F360" t="str">
            <v>2005 v1</v>
          </cell>
          <cell r="G360" t="str">
            <v>AUD</v>
          </cell>
          <cell r="H360">
            <v>-2.6299785081422615</v>
          </cell>
          <cell r="I360">
            <v>-5.2599570162845231</v>
          </cell>
          <cell r="J360">
            <v>-7.8899355244267841</v>
          </cell>
          <cell r="K360">
            <v>-10.519914032569046</v>
          </cell>
          <cell r="L360">
            <v>-13.149892540711308</v>
          </cell>
          <cell r="M360">
            <v>-15.77987104885357</v>
          </cell>
          <cell r="N360">
            <v>-18.409849556995834</v>
          </cell>
          <cell r="O360">
            <v>-21.039828065138096</v>
          </cell>
          <cell r="P360">
            <v>-23.669806573280358</v>
          </cell>
          <cell r="Q360">
            <v>-26.29978508142262</v>
          </cell>
          <cell r="R360">
            <v>-28.929763589564882</v>
          </cell>
          <cell r="S360">
            <v>-31.559742097707144</v>
          </cell>
        </row>
        <row r="361">
          <cell r="A361" t="str">
            <v>2309LvlID1108aLocal</v>
          </cell>
          <cell r="B361" t="str">
            <v>23Mace</v>
          </cell>
          <cell r="C361" t="str">
            <v>09</v>
          </cell>
          <cell r="D361" t="str">
            <v>110Head Office Expenses own</v>
          </cell>
          <cell r="E361" t="str">
            <v>8aMarine (1)</v>
          </cell>
          <cell r="F361" t="str">
            <v>2005 v1</v>
          </cell>
          <cell r="G361" t="str">
            <v>Local</v>
          </cell>
          <cell r="H361">
            <v>-92.74530127101815</v>
          </cell>
          <cell r="I361">
            <v>-185.4906025420363</v>
          </cell>
          <cell r="J361">
            <v>-278.23590381305445</v>
          </cell>
          <cell r="K361">
            <v>-370.9812050840726</v>
          </cell>
          <cell r="L361">
            <v>-463.72650635509075</v>
          </cell>
          <cell r="M361">
            <v>-556.4718076261089</v>
          </cell>
          <cell r="N361">
            <v>-649.2171088971271</v>
          </cell>
          <cell r="O361">
            <v>-741.9624101681452</v>
          </cell>
          <cell r="P361">
            <v>-834.7077114391634</v>
          </cell>
          <cell r="Q361">
            <v>-927.45301271018161</v>
          </cell>
          <cell r="R361">
            <v>-1020.1983139811998</v>
          </cell>
          <cell r="S361">
            <v>-1112.943615252218</v>
          </cell>
        </row>
        <row r="362">
          <cell r="A362" t="str">
            <v>2309LvlID110AllAUD</v>
          </cell>
          <cell r="B362" t="str">
            <v>23Mace</v>
          </cell>
          <cell r="C362" t="str">
            <v>09</v>
          </cell>
          <cell r="D362" t="str">
            <v>110Head Office Expenses own</v>
          </cell>
          <cell r="E362" t="str">
            <v>All</v>
          </cell>
          <cell r="F362" t="str">
            <v>2005 v1</v>
          </cell>
          <cell r="G362" t="str">
            <v>AUD</v>
          </cell>
          <cell r="H362">
            <v>-127.11875960000002</v>
          </cell>
          <cell r="I362">
            <v>-254.23751920000004</v>
          </cell>
          <cell r="J362">
            <v>-381.35627880000004</v>
          </cell>
          <cell r="K362">
            <v>-508.47503840000007</v>
          </cell>
          <cell r="L362">
            <v>-635.59379800000011</v>
          </cell>
          <cell r="M362">
            <v>-762.71255760000008</v>
          </cell>
          <cell r="N362">
            <v>-889.83131720000006</v>
          </cell>
          <cell r="O362">
            <v>-1016.9500768</v>
          </cell>
          <cell r="P362">
            <v>-1144.0688364</v>
          </cell>
          <cell r="Q362">
            <v>-1271.187596</v>
          </cell>
          <cell r="R362">
            <v>-1398.3063556</v>
          </cell>
          <cell r="S362">
            <v>-1525.4251151999999</v>
          </cell>
        </row>
        <row r="363">
          <cell r="A363" t="str">
            <v>2309LvlID110AllLocal</v>
          </cell>
          <cell r="B363" t="str">
            <v>23Mace</v>
          </cell>
          <cell r="C363" t="str">
            <v>09</v>
          </cell>
          <cell r="D363" t="str">
            <v>110Head Office Expenses own</v>
          </cell>
          <cell r="E363" t="str">
            <v>All</v>
          </cell>
          <cell r="F363" t="str">
            <v>2005 v1</v>
          </cell>
          <cell r="G363" t="str">
            <v>Local</v>
          </cell>
          <cell r="H363">
            <v>-4482.8</v>
          </cell>
          <cell r="I363">
            <v>-8965.6</v>
          </cell>
          <cell r="J363">
            <v>-13448.4</v>
          </cell>
          <cell r="K363">
            <v>-17931.2</v>
          </cell>
          <cell r="L363">
            <v>-22414</v>
          </cell>
          <cell r="M363">
            <v>-26896.799999999999</v>
          </cell>
          <cell r="N363">
            <v>-31379.599999999999</v>
          </cell>
          <cell r="O363">
            <v>-35862.400000000001</v>
          </cell>
          <cell r="P363">
            <v>-40345.199999999997</v>
          </cell>
          <cell r="Q363">
            <v>-44828</v>
          </cell>
          <cell r="R363">
            <v>-49310.8</v>
          </cell>
          <cell r="S363">
            <v>-53793.599999999999</v>
          </cell>
        </row>
        <row r="364">
          <cell r="A364" t="str">
            <v>2309LvlID12012aAUD</v>
          </cell>
          <cell r="B364" t="str">
            <v>23Mace</v>
          </cell>
          <cell r="C364" t="str">
            <v>09</v>
          </cell>
          <cell r="D364" t="str">
            <v>120DAC Movement</v>
          </cell>
          <cell r="E364" t="str">
            <v>12aLife (1)</v>
          </cell>
          <cell r="F364" t="str">
            <v>2005 v1</v>
          </cell>
          <cell r="G364" t="str">
            <v>AUD</v>
          </cell>
          <cell r="H364">
            <v>1.2966619598257214</v>
          </cell>
          <cell r="I364">
            <v>2.5886965116485907</v>
          </cell>
          <cell r="J364">
            <v>3.8757211101247897</v>
          </cell>
          <cell r="K364">
            <v>5.1566891003548596</v>
          </cell>
          <cell r="L364">
            <v>6.4328189389648012</v>
          </cell>
          <cell r="M364">
            <v>7.7036667991446013</v>
          </cell>
          <cell r="N364">
            <v>8.9693319856524916</v>
          </cell>
          <cell r="O364">
            <v>10.229989845280302</v>
          </cell>
          <cell r="P364">
            <v>11.486139134848685</v>
          </cell>
          <cell r="Q364">
            <v>12.736721867200265</v>
          </cell>
          <cell r="R364">
            <v>13.980679456429987</v>
          </cell>
          <cell r="S364">
            <v>15.218274154023382</v>
          </cell>
        </row>
        <row r="365">
          <cell r="A365" t="str">
            <v>2309LvlID12012aLocal</v>
          </cell>
          <cell r="B365" t="str">
            <v>23Mace</v>
          </cell>
          <cell r="C365" t="str">
            <v>09</v>
          </cell>
          <cell r="D365" t="str">
            <v>120DAC Movement</v>
          </cell>
          <cell r="E365" t="str">
            <v>12aLife (1)</v>
          </cell>
          <cell r="F365" t="str">
            <v>2005 v1</v>
          </cell>
          <cell r="G365" t="str">
            <v>Local</v>
          </cell>
          <cell r="H365">
            <v>45.726344811712146</v>
          </cell>
          <cell r="I365">
            <v>91.289505647585813</v>
          </cell>
          <cell r="J365">
            <v>136.67599217564589</v>
          </cell>
          <cell r="K365">
            <v>181.84889446538281</v>
          </cell>
          <cell r="L365">
            <v>226.85118097700044</v>
          </cell>
          <cell r="M365">
            <v>271.66720030837541</v>
          </cell>
          <cell r="N365">
            <v>316.30045440817054</v>
          </cell>
          <cell r="O365">
            <v>360.75712682160673</v>
          </cell>
          <cell r="P365">
            <v>405.0548060390268</v>
          </cell>
          <cell r="Q365">
            <v>449.15618250168438</v>
          </cell>
          <cell r="R365">
            <v>493.0239255361987</v>
          </cell>
          <cell r="S365">
            <v>536.66728335237792</v>
          </cell>
        </row>
        <row r="366">
          <cell r="A366" t="str">
            <v>2309LvlID1201aAUD</v>
          </cell>
          <cell r="B366" t="str">
            <v>23Mace</v>
          </cell>
          <cell r="C366" t="str">
            <v>09</v>
          </cell>
          <cell r="D366" t="str">
            <v>120DAC Movement</v>
          </cell>
          <cell r="E366" t="str">
            <v>1aFire (1)</v>
          </cell>
          <cell r="F366" t="str">
            <v>2005 v1</v>
          </cell>
          <cell r="G366" t="str">
            <v>AUD</v>
          </cell>
          <cell r="H366">
            <v>6.8079407420167</v>
          </cell>
          <cell r="I366">
            <v>6.4655344487495636</v>
          </cell>
          <cell r="J366">
            <v>2.7598423432030637</v>
          </cell>
          <cell r="K366">
            <v>14.00332165980258</v>
          </cell>
          <cell r="L366">
            <v>25.33807909760581</v>
          </cell>
          <cell r="M366">
            <v>36.794725466983863</v>
          </cell>
          <cell r="N366">
            <v>48.41269619935558</v>
          </cell>
          <cell r="O366">
            <v>60.120395457323283</v>
          </cell>
          <cell r="P366">
            <v>72.160232811884057</v>
          </cell>
          <cell r="Q366">
            <v>83.96122059373991</v>
          </cell>
          <cell r="R366">
            <v>96.175373966345035</v>
          </cell>
          <cell r="S366">
            <v>108.48055897401416</v>
          </cell>
        </row>
        <row r="367">
          <cell r="A367" t="str">
            <v>2309LvlID1201aLocal</v>
          </cell>
          <cell r="B367" t="str">
            <v>23Mace</v>
          </cell>
          <cell r="C367" t="str">
            <v>09</v>
          </cell>
          <cell r="D367" t="str">
            <v>120DAC Movement</v>
          </cell>
          <cell r="E367" t="str">
            <v>1aFire (1)</v>
          </cell>
          <cell r="F367" t="str">
            <v>2005 v1</v>
          </cell>
          <cell r="G367" t="str">
            <v>Local</v>
          </cell>
          <cell r="H367">
            <v>240.079724301467</v>
          </cell>
          <cell r="I367">
            <v>228.00488234825841</v>
          </cell>
          <cell r="J367">
            <v>97.324905427339417</v>
          </cell>
          <cell r="K367">
            <v>493.82239516883237</v>
          </cell>
          <cell r="L367">
            <v>893.53877693711638</v>
          </cell>
          <cell r="M367">
            <v>1297.5535305915243</v>
          </cell>
          <cell r="N367">
            <v>1707.2573332635884</v>
          </cell>
          <cell r="O367">
            <v>2120.1253819982112</v>
          </cell>
          <cell r="P367">
            <v>2544.7061682083454</v>
          </cell>
          <cell r="Q367">
            <v>2960.8640051394682</v>
          </cell>
          <cell r="R367">
            <v>3391.591986682125</v>
          </cell>
          <cell r="S367">
            <v>3825.5301680013449</v>
          </cell>
        </row>
        <row r="368">
          <cell r="A368" t="str">
            <v>2309LvlID1202aAUD</v>
          </cell>
          <cell r="B368" t="str">
            <v>23Mace</v>
          </cell>
          <cell r="C368" t="str">
            <v>09</v>
          </cell>
          <cell r="D368" t="str">
            <v>120DAC Movement</v>
          </cell>
          <cell r="E368" t="str">
            <v>2aHouse holders (1)</v>
          </cell>
          <cell r="F368" t="str">
            <v>2005 v1</v>
          </cell>
          <cell r="G368" t="str">
            <v>AUD</v>
          </cell>
          <cell r="H368">
            <v>0.44416738003484563</v>
          </cell>
          <cell r="I368">
            <v>0.84738623076912956</v>
          </cell>
          <cell r="J368">
            <v>1.2985554402244477</v>
          </cell>
          <cell r="K368">
            <v>1.7532530941034716</v>
          </cell>
          <cell r="L368">
            <v>2.2105137934206183</v>
          </cell>
          <cell r="M368">
            <v>2.6711177393882504</v>
          </cell>
          <cell r="N368">
            <v>3.1351812230569425</v>
          </cell>
          <cell r="O368">
            <v>3.6037448326588692</v>
          </cell>
          <cell r="P368">
            <v>4.0754883187715043</v>
          </cell>
          <cell r="Q368">
            <v>4.5511925531517186</v>
          </cell>
          <cell r="R368">
            <v>5.0305768142417042</v>
          </cell>
          <cell r="S368">
            <v>5.5140015043907864</v>
          </cell>
        </row>
        <row r="369">
          <cell r="A369" t="str">
            <v>2309LvlID1202aLocal</v>
          </cell>
          <cell r="B369" t="str">
            <v>23Mace</v>
          </cell>
          <cell r="C369" t="str">
            <v>09</v>
          </cell>
          <cell r="D369" t="str">
            <v>120DAC Movement</v>
          </cell>
          <cell r="E369" t="str">
            <v>2aHouse holders (1)</v>
          </cell>
          <cell r="F369" t="str">
            <v>2005 v1</v>
          </cell>
          <cell r="G369" t="str">
            <v>Local</v>
          </cell>
          <cell r="H369">
            <v>15.663412209854556</v>
          </cell>
          <cell r="I369">
            <v>29.882788403890732</v>
          </cell>
          <cell r="J369">
            <v>45.793117756619097</v>
          </cell>
          <cell r="K369">
            <v>61.827876506805083</v>
          </cell>
          <cell r="L369">
            <v>77.95302018621922</v>
          </cell>
          <cell r="M369">
            <v>94.196062326348013</v>
          </cell>
          <cell r="N369">
            <v>110.5611038917002</v>
          </cell>
          <cell r="O369">
            <v>127.08484087381844</v>
          </cell>
          <cell r="P369">
            <v>143.72071512400834</v>
          </cell>
          <cell r="Q369">
            <v>160.49626382028137</v>
          </cell>
          <cell r="R369">
            <v>177.40158741198661</v>
          </cell>
          <cell r="S369">
            <v>194.4493953658986</v>
          </cell>
        </row>
        <row r="370">
          <cell r="A370" t="str">
            <v>2309LvlID1203aAUD</v>
          </cell>
          <cell r="B370" t="str">
            <v>23Mace</v>
          </cell>
          <cell r="C370" t="str">
            <v>09</v>
          </cell>
          <cell r="D370" t="str">
            <v>120DAC Movement</v>
          </cell>
          <cell r="E370" t="str">
            <v>3aGeneral Accident (1)</v>
          </cell>
          <cell r="F370" t="str">
            <v>2005 v1</v>
          </cell>
          <cell r="G370" t="str">
            <v>AUD</v>
          </cell>
          <cell r="H370">
            <v>0.24005958346039469</v>
          </cell>
          <cell r="I370">
            <v>0.38773138058378942</v>
          </cell>
          <cell r="J370">
            <v>0.64124034812974662</v>
          </cell>
          <cell r="K370">
            <v>0.84133869968771791</v>
          </cell>
          <cell r="L370">
            <v>1.0363810295697462</v>
          </cell>
          <cell r="M370">
            <v>1.2824588463201609</v>
          </cell>
          <cell r="N370">
            <v>1.8828947720315095</v>
          </cell>
          <cell r="O370">
            <v>2.2048081639342585</v>
          </cell>
          <cell r="P370">
            <v>2.3698362771525314</v>
          </cell>
          <cell r="Q370">
            <v>2.5446357918113596</v>
          </cell>
          <cell r="R370">
            <v>2.6746497165343079</v>
          </cell>
          <cell r="S370">
            <v>2.8920633985866706</v>
          </cell>
        </row>
        <row r="371">
          <cell r="A371" t="str">
            <v>2309LvlID1203aLocal</v>
          </cell>
          <cell r="B371" t="str">
            <v>23Mace</v>
          </cell>
          <cell r="C371" t="str">
            <v>09</v>
          </cell>
          <cell r="D371" t="str">
            <v>120DAC Movement</v>
          </cell>
          <cell r="E371" t="str">
            <v>3aGeneral Accident (1)</v>
          </cell>
          <cell r="F371" t="str">
            <v>2005 v1</v>
          </cell>
          <cell r="G371" t="str">
            <v>Local</v>
          </cell>
          <cell r="H371">
            <v>8.4656198984516937</v>
          </cell>
          <cell r="I371">
            <v>13.673215805049525</v>
          </cell>
          <cell r="J371">
            <v>22.613123677742593</v>
          </cell>
          <cell r="K371">
            <v>29.669524268706773</v>
          </cell>
          <cell r="L371">
            <v>36.547625967829681</v>
          </cell>
          <cell r="M371">
            <v>45.225476824775569</v>
          </cell>
          <cell r="N371">
            <v>66.399646367087826</v>
          </cell>
          <cell r="O371">
            <v>77.751813094976853</v>
          </cell>
          <cell r="P371">
            <v>83.57147360978</v>
          </cell>
          <cell r="Q371">
            <v>89.735719286643857</v>
          </cell>
          <cell r="R371">
            <v>94.320616304062781</v>
          </cell>
          <cell r="S371">
            <v>101.98763615991363</v>
          </cell>
        </row>
        <row r="372">
          <cell r="A372" t="str">
            <v>2309LvlID1203bAUD</v>
          </cell>
          <cell r="B372" t="str">
            <v>23Mace</v>
          </cell>
          <cell r="C372" t="str">
            <v>09</v>
          </cell>
          <cell r="D372" t="str">
            <v>120DAC Movement</v>
          </cell>
          <cell r="E372" t="str">
            <v>3bGeneral Accident (2)</v>
          </cell>
          <cell r="F372" t="str">
            <v>2005 v1</v>
          </cell>
          <cell r="G372" t="str">
            <v>AUD</v>
          </cell>
          <cell r="H372">
            <v>0.3264662364304845</v>
          </cell>
          <cell r="I372">
            <v>0.65547632122294819</v>
          </cell>
          <cell r="J372">
            <v>0.98714999818741023</v>
          </cell>
          <cell r="K372">
            <v>1.3217102100138756</v>
          </cell>
          <cell r="L372">
            <v>1.6577319432190396</v>
          </cell>
          <cell r="M372">
            <v>1.9971294354916933</v>
          </cell>
          <cell r="N372">
            <v>2.3393980086838035</v>
          </cell>
          <cell r="O372">
            <v>2.6873768178976798</v>
          </cell>
          <cell r="P372">
            <v>3.0408434345499167</v>
          </cell>
          <cell r="Q372">
            <v>3.3997459586377188</v>
          </cell>
          <cell r="R372">
            <v>3.7614411971616151</v>
          </cell>
          <cell r="S372">
            <v>4.1262059501365105</v>
          </cell>
        </row>
        <row r="373">
          <cell r="A373" t="str">
            <v>2309LvlID1203bLocal</v>
          </cell>
          <cell r="B373" t="str">
            <v>23Mace</v>
          </cell>
          <cell r="C373" t="str">
            <v>09</v>
          </cell>
          <cell r="D373" t="str">
            <v>120DAC Movement</v>
          </cell>
          <cell r="E373" t="str">
            <v>3bGeneral Accident (2)</v>
          </cell>
          <cell r="F373" t="str">
            <v>2005 v1</v>
          </cell>
          <cell r="G373" t="str">
            <v>Local</v>
          </cell>
          <cell r="H373">
            <v>11.512721248033449</v>
          </cell>
          <cell r="I373">
            <v>23.115150446907222</v>
          </cell>
          <cell r="J373">
            <v>34.811510321522377</v>
          </cell>
          <cell r="K373">
            <v>46.60966287032744</v>
          </cell>
          <cell r="L373">
            <v>58.45935547551008</v>
          </cell>
          <cell r="M373">
            <v>70.428093080780513</v>
          </cell>
          <cell r="N373">
            <v>82.498078382191466</v>
          </cell>
          <cell r="O373">
            <v>94.76943322275558</v>
          </cell>
          <cell r="P373">
            <v>107.23431373381941</v>
          </cell>
          <cell r="Q373">
            <v>119.8908896793638</v>
          </cell>
          <cell r="R373">
            <v>132.64594975355698</v>
          </cell>
          <cell r="S373">
            <v>145.50925521516771</v>
          </cell>
        </row>
        <row r="374">
          <cell r="A374" t="str">
            <v>2309LvlID1204aAUD</v>
          </cell>
          <cell r="B374" t="str">
            <v>23Mace</v>
          </cell>
          <cell r="C374" t="str">
            <v>09</v>
          </cell>
          <cell r="D374" t="str">
            <v>120DAC Movement</v>
          </cell>
          <cell r="E374" t="str">
            <v>4aAccident &amp; Health (1)</v>
          </cell>
          <cell r="F374" t="str">
            <v>2005 v1</v>
          </cell>
          <cell r="G374" t="str">
            <v>AUD</v>
          </cell>
          <cell r="H374">
            <v>4.5155860512195902</v>
          </cell>
          <cell r="I374">
            <v>8.7178286888167431</v>
          </cell>
          <cell r="J374">
            <v>13.275318284685223</v>
          </cell>
          <cell r="K374">
            <v>17.85440573125981</v>
          </cell>
          <cell r="L374">
            <v>22.456127459830242</v>
          </cell>
          <cell r="M374">
            <v>27.079424597525406</v>
          </cell>
          <cell r="N374">
            <v>31.725920086024143</v>
          </cell>
          <cell r="O374">
            <v>36.39692289467979</v>
          </cell>
          <cell r="P374">
            <v>41.086313298397123</v>
          </cell>
          <cell r="Q374">
            <v>45.797987648463547</v>
          </cell>
          <cell r="R374">
            <v>50.567221518156344</v>
          </cell>
          <cell r="S374">
            <v>55.35676510709321</v>
          </cell>
        </row>
        <row r="375">
          <cell r="A375" t="str">
            <v>2309LvlID1204aLocal</v>
          </cell>
          <cell r="B375" t="str">
            <v>23Mace</v>
          </cell>
          <cell r="C375" t="str">
            <v>09</v>
          </cell>
          <cell r="D375" t="str">
            <v>120DAC Movement</v>
          </cell>
          <cell r="E375" t="str">
            <v>4aAccident &amp; Health (1)</v>
          </cell>
          <cell r="F375" t="str">
            <v>2005 v1</v>
          </cell>
          <cell r="G375" t="str">
            <v>Local</v>
          </cell>
          <cell r="H375">
            <v>159.24061259017492</v>
          </cell>
          <cell r="I375">
            <v>307.43127583371802</v>
          </cell>
          <cell r="J375">
            <v>468.14960273249017</v>
          </cell>
          <cell r="K375">
            <v>629.62957052085244</v>
          </cell>
          <cell r="L375">
            <v>791.90772859718038</v>
          </cell>
          <cell r="M375">
            <v>954.94673616833268</v>
          </cell>
          <cell r="N375">
            <v>1118.8038257228955</v>
          </cell>
          <cell r="O375">
            <v>1283.525157621744</v>
          </cell>
          <cell r="P375">
            <v>1448.8949218322505</v>
          </cell>
          <cell r="Q375">
            <v>1615.0505218628048</v>
          </cell>
          <cell r="R375">
            <v>1783.235938856591</v>
          </cell>
          <cell r="S375">
            <v>1952.1375712202707</v>
          </cell>
        </row>
        <row r="376">
          <cell r="A376" t="str">
            <v>2309LvlID1205aAUD</v>
          </cell>
          <cell r="B376" t="str">
            <v>23Mace</v>
          </cell>
          <cell r="C376" t="str">
            <v>09</v>
          </cell>
          <cell r="D376" t="str">
            <v>120DAC Movement</v>
          </cell>
          <cell r="E376" t="str">
            <v>5aMotor Vehicle (1)</v>
          </cell>
          <cell r="F376" t="str">
            <v>2005 v1</v>
          </cell>
          <cell r="G376" t="str">
            <v>AUD</v>
          </cell>
          <cell r="H376">
            <v>12.295259205124495</v>
          </cell>
          <cell r="I376">
            <v>19.851958804236077</v>
          </cell>
          <cell r="J376">
            <v>32.193500421851361</v>
          </cell>
          <cell r="K376">
            <v>44.557266100940581</v>
          </cell>
          <cell r="L376">
            <v>56.951670301679336</v>
          </cell>
          <cell r="M376">
            <v>69.38088121928142</v>
          </cell>
          <cell r="N376">
            <v>81.838609960455557</v>
          </cell>
          <cell r="O376">
            <v>94.319221593647526</v>
          </cell>
          <cell r="P376">
            <v>106.83221077700716</v>
          </cell>
          <cell r="Q376">
            <v>119.36259687281672</v>
          </cell>
          <cell r="R376">
            <v>131.95284221292212</v>
          </cell>
          <cell r="S376">
            <v>144.58933544098099</v>
          </cell>
        </row>
        <row r="377">
          <cell r="A377" t="str">
            <v>2309LvlID1205aLocal</v>
          </cell>
          <cell r="B377" t="str">
            <v>23Mace</v>
          </cell>
          <cell r="C377" t="str">
            <v>09</v>
          </cell>
          <cell r="D377" t="str">
            <v>120DAC Movement</v>
          </cell>
          <cell r="E377" t="str">
            <v>5aMotor Vehicle (1)</v>
          </cell>
          <cell r="F377" t="str">
            <v>2005 v1</v>
          </cell>
          <cell r="G377" t="str">
            <v>Local</v>
          </cell>
          <cell r="H377">
            <v>433.58815125452253</v>
          </cell>
          <cell r="I377">
            <v>700.07260303403314</v>
          </cell>
          <cell r="J377">
            <v>1135.2928878884002</v>
          </cell>
          <cell r="K377">
            <v>1571.2968967429763</v>
          </cell>
          <cell r="L377">
            <v>2008.3813626857332</v>
          </cell>
          <cell r="M377">
            <v>2446.6932757090458</v>
          </cell>
          <cell r="N377">
            <v>2886.0108601211532</v>
          </cell>
          <cell r="O377">
            <v>3326.1354019694436</v>
          </cell>
          <cell r="P377">
            <v>3767.4017271575676</v>
          </cell>
          <cell r="Q377">
            <v>4209.2815485706069</v>
          </cell>
          <cell r="R377">
            <v>4653.2722859583919</v>
          </cell>
          <cell r="S377">
            <v>5098.8939394499066</v>
          </cell>
        </row>
        <row r="378">
          <cell r="A378" t="str">
            <v>2309LvlID1205bAUD</v>
          </cell>
          <cell r="B378" t="str">
            <v>23Mace</v>
          </cell>
          <cell r="C378" t="str">
            <v>09</v>
          </cell>
          <cell r="D378" t="str">
            <v>120DAC Movement</v>
          </cell>
          <cell r="E378" t="str">
            <v>5bMotor Vehicle (2)</v>
          </cell>
          <cell r="F378" t="str">
            <v>2005 v1</v>
          </cell>
          <cell r="G378" t="str">
            <v>AUD</v>
          </cell>
          <cell r="H378">
            <v>2.9347559393592446</v>
          </cell>
          <cell r="I378">
            <v>6.6149326667820993</v>
          </cell>
          <cell r="J378">
            <v>10.650517356613182</v>
          </cell>
          <cell r="K378">
            <v>14.707907622897963</v>
          </cell>
          <cell r="L378">
            <v>18.806876376272889</v>
          </cell>
          <cell r="M378">
            <v>22.925912803022136</v>
          </cell>
          <cell r="N378">
            <v>27.075664645593115</v>
          </cell>
          <cell r="O378">
            <v>31.252543771085612</v>
          </cell>
          <cell r="P378">
            <v>35.443954675732058</v>
          </cell>
          <cell r="Q378">
            <v>39.648098371899223</v>
          </cell>
          <cell r="R378">
            <v>43.871521931211284</v>
          </cell>
          <cell r="S378">
            <v>48.111912184544444</v>
          </cell>
        </row>
        <row r="379">
          <cell r="A379" t="str">
            <v>2309LvlID1205bLocal</v>
          </cell>
          <cell r="B379" t="str">
            <v>23Mace</v>
          </cell>
          <cell r="C379" t="str">
            <v>09</v>
          </cell>
          <cell r="D379" t="str">
            <v>120DAC Movement</v>
          </cell>
          <cell r="E379" t="str">
            <v>5bMotor Vehicle (2)</v>
          </cell>
          <cell r="F379" t="str">
            <v>2005 v1</v>
          </cell>
          <cell r="G379" t="str">
            <v>Local</v>
          </cell>
          <cell r="H379">
            <v>103.49317414956606</v>
          </cell>
          <cell r="I379">
            <v>233.27335990344886</v>
          </cell>
          <cell r="J379">
            <v>375.5868870689136</v>
          </cell>
          <cell r="K379">
            <v>518.66938050209706</v>
          </cell>
          <cell r="L379">
            <v>663.21812519917103</v>
          </cell>
          <cell r="M379">
            <v>808.47454960052687</v>
          </cell>
          <cell r="N379">
            <v>954.81414273700034</v>
          </cell>
          <cell r="O379">
            <v>1102.1103703172275</v>
          </cell>
          <cell r="P379">
            <v>1249.9190561671569</v>
          </cell>
          <cell r="Q379">
            <v>1398.1767595972506</v>
          </cell>
          <cell r="R379">
            <v>1547.11436087073</v>
          </cell>
          <cell r="S379">
            <v>1696.6502868619548</v>
          </cell>
        </row>
        <row r="380">
          <cell r="A380" t="str">
            <v>2309LvlID1208aAUD</v>
          </cell>
          <cell r="B380" t="str">
            <v>23Mace</v>
          </cell>
          <cell r="C380" t="str">
            <v>09</v>
          </cell>
          <cell r="D380" t="str">
            <v>120DAC Movement</v>
          </cell>
          <cell r="E380" t="str">
            <v>8aMarine (1)</v>
          </cell>
          <cell r="F380" t="str">
            <v>2005 v1</v>
          </cell>
          <cell r="G380" t="str">
            <v>AUD</v>
          </cell>
          <cell r="H380">
            <v>0.85013424168022445</v>
          </cell>
          <cell r="I380">
            <v>1.636546517065085</v>
          </cell>
          <cell r="J380">
            <v>2.4951463265603953</v>
          </cell>
          <cell r="K380">
            <v>3.3593992212558943</v>
          </cell>
          <cell r="L380">
            <v>4.2258298750367196</v>
          </cell>
          <cell r="M380">
            <v>5.0960124101272761</v>
          </cell>
          <cell r="N380">
            <v>5.9832832186248126</v>
          </cell>
          <cell r="O380">
            <v>6.8785940919281163</v>
          </cell>
          <cell r="P380">
            <v>7.7772941546571737</v>
          </cell>
          <cell r="Q380">
            <v>8.68172041960249</v>
          </cell>
          <cell r="R380">
            <v>9.5891307454561368</v>
          </cell>
          <cell r="S380">
            <v>10.501042627893375</v>
          </cell>
        </row>
        <row r="381">
          <cell r="A381" t="str">
            <v>2309LvlID1208aLocal</v>
          </cell>
          <cell r="B381" t="str">
            <v>23Mace</v>
          </cell>
          <cell r="C381" t="str">
            <v>09</v>
          </cell>
          <cell r="D381" t="str">
            <v>120DAC Movement</v>
          </cell>
          <cell r="E381" t="str">
            <v>8aMarine (1)</v>
          </cell>
          <cell r="F381" t="str">
            <v>2005 v1</v>
          </cell>
          <cell r="G381" t="str">
            <v>Local</v>
          </cell>
          <cell r="H381">
            <v>29.979696077872287</v>
          </cell>
          <cell r="I381">
            <v>57.71225859805638</v>
          </cell>
          <cell r="J381">
            <v>87.990490057495336</v>
          </cell>
          <cell r="K381">
            <v>118.46807565172247</v>
          </cell>
          <cell r="L381">
            <v>149.02245918244944</v>
          </cell>
          <cell r="M381">
            <v>179.70915153673783</v>
          </cell>
          <cell r="N381">
            <v>210.99845606463347</v>
          </cell>
          <cell r="O381">
            <v>242.57129075459727</v>
          </cell>
          <cell r="P381">
            <v>274.26364406168398</v>
          </cell>
          <cell r="Q381">
            <v>306.15792995036458</v>
          </cell>
          <cell r="R381">
            <v>338.15744773622509</v>
          </cell>
          <cell r="S381">
            <v>370.31571139025192</v>
          </cell>
        </row>
        <row r="382">
          <cell r="A382" t="str">
            <v>2309LvlID1208bAUD</v>
          </cell>
          <cell r="B382" t="str">
            <v>23Mace</v>
          </cell>
          <cell r="C382" t="str">
            <v>09</v>
          </cell>
          <cell r="D382" t="str">
            <v>120DAC Movement</v>
          </cell>
          <cell r="E382" t="str">
            <v>8bMarine (2)</v>
          </cell>
          <cell r="F382" t="str">
            <v>2005 v1</v>
          </cell>
          <cell r="G382" t="str">
            <v>AUD</v>
          </cell>
          <cell r="H382">
            <v>0.13678678236558575</v>
          </cell>
          <cell r="I382">
            <v>0.2735735647311715</v>
          </cell>
          <cell r="J382">
            <v>0.41036034709675728</v>
          </cell>
          <cell r="K382">
            <v>0.54714712946234301</v>
          </cell>
          <cell r="L382">
            <v>-0.92327169902988537</v>
          </cell>
          <cell r="M382">
            <v>-0.78648491666429965</v>
          </cell>
          <cell r="N382">
            <v>-0.64969813429871393</v>
          </cell>
          <cell r="O382">
            <v>-0.5129113519331282</v>
          </cell>
          <cell r="P382">
            <v>-0.37612456956754248</v>
          </cell>
          <cell r="Q382">
            <v>-0.23933778720195673</v>
          </cell>
          <cell r="R382">
            <v>-0.10255100483637097</v>
          </cell>
          <cell r="S382">
            <v>3.4235777529214778E-2</v>
          </cell>
        </row>
        <row r="383">
          <cell r="A383" t="str">
            <v>2309LvlID1208bLocal</v>
          </cell>
          <cell r="B383" t="str">
            <v>23Mace</v>
          </cell>
          <cell r="C383" t="str">
            <v>09</v>
          </cell>
          <cell r="D383" t="str">
            <v>120DAC Movement</v>
          </cell>
          <cell r="E383" t="str">
            <v>8bMarine (2)</v>
          </cell>
          <cell r="F383" t="str">
            <v>2005 v1</v>
          </cell>
          <cell r="G383" t="str">
            <v>Local</v>
          </cell>
          <cell r="H383">
            <v>4.8237395481040224</v>
          </cell>
          <cell r="I383">
            <v>9.6474790962080448</v>
          </cell>
          <cell r="J383">
            <v>14.471218644312067</v>
          </cell>
          <cell r="K383">
            <v>19.29495819241609</v>
          </cell>
          <cell r="L383">
            <v>-32.5588637384027</v>
          </cell>
          <cell r="M383">
            <v>-27.735124190298677</v>
          </cell>
          <cell r="N383">
            <v>-22.911384642194655</v>
          </cell>
          <cell r="O383">
            <v>-18.087645094090632</v>
          </cell>
          <cell r="P383">
            <v>-13.26390554598661</v>
          </cell>
          <cell r="Q383">
            <v>-8.4401659978825876</v>
          </cell>
          <cell r="R383">
            <v>-3.6164264497785652</v>
          </cell>
          <cell r="S383">
            <v>1.2073130983254572</v>
          </cell>
        </row>
        <row r="384">
          <cell r="A384" t="str">
            <v>2309LvlID120AllAUD</v>
          </cell>
          <cell r="B384" t="str">
            <v>23Mace</v>
          </cell>
          <cell r="C384" t="str">
            <v>09</v>
          </cell>
          <cell r="D384" t="str">
            <v>120DAC Movement</v>
          </cell>
          <cell r="E384" t="str">
            <v>All</v>
          </cell>
          <cell r="F384" t="str">
            <v>2005 v1</v>
          </cell>
          <cell r="G384" t="str">
            <v>AUD</v>
          </cell>
          <cell r="H384">
            <v>29.847818121517285</v>
          </cell>
          <cell r="I384">
            <v>48.039665134605201</v>
          </cell>
          <cell r="J384">
            <v>68.587351976676388</v>
          </cell>
          <cell r="K384">
            <v>104.1024385697791</v>
          </cell>
          <cell r="L384">
            <v>138.19275711656931</v>
          </cell>
          <cell r="M384">
            <v>174.14484440062049</v>
          </cell>
          <cell r="N384">
            <v>210.71328196517922</v>
          </cell>
          <cell r="O384">
            <v>247.1806861165023</v>
          </cell>
          <cell r="P384">
            <v>283.89618831343262</v>
          </cell>
          <cell r="Q384">
            <v>320.44458229012093</v>
          </cell>
          <cell r="R384">
            <v>357.50088655362208</v>
          </cell>
          <cell r="S384">
            <v>394.82439511919267</v>
          </cell>
        </row>
        <row r="385">
          <cell r="A385" t="str">
            <v>2309LvlID120AllLocal</v>
          </cell>
          <cell r="B385" t="str">
            <v>23Mace</v>
          </cell>
          <cell r="C385" t="str">
            <v>09</v>
          </cell>
          <cell r="D385" t="str">
            <v>120DAC Movement</v>
          </cell>
          <cell r="E385" t="str">
            <v>All</v>
          </cell>
          <cell r="F385" t="str">
            <v>2005 v1</v>
          </cell>
          <cell r="G385" t="str">
            <v>Local</v>
          </cell>
          <cell r="H385">
            <v>1052.5731960897585</v>
          </cell>
          <cell r="I385">
            <v>1694.1025191171561</v>
          </cell>
          <cell r="J385">
            <v>2418.7097357504808</v>
          </cell>
          <cell r="K385">
            <v>3671.1372348901186</v>
          </cell>
          <cell r="L385">
            <v>4873.3207714698074</v>
          </cell>
          <cell r="M385">
            <v>6141.1589519561485</v>
          </cell>
          <cell r="N385">
            <v>7430.7325163162259</v>
          </cell>
          <cell r="O385">
            <v>8716.7431715802904</v>
          </cell>
          <cell r="P385">
            <v>10011.502920387651</v>
          </cell>
          <cell r="Q385">
            <v>11300.369654410584</v>
          </cell>
          <cell r="R385">
            <v>12607.147672660087</v>
          </cell>
          <cell r="S385">
            <v>13923.34856011541</v>
          </cell>
        </row>
        <row r="386">
          <cell r="A386" t="str">
            <v>2309LvlID13012aAUD</v>
          </cell>
          <cell r="B386" t="str">
            <v>23Mace</v>
          </cell>
          <cell r="C386" t="str">
            <v>09</v>
          </cell>
          <cell r="D386" t="str">
            <v>130Head Office Expenses Group</v>
          </cell>
          <cell r="E386" t="str">
            <v>12aLife (1)</v>
          </cell>
          <cell r="F386" t="str">
            <v>2005 v1</v>
          </cell>
          <cell r="G386" t="str">
            <v>AUD</v>
          </cell>
          <cell r="H386">
            <v>-1.8816591626195143</v>
          </cell>
          <cell r="I386">
            <v>-3.7566032329963939</v>
          </cell>
          <cell r="J386">
            <v>-5.6242770780476796</v>
          </cell>
          <cell r="K386">
            <v>-7.4831618379296456</v>
          </cell>
          <cell r="L386">
            <v>-9.335025683642602</v>
          </cell>
          <cell r="M386">
            <v>-11.179224553118289</v>
          </cell>
          <cell r="N386">
            <v>-13.015902553081521</v>
          </cell>
          <cell r="O386">
            <v>-14.845314139132679</v>
          </cell>
          <cell r="P386">
            <v>-16.668183085370622</v>
          </cell>
          <cell r="Q386">
            <v>-18.48297408707424</v>
          </cell>
          <cell r="R386">
            <v>-20.288150970645958</v>
          </cell>
          <cell r="S386">
            <v>-22.084094303979292</v>
          </cell>
        </row>
        <row r="387">
          <cell r="A387" t="str">
            <v>2309LvlID13012aLocal</v>
          </cell>
          <cell r="B387" t="str">
            <v>23Mace</v>
          </cell>
          <cell r="C387" t="str">
            <v>09</v>
          </cell>
          <cell r="D387" t="str">
            <v>130Head Office Expenses Group</v>
          </cell>
          <cell r="E387" t="str">
            <v>12aLife (1)</v>
          </cell>
          <cell r="F387" t="str">
            <v>2005 v1</v>
          </cell>
          <cell r="G387" t="str">
            <v>Local</v>
          </cell>
          <cell r="H387">
            <v>-66.356073019695813</v>
          </cell>
          <cell r="I387">
            <v>-132.47534058597151</v>
          </cell>
          <cell r="J387">
            <v>-198.33822611868959</v>
          </cell>
          <cell r="K387">
            <v>-263.89116753992477</v>
          </cell>
          <cell r="L387">
            <v>-329.19651880109325</v>
          </cell>
          <cell r="M387">
            <v>-394.23156727151274</v>
          </cell>
          <cell r="N387">
            <v>-459.00139482602242</v>
          </cell>
          <cell r="O387">
            <v>-523.51497475518124</v>
          </cell>
          <cell r="P387">
            <v>-587.79783070743088</v>
          </cell>
          <cell r="Q387">
            <v>-651.79582068181526</v>
          </cell>
          <cell r="R387">
            <v>-715.45477203674409</v>
          </cell>
          <cell r="S387">
            <v>-778.78810537007735</v>
          </cell>
        </row>
        <row r="388">
          <cell r="A388" t="str">
            <v>2309LvlID1301aAUD</v>
          </cell>
          <cell r="B388" t="str">
            <v>23Mace</v>
          </cell>
          <cell r="C388" t="str">
            <v>09</v>
          </cell>
          <cell r="D388" t="str">
            <v>130Head Office Expenses Group</v>
          </cell>
          <cell r="E388" t="str">
            <v>1aFire (1)</v>
          </cell>
          <cell r="F388" t="str">
            <v>2005 v1</v>
          </cell>
          <cell r="G388" t="str">
            <v>AUD</v>
          </cell>
          <cell r="H388">
            <v>-8.4299135617086467</v>
          </cell>
          <cell r="I388">
            <v>-17.638453695259997</v>
          </cell>
          <cell r="J388">
            <v>-27.672956127001548</v>
          </cell>
          <cell r="K388">
            <v>-39.770078521188267</v>
          </cell>
          <cell r="L388">
            <v>-52.011543926339591</v>
          </cell>
          <cell r="M388">
            <v>-64.426700365399</v>
          </cell>
          <cell r="N388">
            <v>-77.071446884798917</v>
          </cell>
          <cell r="O388">
            <v>-89.960953542989031</v>
          </cell>
          <cell r="P388">
            <v>-103.19691418273096</v>
          </cell>
          <cell r="Q388">
            <v>-116.20473594998666</v>
          </cell>
          <cell r="R388">
            <v>-129.65749256624827</v>
          </cell>
          <cell r="S388">
            <v>-143.24325489770888</v>
          </cell>
        </row>
        <row r="389">
          <cell r="A389" t="str">
            <v>2309LvlID1301aLocal</v>
          </cell>
          <cell r="B389" t="str">
            <v>23Mace</v>
          </cell>
          <cell r="C389" t="str">
            <v>09</v>
          </cell>
          <cell r="D389" t="str">
            <v>130Head Office Expenses Group</v>
          </cell>
          <cell r="E389" t="str">
            <v>1aFire (1)</v>
          </cell>
          <cell r="F389" t="str">
            <v>2005 v1</v>
          </cell>
          <cell r="G389" t="str">
            <v>Local</v>
          </cell>
          <cell r="H389">
            <v>-297.2780463980198</v>
          </cell>
          <cell r="I389">
            <v>-622.01409511796032</v>
          </cell>
          <cell r="J389">
            <v>-975.87742451604731</v>
          </cell>
          <cell r="K389">
            <v>-1402.4783482451694</v>
          </cell>
          <cell r="L389">
            <v>-1834.1694793645165</v>
          </cell>
          <cell r="M389">
            <v>-2271.9857659625136</v>
          </cell>
          <cell r="N389">
            <v>-2717.8984689776389</v>
          </cell>
          <cell r="O389">
            <v>-3172.4425553827632</v>
          </cell>
          <cell r="P389">
            <v>-3639.2042240974342</v>
          </cell>
          <cell r="Q389">
            <v>-4097.9206527484093</v>
          </cell>
          <cell r="R389">
            <v>-4572.3275581425478</v>
          </cell>
          <cell r="S389">
            <v>-5051.4248650318732</v>
          </cell>
        </row>
        <row r="390">
          <cell r="A390" t="str">
            <v>2309LvlID1302aAUD</v>
          </cell>
          <cell r="B390" t="str">
            <v>23Mace</v>
          </cell>
          <cell r="C390" t="str">
            <v>09</v>
          </cell>
          <cell r="D390" t="str">
            <v>130Head Office Expenses Group</v>
          </cell>
          <cell r="E390" t="str">
            <v>2aHouse holders (1)</v>
          </cell>
          <cell r="F390" t="str">
            <v>2005 v1</v>
          </cell>
          <cell r="G390" t="str">
            <v>AUD</v>
          </cell>
          <cell r="H390">
            <v>-0.65045454458858754</v>
          </cell>
          <cell r="I390">
            <v>-1.1585840716854898</v>
          </cell>
          <cell r="J390">
            <v>-1.6591056882779793</v>
          </cell>
          <cell r="K390">
            <v>-2.1711150709263305</v>
          </cell>
          <cell r="L390">
            <v>-2.6992920312662045</v>
          </cell>
          <cell r="M390">
            <v>-3.2222603728591324</v>
          </cell>
          <cell r="N390">
            <v>-3.7487495461546114</v>
          </cell>
          <cell r="O390">
            <v>-4.2683513904303076</v>
          </cell>
          <cell r="P390">
            <v>-4.8095914985409305</v>
          </cell>
          <cell r="Q390">
            <v>-5.3465104330224893</v>
          </cell>
          <cell r="R390">
            <v>-5.8923893851169939</v>
          </cell>
          <cell r="S390">
            <v>-6.4394844750807634</v>
          </cell>
        </row>
        <row r="391">
          <cell r="A391" t="str">
            <v>2309LvlID1302aLocal</v>
          </cell>
          <cell r="B391" t="str">
            <v>23Mace</v>
          </cell>
          <cell r="C391" t="str">
            <v>09</v>
          </cell>
          <cell r="D391" t="str">
            <v>130Head Office Expenses Group</v>
          </cell>
          <cell r="E391" t="str">
            <v>2aHouse holders (1)</v>
          </cell>
          <cell r="F391" t="str">
            <v>2005 v1</v>
          </cell>
          <cell r="G391" t="str">
            <v>Local</v>
          </cell>
          <cell r="H391">
            <v>-22.938059194857974</v>
          </cell>
          <cell r="I391">
            <v>-40.857074855784809</v>
          </cell>
          <cell r="J391">
            <v>-58.507800129702687</v>
          </cell>
          <cell r="K391">
            <v>-76.563637582478066</v>
          </cell>
          <cell r="L391">
            <v>-95.189619186310409</v>
          </cell>
          <cell r="M391">
            <v>-113.63192061427978</v>
          </cell>
          <cell r="N391">
            <v>-132.19838297967382</v>
          </cell>
          <cell r="O391">
            <v>-150.52196602004113</v>
          </cell>
          <cell r="P391">
            <v>-169.60861510529779</v>
          </cell>
          <cell r="Q391">
            <v>-188.54287946618075</v>
          </cell>
          <cell r="R391">
            <v>-207.79311581327335</v>
          </cell>
          <cell r="S391">
            <v>-227.0862388503989</v>
          </cell>
        </row>
        <row r="392">
          <cell r="A392" t="str">
            <v>2309LvlID1303aAUD</v>
          </cell>
          <cell r="B392" t="str">
            <v>23Mace</v>
          </cell>
          <cell r="C392" t="str">
            <v>09</v>
          </cell>
          <cell r="D392" t="str">
            <v>130Head Office Expenses Group</v>
          </cell>
          <cell r="E392" t="str">
            <v>3aGeneral Accident (1)</v>
          </cell>
          <cell r="F392" t="str">
            <v>2005 v1</v>
          </cell>
          <cell r="G392" t="str">
            <v>AUD</v>
          </cell>
          <cell r="H392">
            <v>-0.34836397518254342</v>
          </cell>
          <cell r="I392">
            <v>-0.55830663634290167</v>
          </cell>
          <cell r="J392">
            <v>-0.92054545603888838</v>
          </cell>
          <cell r="K392">
            <v>-1.2059281805887618</v>
          </cell>
          <cell r="L392">
            <v>-1.4840354585668432</v>
          </cell>
          <cell r="M392">
            <v>-1.8355811000992266</v>
          </cell>
          <cell r="N392">
            <v>-2.6970362424736223</v>
          </cell>
          <cell r="O392">
            <v>-3.1577067475102774</v>
          </cell>
          <cell r="P392">
            <v>-3.3926245686926437</v>
          </cell>
          <cell r="Q392">
            <v>-3.6416031106687026</v>
          </cell>
          <cell r="R392">
            <v>-3.8261366823403367</v>
          </cell>
          <cell r="S392">
            <v>-4.1364355900000005</v>
          </cell>
        </row>
        <row r="393">
          <cell r="A393" t="str">
            <v>2309LvlID1303aLocal</v>
          </cell>
          <cell r="B393" t="str">
            <v>23Mace</v>
          </cell>
          <cell r="C393" t="str">
            <v>09</v>
          </cell>
          <cell r="D393" t="str">
            <v>130Head Office Expenses Group</v>
          </cell>
          <cell r="E393" t="str">
            <v>3aGeneral Accident (1)</v>
          </cell>
          <cell r="F393" t="str">
            <v>2005 v1</v>
          </cell>
          <cell r="G393" t="str">
            <v>Local</v>
          </cell>
          <cell r="H393">
            <v>-12.28493758798686</v>
          </cell>
          <cell r="I393">
            <v>-19.688494422643497</v>
          </cell>
          <cell r="J393">
            <v>-32.462723702750239</v>
          </cell>
          <cell r="K393">
            <v>-42.526648820000773</v>
          </cell>
          <cell r="L393">
            <v>-52.334007778215025</v>
          </cell>
          <cell r="M393">
            <v>-64.731145752344275</v>
          </cell>
          <cell r="N393">
            <v>-95.110069558614185</v>
          </cell>
          <cell r="O393">
            <v>-111.35545888176738</v>
          </cell>
          <cell r="P393">
            <v>-119.63975627508705</v>
          </cell>
          <cell r="Q393">
            <v>-128.41990022459012</v>
          </cell>
          <cell r="R393">
            <v>-134.92741412491927</v>
          </cell>
          <cell r="S393">
            <v>-145.87</v>
          </cell>
        </row>
        <row r="394">
          <cell r="A394" t="str">
            <v>2309LvlID1303bAUD</v>
          </cell>
          <cell r="B394" t="str">
            <v>23Mace</v>
          </cell>
          <cell r="C394" t="str">
            <v>09</v>
          </cell>
          <cell r="D394" t="str">
            <v>130Head Office Expenses Group</v>
          </cell>
          <cell r="E394" t="str">
            <v>3bGeneral Accident (2)</v>
          </cell>
          <cell r="F394" t="str">
            <v>2005 v1</v>
          </cell>
          <cell r="G394" t="str">
            <v>AUD</v>
          </cell>
          <cell r="H394">
            <v>-0.47375353337881138</v>
          </cell>
          <cell r="I394">
            <v>-0.95119858831600634</v>
          </cell>
          <cell r="J394">
            <v>-1.432508931795017</v>
          </cell>
          <cell r="K394">
            <v>-1.9180080885033746</v>
          </cell>
          <cell r="L394">
            <v>-2.4056281411574747</v>
          </cell>
          <cell r="M394">
            <v>-2.8981469478252975</v>
          </cell>
          <cell r="N394">
            <v>-3.3948321416364924</v>
          </cell>
          <cell r="O394">
            <v>-3.899803780383976</v>
          </cell>
          <cell r="P394">
            <v>-4.4127390854292434</v>
          </cell>
          <cell r="Q394">
            <v>-4.933562741756643</v>
          </cell>
          <cell r="R394">
            <v>-5.4584390632119399</v>
          </cell>
          <cell r="S394">
            <v>-5.9877697298786066</v>
          </cell>
        </row>
        <row r="395">
          <cell r="A395" t="str">
            <v>2309LvlID1303bLocal</v>
          </cell>
          <cell r="B395" t="str">
            <v>23Mace</v>
          </cell>
          <cell r="C395" t="str">
            <v>09</v>
          </cell>
          <cell r="D395" t="str">
            <v>130Head Office Expenses Group</v>
          </cell>
          <cell r="E395" t="str">
            <v>3bGeneral Accident (2)</v>
          </cell>
          <cell r="F395" t="str">
            <v>2005 v1</v>
          </cell>
          <cell r="G395" t="str">
            <v>Local</v>
          </cell>
          <cell r="H395">
            <v>-16.706757886194286</v>
          </cell>
          <cell r="I395">
            <v>-33.543696029763595</v>
          </cell>
          <cell r="J395">
            <v>-50.516942264520821</v>
          </cell>
          <cell r="K395">
            <v>-67.637905578988409</v>
          </cell>
          <cell r="L395">
            <v>-84.833661570598949</v>
          </cell>
          <cell r="M395">
            <v>-102.2021704632118</v>
          </cell>
          <cell r="N395">
            <v>-119.71760558720922</v>
          </cell>
          <cell r="O395">
            <v>-137.52525938512451</v>
          </cell>
          <cell r="P395">
            <v>-155.61374917760142</v>
          </cell>
          <cell r="Q395">
            <v>-173.98041900612347</v>
          </cell>
          <cell r="R395">
            <v>-192.49000469767395</v>
          </cell>
          <cell r="S395">
            <v>-211.15667136434061</v>
          </cell>
        </row>
        <row r="396">
          <cell r="A396" t="str">
            <v>2309LvlID1304aAUD</v>
          </cell>
          <cell r="B396" t="str">
            <v>23Mace</v>
          </cell>
          <cell r="C396" t="str">
            <v>09</v>
          </cell>
          <cell r="D396" t="str">
            <v>130Head Office Expenses Group</v>
          </cell>
          <cell r="E396" t="str">
            <v>4aAccident &amp; Health (1)</v>
          </cell>
          <cell r="F396" t="str">
            <v>2005 v1</v>
          </cell>
          <cell r="G396" t="str">
            <v>AUD</v>
          </cell>
          <cell r="H396">
            <v>-6.5128324493994008</v>
          </cell>
          <cell r="I396">
            <v>-13.007669056707464</v>
          </cell>
          <cell r="J396">
            <v>-19.512082723514769</v>
          </cell>
          <cell r="K396">
            <v>-26.054987060438542</v>
          </cell>
          <cell r="L396">
            <v>-32.628280558666525</v>
          </cell>
          <cell r="M396">
            <v>-39.235393261779343</v>
          </cell>
          <cell r="N396">
            <v>-45.872323435067841</v>
          </cell>
          <cell r="O396">
            <v>-52.541714826352347</v>
          </cell>
          <cell r="P396">
            <v>-59.252295468147459</v>
          </cell>
          <cell r="Q396">
            <v>-65.985977827982666</v>
          </cell>
          <cell r="R396">
            <v>-72.719572096966431</v>
          </cell>
          <cell r="S396">
            <v>-79.570934529716112</v>
          </cell>
        </row>
        <row r="397">
          <cell r="A397" t="str">
            <v>2309LvlID1304aLocal</v>
          </cell>
          <cell r="B397" t="str">
            <v>23Mace</v>
          </cell>
          <cell r="C397" t="str">
            <v>09</v>
          </cell>
          <cell r="D397" t="str">
            <v>130Head Office Expenses Group</v>
          </cell>
          <cell r="E397" t="str">
            <v>4aAccident &amp; Health (1)</v>
          </cell>
          <cell r="F397" t="str">
            <v>2005 v1</v>
          </cell>
          <cell r="G397" t="str">
            <v>Local</v>
          </cell>
          <cell r="H397">
            <v>-229.67283032053464</v>
          </cell>
          <cell r="I397">
            <v>-458.71104336521717</v>
          </cell>
          <cell r="J397">
            <v>-688.08698816922697</v>
          </cell>
          <cell r="K397">
            <v>-918.82029341744681</v>
          </cell>
          <cell r="L397">
            <v>-1150.625262145732</v>
          </cell>
          <cell r="M397">
            <v>-1383.6228536791389</v>
          </cell>
          <cell r="N397">
            <v>-1617.6719481986047</v>
          </cell>
          <cell r="O397">
            <v>-1852.8657765755313</v>
          </cell>
          <cell r="P397">
            <v>-2089.5121299202119</v>
          </cell>
          <cell r="Q397">
            <v>-2326.9731575266305</v>
          </cell>
          <cell r="R397">
            <v>-2564.4310786390106</v>
          </cell>
          <cell r="S397">
            <v>-2806.0420541565086</v>
          </cell>
        </row>
        <row r="398">
          <cell r="A398" t="str">
            <v>2309LvlID1305aAUD</v>
          </cell>
          <cell r="B398" t="str">
            <v>23Mace</v>
          </cell>
          <cell r="C398" t="str">
            <v>09</v>
          </cell>
          <cell r="D398" t="str">
            <v>130Head Office Expenses Group</v>
          </cell>
          <cell r="E398" t="str">
            <v>5aMotor Vehicle (1)</v>
          </cell>
          <cell r="F398" t="str">
            <v>2005 v1</v>
          </cell>
          <cell r="G398" t="str">
            <v>AUD</v>
          </cell>
          <cell r="H398">
            <v>-18.41810329497218</v>
          </cell>
          <cell r="I398">
            <v>-35.473893746364539</v>
          </cell>
          <cell r="J398">
            <v>-52.562379127446228</v>
          </cell>
          <cell r="K398">
            <v>-69.685543842703467</v>
          </cell>
          <cell r="L398">
            <v>-86.844200998617964</v>
          </cell>
          <cell r="M398">
            <v>-104.04885431840697</v>
          </cell>
          <cell r="N398">
            <v>-121.30167335925769</v>
          </cell>
          <cell r="O398">
            <v>-138.59382349156786</v>
          </cell>
          <cell r="P398">
            <v>-155.92262073254253</v>
          </cell>
          <cell r="Q398">
            <v>-173.29281371055441</v>
          </cell>
          <cell r="R398">
            <v>-190.70448850089542</v>
          </cell>
          <cell r="S398">
            <v>-208.19785859173041</v>
          </cell>
        </row>
        <row r="399">
          <cell r="A399" t="str">
            <v>2309LvlID1305aLocal</v>
          </cell>
          <cell r="B399" t="str">
            <v>23Mace</v>
          </cell>
          <cell r="C399" t="str">
            <v>09</v>
          </cell>
          <cell r="D399" t="str">
            <v>130Head Office Expenses Group</v>
          </cell>
          <cell r="E399" t="str">
            <v>5aMotor Vehicle (1)</v>
          </cell>
          <cell r="F399" t="str">
            <v>2005 v1</v>
          </cell>
          <cell r="G399" t="str">
            <v>Local</v>
          </cell>
          <cell r="H399">
            <v>-649.50817417118105</v>
          </cell>
          <cell r="I399">
            <v>-1250.9748473521367</v>
          </cell>
          <cell r="J399">
            <v>-1853.5944961542559</v>
          </cell>
          <cell r="K399">
            <v>-2457.4370999295934</v>
          </cell>
          <cell r="L399">
            <v>-3062.5313326028131</v>
          </cell>
          <cell r="M399">
            <v>-3669.2476044153814</v>
          </cell>
          <cell r="N399">
            <v>-4277.6624240666397</v>
          </cell>
          <cell r="O399">
            <v>-4887.4642413361034</v>
          </cell>
          <cell r="P399">
            <v>-5498.5584064796194</v>
          </cell>
          <cell r="Q399">
            <v>-6111.1123782683098</v>
          </cell>
          <cell r="R399">
            <v>-6725.1291921181883</v>
          </cell>
          <cell r="S399">
            <v>-7342.0269630683943</v>
          </cell>
        </row>
        <row r="400">
          <cell r="A400" t="str">
            <v>2309LvlID1305bAUD</v>
          </cell>
          <cell r="B400" t="str">
            <v>23Mace</v>
          </cell>
          <cell r="C400" t="str">
            <v>09</v>
          </cell>
          <cell r="D400" t="str">
            <v>130Head Office Expenses Group</v>
          </cell>
          <cell r="E400" t="str">
            <v>5bMotor Vehicle (2)</v>
          </cell>
          <cell r="F400" t="str">
            <v>2005 v1</v>
          </cell>
          <cell r="G400" t="str">
            <v>AUD</v>
          </cell>
          <cell r="H400">
            <v>-4.7965880601893653</v>
          </cell>
          <cell r="I400">
            <v>-10.072121221997403</v>
          </cell>
          <cell r="J400">
            <v>-15.672965813721502</v>
          </cell>
          <cell r="K400">
            <v>-21.302160211405116</v>
          </cell>
          <cell r="L400">
            <v>-26.887720324543537</v>
          </cell>
          <cell r="M400">
            <v>-32.615511287663807</v>
          </cell>
          <cell r="N400">
            <v>-38.331886487802109</v>
          </cell>
          <cell r="O400">
            <v>-44.106494962330515</v>
          </cell>
          <cell r="P400">
            <v>-49.96842179317138</v>
          </cell>
          <cell r="Q400">
            <v>-55.858285444964416</v>
          </cell>
          <cell r="R400">
            <v>-61.741700965902325</v>
          </cell>
          <cell r="S400">
            <v>-67.66190106364256</v>
          </cell>
        </row>
        <row r="401">
          <cell r="A401" t="str">
            <v>2309LvlID1305bLocal</v>
          </cell>
          <cell r="B401" t="str">
            <v>23Mace</v>
          </cell>
          <cell r="C401" t="str">
            <v>09</v>
          </cell>
          <cell r="D401" t="str">
            <v>130Head Office Expenses Group</v>
          </cell>
          <cell r="E401" t="str">
            <v>5bMotor Vehicle (2)</v>
          </cell>
          <cell r="F401" t="str">
            <v>2005 v1</v>
          </cell>
          <cell r="G401" t="str">
            <v>Local</v>
          </cell>
          <cell r="H401">
            <v>-169.15005325631643</v>
          </cell>
          <cell r="I401">
            <v>-355.18994329433303</v>
          </cell>
          <cell r="J401">
            <v>-552.70183071980466</v>
          </cell>
          <cell r="K401">
            <v>-751.21346444987535</v>
          </cell>
          <cell r="L401">
            <v>-948.18634991513682</v>
          </cell>
          <cell r="M401">
            <v>-1150.1749581289912</v>
          </cell>
          <cell r="N401">
            <v>-1351.7609933280005</v>
          </cell>
          <cell r="O401">
            <v>-1555.4006052237726</v>
          </cell>
          <cell r="P401">
            <v>-1762.1194693786856</v>
          </cell>
          <cell r="Q401">
            <v>-1969.8235160617987</v>
          </cell>
          <cell r="R401">
            <v>-2177.3001715943979</v>
          </cell>
          <cell r="S401">
            <v>-2386.0740227683664</v>
          </cell>
        </row>
        <row r="402">
          <cell r="A402" t="str">
            <v>2309LvlID1308aAUD</v>
          </cell>
          <cell r="B402" t="str">
            <v>23Mace</v>
          </cell>
          <cell r="C402" t="str">
            <v>09</v>
          </cell>
          <cell r="D402" t="str">
            <v>130Head Office Expenses Group</v>
          </cell>
          <cell r="E402" t="str">
            <v>8aMarine (1)</v>
          </cell>
          <cell r="F402" t="str">
            <v>2005 v1</v>
          </cell>
          <cell r="G402" t="str">
            <v>AUD</v>
          </cell>
          <cell r="H402">
            <v>-1.2427518945285485</v>
          </cell>
          <cell r="I402">
            <v>-2.4623653538720949</v>
          </cell>
          <cell r="J402">
            <v>-3.6883209392495582</v>
          </cell>
          <cell r="K402">
            <v>-4.922735340682018</v>
          </cell>
          <cell r="L402">
            <v>-6.1596336314957316</v>
          </cell>
          <cell r="M402">
            <v>-7.4022828493358652</v>
          </cell>
          <cell r="N402">
            <v>-8.6723253952364789</v>
          </cell>
          <cell r="O402">
            <v>-9.9522743396027984</v>
          </cell>
          <cell r="P402">
            <v>-11.236236358840767</v>
          </cell>
          <cell r="Q402">
            <v>-12.528962829588325</v>
          </cell>
          <cell r="R402">
            <v>-13.82548595452443</v>
          </cell>
          <cell r="S402">
            <v>-15.128836881632584</v>
          </cell>
        </row>
        <row r="403">
          <cell r="A403" t="str">
            <v>2309LvlID1308aLocal</v>
          </cell>
          <cell r="B403" t="str">
            <v>23Mace</v>
          </cell>
          <cell r="C403" t="str">
            <v>09</v>
          </cell>
          <cell r="D403" t="str">
            <v>130Head Office Expenses Group</v>
          </cell>
          <cell r="E403" t="str">
            <v>8aMarine (1)</v>
          </cell>
          <cell r="F403" t="str">
            <v>2005 v1</v>
          </cell>
          <cell r="G403" t="str">
            <v>Local</v>
          </cell>
          <cell r="H403">
            <v>-43.825224619266798</v>
          </cell>
          <cell r="I403">
            <v>-86.834480159117504</v>
          </cell>
          <cell r="J403">
            <v>-130.06738862536793</v>
          </cell>
          <cell r="K403">
            <v>-173.59859437465241</v>
          </cell>
          <cell r="L403">
            <v>-217.21739364163108</v>
          </cell>
          <cell r="M403">
            <v>-261.03899740225927</v>
          </cell>
          <cell r="N403">
            <v>-305.82661759835241</v>
          </cell>
          <cell r="O403">
            <v>-350.96358358087241</v>
          </cell>
          <cell r="P403">
            <v>-396.24206928944415</v>
          </cell>
          <cell r="Q403">
            <v>-441.82963041183217</v>
          </cell>
          <cell r="R403">
            <v>-487.55107925818771</v>
          </cell>
          <cell r="S403">
            <v>-533.51330823544743</v>
          </cell>
        </row>
        <row r="404">
          <cell r="A404" t="str">
            <v>2309LvlID1308bAUD</v>
          </cell>
          <cell r="B404" t="str">
            <v>23Mace</v>
          </cell>
          <cell r="C404" t="str">
            <v>09</v>
          </cell>
          <cell r="D404" t="str">
            <v>130Head Office Expenses Group</v>
          </cell>
          <cell r="E404" t="str">
            <v>8bMarine (2)</v>
          </cell>
          <cell r="F404" t="str">
            <v>2005 v1</v>
          </cell>
          <cell r="G404" t="str">
            <v>AUD</v>
          </cell>
          <cell r="H404">
            <v>-0.19849900000000001</v>
          </cell>
          <cell r="I404">
            <v>-0.39699800000000002</v>
          </cell>
          <cell r="J404">
            <v>-0.59549700000000005</v>
          </cell>
          <cell r="K404">
            <v>-0.79399600000000004</v>
          </cell>
          <cell r="L404">
            <v>-0.21505948799999997</v>
          </cell>
          <cell r="M404">
            <v>-0.21919960999999996</v>
          </cell>
          <cell r="N404">
            <v>-0.22333973199999996</v>
          </cell>
          <cell r="O404">
            <v>-0.22747985399999995</v>
          </cell>
          <cell r="P404">
            <v>-0.23161997599999995</v>
          </cell>
          <cell r="Q404">
            <v>-0.23576009799999995</v>
          </cell>
          <cell r="R404">
            <v>-0.23990021999999994</v>
          </cell>
          <cell r="S404">
            <v>-0.24404034199999994</v>
          </cell>
        </row>
        <row r="405">
          <cell r="A405" t="str">
            <v>2309LvlID1308bLocal</v>
          </cell>
          <cell r="B405" t="str">
            <v>23Mace</v>
          </cell>
          <cell r="C405" t="str">
            <v>09</v>
          </cell>
          <cell r="D405" t="str">
            <v>130Head Office Expenses Group</v>
          </cell>
          <cell r="E405" t="str">
            <v>8bMarine (2)</v>
          </cell>
          <cell r="F405" t="str">
            <v>2005 v1</v>
          </cell>
          <cell r="G405" t="str">
            <v>Local</v>
          </cell>
          <cell r="H405">
            <v>-7</v>
          </cell>
          <cell r="I405">
            <v>-14</v>
          </cell>
          <cell r="J405">
            <v>-21</v>
          </cell>
          <cell r="K405">
            <v>-28</v>
          </cell>
          <cell r="L405">
            <v>-7.5839999999999996</v>
          </cell>
          <cell r="M405">
            <v>-7.73</v>
          </cell>
          <cell r="N405">
            <v>-7.8759999999999994</v>
          </cell>
          <cell r="O405">
            <v>-8.0220000000000002</v>
          </cell>
          <cell r="P405">
            <v>-8.168000000000001</v>
          </cell>
          <cell r="Q405">
            <v>-8.3140000000000018</v>
          </cell>
          <cell r="R405">
            <v>-8.4600000000000009</v>
          </cell>
          <cell r="S405">
            <v>-8.6060000000000034</v>
          </cell>
        </row>
        <row r="406">
          <cell r="A406" t="str">
            <v>2309LvlID130AllAUD</v>
          </cell>
          <cell r="B406" t="str">
            <v>23Mace</v>
          </cell>
          <cell r="C406" t="str">
            <v>09</v>
          </cell>
          <cell r="D406" t="str">
            <v>130Head Office Expenses Group</v>
          </cell>
          <cell r="E406" t="str">
            <v>All</v>
          </cell>
          <cell r="F406" t="str">
            <v>2005 v1</v>
          </cell>
          <cell r="G406" t="str">
            <v>AUD</v>
          </cell>
          <cell r="H406">
            <v>-42.952919476567594</v>
          </cell>
          <cell r="I406">
            <v>-85.476193603542285</v>
          </cell>
          <cell r="J406">
            <v>-129.34063888509317</v>
          </cell>
          <cell r="K406">
            <v>-175.3077141543655</v>
          </cell>
          <cell r="L406">
            <v>-220.67042024229644</v>
          </cell>
          <cell r="M406">
            <v>-267.08315466648691</v>
          </cell>
          <cell r="N406">
            <v>-314.32951577750924</v>
          </cell>
          <cell r="O406">
            <v>-361.55391707429976</v>
          </cell>
          <cell r="P406">
            <v>-409.09124674946651</v>
          </cell>
          <cell r="Q406">
            <v>-456.51118623359855</v>
          </cell>
          <cell r="R406">
            <v>-504.3537564058521</v>
          </cell>
          <cell r="S406">
            <v>-552.69461040536919</v>
          </cell>
        </row>
        <row r="407">
          <cell r="A407" t="str">
            <v>2309LvlID130AllLocal</v>
          </cell>
          <cell r="B407" t="str">
            <v>23Mace</v>
          </cell>
          <cell r="C407" t="str">
            <v>09</v>
          </cell>
          <cell r="D407" t="str">
            <v>130Head Office Expenses Group</v>
          </cell>
          <cell r="E407" t="str">
            <v>All</v>
          </cell>
          <cell r="F407" t="str">
            <v>2005 v1</v>
          </cell>
          <cell r="G407" t="str">
            <v>Local</v>
          </cell>
          <cell r="H407">
            <v>-1514.7201564540535</v>
          </cell>
          <cell r="I407">
            <v>-3014.2890151829279</v>
          </cell>
          <cell r="J407">
            <v>-4561.1538204003655</v>
          </cell>
          <cell r="K407">
            <v>-6182.1671599381289</v>
          </cell>
          <cell r="L407">
            <v>-7781.8676250060462</v>
          </cell>
          <cell r="M407">
            <v>-9418.5969836896329</v>
          </cell>
          <cell r="N407">
            <v>-11084.723905120756</v>
          </cell>
          <cell r="O407">
            <v>-12750.076421141157</v>
          </cell>
          <cell r="P407">
            <v>-14426.464250430812</v>
          </cell>
          <cell r="Q407">
            <v>-16098.71235439569</v>
          </cell>
          <cell r="R407">
            <v>-17785.864386424942</v>
          </cell>
          <cell r="S407">
            <v>-19490.588228845409</v>
          </cell>
        </row>
        <row r="408">
          <cell r="A408" t="str">
            <v>2309LvlID15012aAUD</v>
          </cell>
          <cell r="B408" t="str">
            <v>23Mace</v>
          </cell>
          <cell r="C408" t="str">
            <v>09</v>
          </cell>
          <cell r="D408" t="str">
            <v>150Investment Income - Allocated Funds</v>
          </cell>
          <cell r="E408" t="str">
            <v>12aLife (1)</v>
          </cell>
          <cell r="F408" t="str">
            <v>2005 v1</v>
          </cell>
          <cell r="G408" t="str">
            <v>AUD</v>
          </cell>
          <cell r="H408">
            <v>4.6583636422456314</v>
          </cell>
          <cell r="I408">
            <v>9.3167272844912628</v>
          </cell>
          <cell r="J408">
            <v>13.975090926736893</v>
          </cell>
          <cell r="K408">
            <v>18.633454568982526</v>
          </cell>
          <cell r="L408">
            <v>23.291818211228158</v>
          </cell>
          <cell r="M408">
            <v>27.95018185347379</v>
          </cell>
          <cell r="N408">
            <v>32.608545495719419</v>
          </cell>
          <cell r="O408">
            <v>37.266909137965051</v>
          </cell>
          <cell r="P408">
            <v>41.925272780210683</v>
          </cell>
          <cell r="Q408">
            <v>46.583636422456316</v>
          </cell>
          <cell r="R408">
            <v>51.242000064701948</v>
          </cell>
          <cell r="S408">
            <v>55.90036370694758</v>
          </cell>
        </row>
        <row r="409">
          <cell r="A409" t="str">
            <v>2309LvlID15012aLocal</v>
          </cell>
          <cell r="B409" t="str">
            <v>23Mace</v>
          </cell>
          <cell r="C409" t="str">
            <v>09</v>
          </cell>
          <cell r="D409" t="str">
            <v>150Investment Income - Allocated Funds</v>
          </cell>
          <cell r="E409" t="str">
            <v>12aLife (1)</v>
          </cell>
          <cell r="F409" t="str">
            <v>2005 v1</v>
          </cell>
          <cell r="G409" t="str">
            <v>Local</v>
          </cell>
          <cell r="H409">
            <v>164.27561597650075</v>
          </cell>
          <cell r="I409">
            <v>328.55123195300149</v>
          </cell>
          <cell r="J409">
            <v>492.82684792950226</v>
          </cell>
          <cell r="K409">
            <v>657.10246390600298</v>
          </cell>
          <cell r="L409">
            <v>821.3780798825037</v>
          </cell>
          <cell r="M409">
            <v>985.65369585900442</v>
          </cell>
          <cell r="N409">
            <v>1149.9293118355051</v>
          </cell>
          <cell r="O409">
            <v>1314.204927812006</v>
          </cell>
          <cell r="P409">
            <v>1478.4805437885068</v>
          </cell>
          <cell r="Q409">
            <v>1642.7561597650076</v>
          </cell>
          <cell r="R409">
            <v>1807.0317757415085</v>
          </cell>
          <cell r="S409">
            <v>1971.3073917180093</v>
          </cell>
        </row>
        <row r="410">
          <cell r="A410" t="str">
            <v>2309LvlID1501aAUD</v>
          </cell>
          <cell r="B410" t="str">
            <v>23Mace</v>
          </cell>
          <cell r="C410" t="str">
            <v>09</v>
          </cell>
          <cell r="D410" t="str">
            <v>150Investment Income - Allocated Funds</v>
          </cell>
          <cell r="E410" t="str">
            <v>1aFire (1)</v>
          </cell>
          <cell r="F410" t="str">
            <v>2005 v1</v>
          </cell>
          <cell r="G410" t="str">
            <v>AUD</v>
          </cell>
          <cell r="H410">
            <v>30.215374079985466</v>
          </cell>
          <cell r="I410">
            <v>60.430748159970932</v>
          </cell>
          <cell r="J410">
            <v>90.646122239956398</v>
          </cell>
          <cell r="K410">
            <v>120.86149631994186</v>
          </cell>
          <cell r="L410">
            <v>151.07687039992732</v>
          </cell>
          <cell r="M410">
            <v>181.29224447991277</v>
          </cell>
          <cell r="N410">
            <v>211.50761855989822</v>
          </cell>
          <cell r="O410">
            <v>241.72299263988367</v>
          </cell>
          <cell r="P410">
            <v>271.93836671986912</v>
          </cell>
          <cell r="Q410">
            <v>302.15374079985457</v>
          </cell>
          <cell r="R410">
            <v>332.36911487984003</v>
          </cell>
          <cell r="S410">
            <v>362.58448895982548</v>
          </cell>
        </row>
        <row r="411">
          <cell r="A411" t="str">
            <v>2309LvlID1501aLocal</v>
          </cell>
          <cell r="B411" t="str">
            <v>23Mace</v>
          </cell>
          <cell r="C411" t="str">
            <v>09</v>
          </cell>
          <cell r="D411" t="str">
            <v>150Investment Income - Allocated Funds</v>
          </cell>
          <cell r="E411" t="str">
            <v>1aFire (1)</v>
          </cell>
          <cell r="F411" t="str">
            <v>2005 v1</v>
          </cell>
          <cell r="G411" t="str">
            <v>Local</v>
          </cell>
          <cell r="H411">
            <v>1065.5349324676611</v>
          </cell>
          <cell r="I411">
            <v>2131.0698649353221</v>
          </cell>
          <cell r="J411">
            <v>3196.6047974029834</v>
          </cell>
          <cell r="K411">
            <v>4262.1397298706443</v>
          </cell>
          <cell r="L411">
            <v>5327.6746623383051</v>
          </cell>
          <cell r="M411">
            <v>6393.2095948059659</v>
          </cell>
          <cell r="N411">
            <v>7458.7445272736268</v>
          </cell>
          <cell r="O411">
            <v>8524.2794597412885</v>
          </cell>
          <cell r="P411">
            <v>9589.8143922089494</v>
          </cell>
          <cell r="Q411">
            <v>10655.34932467661</v>
          </cell>
          <cell r="R411">
            <v>11720.884257144271</v>
          </cell>
          <cell r="S411">
            <v>12786.419189611932</v>
          </cell>
        </row>
        <row r="412">
          <cell r="A412" t="str">
            <v>2309LvlID1502aAUD</v>
          </cell>
          <cell r="B412" t="str">
            <v>23Mace</v>
          </cell>
          <cell r="C412" t="str">
            <v>09</v>
          </cell>
          <cell r="D412" t="str">
            <v>150Investment Income - Allocated Funds</v>
          </cell>
          <cell r="E412" t="str">
            <v>2aHouse holders (1)</v>
          </cell>
          <cell r="F412" t="str">
            <v>2005 v1</v>
          </cell>
          <cell r="G412" t="str">
            <v>AUD</v>
          </cell>
          <cell r="H412">
            <v>1.3583287564623483</v>
          </cell>
          <cell r="I412">
            <v>2.7166575129246966</v>
          </cell>
          <cell r="J412">
            <v>4.0749862693870451</v>
          </cell>
          <cell r="K412">
            <v>5.4333150258493932</v>
          </cell>
          <cell r="L412">
            <v>6.7916437823117413</v>
          </cell>
          <cell r="M412">
            <v>8.1499725387740902</v>
          </cell>
          <cell r="N412">
            <v>9.5083012952364392</v>
          </cell>
          <cell r="O412">
            <v>10.866630051698788</v>
          </cell>
          <cell r="P412">
            <v>12.224958808161137</v>
          </cell>
          <cell r="Q412">
            <v>13.583287564623486</v>
          </cell>
          <cell r="R412">
            <v>14.941616321085835</v>
          </cell>
          <cell r="S412">
            <v>16.299945077548184</v>
          </cell>
        </row>
        <row r="413">
          <cell r="A413" t="str">
            <v>2309LvlID1502aLocal</v>
          </cell>
          <cell r="B413" t="str">
            <v>23Mace</v>
          </cell>
          <cell r="C413" t="str">
            <v>09</v>
          </cell>
          <cell r="D413" t="str">
            <v>150Investment Income - Allocated Funds</v>
          </cell>
          <cell r="E413" t="str">
            <v>2aHouse holders (1)</v>
          </cell>
          <cell r="F413" t="str">
            <v>2005 v1</v>
          </cell>
          <cell r="G413" t="str">
            <v>Local</v>
          </cell>
          <cell r="H413">
            <v>47.901003507506033</v>
          </cell>
          <cell r="I413">
            <v>95.802007015012066</v>
          </cell>
          <cell r="J413">
            <v>143.7030105225181</v>
          </cell>
          <cell r="K413">
            <v>191.60401403002413</v>
          </cell>
          <cell r="L413">
            <v>239.50501753753016</v>
          </cell>
          <cell r="M413">
            <v>287.4060210450362</v>
          </cell>
          <cell r="N413">
            <v>335.3070245525422</v>
          </cell>
          <cell r="O413">
            <v>383.20802806004826</v>
          </cell>
          <cell r="P413">
            <v>431.10903156755433</v>
          </cell>
          <cell r="Q413">
            <v>479.01003507506039</v>
          </cell>
          <cell r="R413">
            <v>526.91103858256645</v>
          </cell>
          <cell r="S413">
            <v>574.81204209007251</v>
          </cell>
        </row>
        <row r="414">
          <cell r="A414" t="str">
            <v>2309LvlID1503aAUD</v>
          </cell>
          <cell r="B414" t="str">
            <v>23Mace</v>
          </cell>
          <cell r="C414" t="str">
            <v>09</v>
          </cell>
          <cell r="D414" t="str">
            <v>150Investment Income - Allocated Funds</v>
          </cell>
          <cell r="E414" t="str">
            <v>3aGeneral Accident (1)</v>
          </cell>
          <cell r="F414" t="str">
            <v>2005 v1</v>
          </cell>
          <cell r="G414" t="str">
            <v>AUD</v>
          </cell>
          <cell r="H414">
            <v>0.87252938226562515</v>
          </cell>
          <cell r="I414">
            <v>1.7450587645312503</v>
          </cell>
          <cell r="J414">
            <v>2.6175881467968756</v>
          </cell>
          <cell r="K414">
            <v>3.4901175290625006</v>
          </cell>
          <cell r="L414">
            <v>4.3626469113281257</v>
          </cell>
          <cell r="M414">
            <v>5.2351762935937511</v>
          </cell>
          <cell r="N414">
            <v>6.1077056758593766</v>
          </cell>
          <cell r="O414">
            <v>6.9802350581250021</v>
          </cell>
          <cell r="P414">
            <v>7.8527644403906276</v>
          </cell>
          <cell r="Q414">
            <v>8.7252938226562531</v>
          </cell>
          <cell r="R414">
            <v>9.5978232049218786</v>
          </cell>
          <cell r="S414">
            <v>10.470352587187504</v>
          </cell>
        </row>
        <row r="415">
          <cell r="A415" t="str">
            <v>2309LvlID1503aLocal</v>
          </cell>
          <cell r="B415" t="str">
            <v>23Mace</v>
          </cell>
          <cell r="C415" t="str">
            <v>09</v>
          </cell>
          <cell r="D415" t="str">
            <v>150Investment Income - Allocated Funds</v>
          </cell>
          <cell r="E415" t="str">
            <v>3aGeneral Accident (1)</v>
          </cell>
          <cell r="F415" t="str">
            <v>2005 v1</v>
          </cell>
          <cell r="G415" t="str">
            <v>Local</v>
          </cell>
          <cell r="H415">
            <v>30.769453124999998</v>
          </cell>
          <cell r="I415">
            <v>61.538906249999997</v>
          </cell>
          <cell r="J415">
            <v>92.308359375000023</v>
          </cell>
          <cell r="K415">
            <v>123.07781249999999</v>
          </cell>
          <cell r="L415">
            <v>153.84726562500003</v>
          </cell>
          <cell r="M415">
            <v>184.61671875000005</v>
          </cell>
          <cell r="N415">
            <v>215.38617187500006</v>
          </cell>
          <cell r="O415">
            <v>246.15562499999999</v>
          </cell>
          <cell r="P415">
            <v>276.92507812500008</v>
          </cell>
          <cell r="Q415">
            <v>307.69453125000007</v>
          </cell>
          <cell r="R415">
            <v>338.46398437500005</v>
          </cell>
          <cell r="S415">
            <v>369.23343750000004</v>
          </cell>
        </row>
        <row r="416">
          <cell r="A416" t="str">
            <v>2309LvlID1503bAUD</v>
          </cell>
          <cell r="B416" t="str">
            <v>23Mace</v>
          </cell>
          <cell r="C416" t="str">
            <v>09</v>
          </cell>
          <cell r="D416" t="str">
            <v>150Investment Income - Allocated Funds</v>
          </cell>
          <cell r="E416" t="str">
            <v>3bGeneral Accident (2)</v>
          </cell>
          <cell r="F416" t="str">
            <v>2005 v1</v>
          </cell>
          <cell r="G416" t="str">
            <v>AUD</v>
          </cell>
          <cell r="H416">
            <v>1.2630451773962685</v>
          </cell>
          <cell r="I416">
            <v>2.5260903547925371</v>
          </cell>
          <cell r="J416">
            <v>3.7891355321888058</v>
          </cell>
          <cell r="K416">
            <v>5.0521807095850741</v>
          </cell>
          <cell r="L416">
            <v>6.3152258869813425</v>
          </cell>
          <cell r="M416">
            <v>7.5782710643776108</v>
          </cell>
          <cell r="N416">
            <v>8.84131624177388</v>
          </cell>
          <cell r="O416">
            <v>10.104361419170148</v>
          </cell>
          <cell r="P416">
            <v>11.367406596566417</v>
          </cell>
          <cell r="Q416">
            <v>12.630451773962685</v>
          </cell>
          <cell r="R416">
            <v>13.893496951358953</v>
          </cell>
          <cell r="S416">
            <v>15.156542128755222</v>
          </cell>
        </row>
        <row r="417">
          <cell r="A417" t="str">
            <v>2309LvlID1503bLocal</v>
          </cell>
          <cell r="B417" t="str">
            <v>23Mace</v>
          </cell>
          <cell r="C417" t="str">
            <v>09</v>
          </cell>
          <cell r="D417" t="str">
            <v>150Investment Income - Allocated Funds</v>
          </cell>
          <cell r="E417" t="str">
            <v>3bGeneral Accident (2)</v>
          </cell>
          <cell r="F417" t="str">
            <v>2005 v1</v>
          </cell>
          <cell r="G417" t="str">
            <v>Local</v>
          </cell>
          <cell r="H417">
            <v>44.540860365915599</v>
          </cell>
          <cell r="I417">
            <v>89.081720731831197</v>
          </cell>
          <cell r="J417">
            <v>133.6225810977468</v>
          </cell>
          <cell r="K417">
            <v>178.16344146366239</v>
          </cell>
          <cell r="L417">
            <v>222.70430182957799</v>
          </cell>
          <cell r="M417">
            <v>267.24516219549361</v>
          </cell>
          <cell r="N417">
            <v>311.7860225614092</v>
          </cell>
          <cell r="O417">
            <v>356.32688292732479</v>
          </cell>
          <cell r="P417">
            <v>400.86774329324038</v>
          </cell>
          <cell r="Q417">
            <v>445.40860365915597</v>
          </cell>
          <cell r="R417">
            <v>489.94946402507156</v>
          </cell>
          <cell r="S417">
            <v>534.49032439098721</v>
          </cell>
        </row>
        <row r="418">
          <cell r="A418" t="str">
            <v>2309LvlID1504aAUD</v>
          </cell>
          <cell r="B418" t="str">
            <v>23Mace</v>
          </cell>
          <cell r="C418" t="str">
            <v>09</v>
          </cell>
          <cell r="D418" t="str">
            <v>150Investment Income - Allocated Funds</v>
          </cell>
          <cell r="E418" t="str">
            <v>4aAccident &amp; Health (1)</v>
          </cell>
          <cell r="F418" t="str">
            <v>2005 v1</v>
          </cell>
          <cell r="G418" t="str">
            <v>AUD</v>
          </cell>
          <cell r="H418">
            <v>16.784494002361992</v>
          </cell>
          <cell r="I418">
            <v>33.568988004723984</v>
          </cell>
          <cell r="J418">
            <v>50.353482007085972</v>
          </cell>
          <cell r="K418">
            <v>67.137976009447968</v>
          </cell>
          <cell r="L418">
            <v>83.922470011809963</v>
          </cell>
          <cell r="M418">
            <v>100.70696401417196</v>
          </cell>
          <cell r="N418">
            <v>117.49145801653395</v>
          </cell>
          <cell r="O418">
            <v>134.27595201889594</v>
          </cell>
          <cell r="P418">
            <v>151.06044602125792</v>
          </cell>
          <cell r="Q418">
            <v>167.8449400236199</v>
          </cell>
          <cell r="R418">
            <v>184.62943402598188</v>
          </cell>
          <cell r="S418">
            <v>201.41392802834386</v>
          </cell>
        </row>
        <row r="419">
          <cell r="A419" t="str">
            <v>2309LvlID1504aLocal</v>
          </cell>
          <cell r="B419" t="str">
            <v>23Mace</v>
          </cell>
          <cell r="C419" t="str">
            <v>09</v>
          </cell>
          <cell r="D419" t="str">
            <v>150Investment Income - Allocated Funds</v>
          </cell>
          <cell r="E419" t="str">
            <v>4aAccident &amp; Health (1)</v>
          </cell>
          <cell r="F419" t="str">
            <v>2005 v1</v>
          </cell>
          <cell r="G419" t="str">
            <v>Local</v>
          </cell>
          <cell r="H419">
            <v>591.89949579863855</v>
          </cell>
          <cell r="I419">
            <v>1183.7989915972771</v>
          </cell>
          <cell r="J419">
            <v>1775.6984873959157</v>
          </cell>
          <cell r="K419">
            <v>2367.5979831945542</v>
          </cell>
          <cell r="L419">
            <v>2959.497478993193</v>
          </cell>
          <cell r="M419">
            <v>3551.3969747918318</v>
          </cell>
          <cell r="N419">
            <v>4143.2964705904706</v>
          </cell>
          <cell r="O419">
            <v>4735.1959663891093</v>
          </cell>
          <cell r="P419">
            <v>5327.0954621877481</v>
          </cell>
          <cell r="Q419">
            <v>5918.9949579863869</v>
          </cell>
          <cell r="R419">
            <v>6510.8944537850257</v>
          </cell>
          <cell r="S419">
            <v>7102.7939495836645</v>
          </cell>
        </row>
        <row r="420">
          <cell r="A420" t="str">
            <v>2309LvlID1505aAUD</v>
          </cell>
          <cell r="B420" t="str">
            <v>23Mace</v>
          </cell>
          <cell r="C420" t="str">
            <v>09</v>
          </cell>
          <cell r="D420" t="str">
            <v>150Investment Income - Allocated Funds</v>
          </cell>
          <cell r="E420" t="str">
            <v>5aMotor Vehicle (1)</v>
          </cell>
          <cell r="F420" t="str">
            <v>2005 v1</v>
          </cell>
          <cell r="G420" t="str">
            <v>AUD</v>
          </cell>
          <cell r="H420">
            <v>43.916735796693139</v>
          </cell>
          <cell r="I420">
            <v>87.833471593386278</v>
          </cell>
          <cell r="J420">
            <v>131.75020739007942</v>
          </cell>
          <cell r="K420">
            <v>175.66694318677256</v>
          </cell>
          <cell r="L420">
            <v>219.58367898346569</v>
          </cell>
          <cell r="M420">
            <v>263.50041478015885</v>
          </cell>
          <cell r="N420">
            <v>307.41715057685201</v>
          </cell>
          <cell r="O420">
            <v>351.33388637354517</v>
          </cell>
          <cell r="P420">
            <v>395.25062217023833</v>
          </cell>
          <cell r="Q420">
            <v>439.16735796693149</v>
          </cell>
          <cell r="R420">
            <v>483.08409376362465</v>
          </cell>
          <cell r="S420">
            <v>527.00082956031781</v>
          </cell>
        </row>
        <row r="421">
          <cell r="A421" t="str">
            <v>2309LvlID1505aLocal</v>
          </cell>
          <cell r="B421" t="str">
            <v>23Mace</v>
          </cell>
          <cell r="C421" t="str">
            <v>09</v>
          </cell>
          <cell r="D421" t="str">
            <v>150Investment Income - Allocated Funds</v>
          </cell>
          <cell r="E421" t="str">
            <v>5aMotor Vehicle (1)</v>
          </cell>
          <cell r="F421" t="str">
            <v>2005 v1</v>
          </cell>
          <cell r="G421" t="str">
            <v>Local</v>
          </cell>
          <cell r="H421">
            <v>1548.7088125222397</v>
          </cell>
          <cell r="I421">
            <v>3097.4176250444793</v>
          </cell>
          <cell r="J421">
            <v>4646.1264375667188</v>
          </cell>
          <cell r="K421">
            <v>6194.8352500889587</v>
          </cell>
          <cell r="L421">
            <v>7743.5440626111986</v>
          </cell>
          <cell r="M421">
            <v>9292.2528751334376</v>
          </cell>
          <cell r="N421">
            <v>10840.961687655677</v>
          </cell>
          <cell r="O421">
            <v>12389.670500177917</v>
          </cell>
          <cell r="P421">
            <v>13938.379312700157</v>
          </cell>
          <cell r="Q421">
            <v>15487.088125222397</v>
          </cell>
          <cell r="R421">
            <v>17035.796937744635</v>
          </cell>
          <cell r="S421">
            <v>18584.505750266875</v>
          </cell>
        </row>
        <row r="422">
          <cell r="A422" t="str">
            <v>2309LvlID1505bAUD</v>
          </cell>
          <cell r="B422" t="str">
            <v>23Mace</v>
          </cell>
          <cell r="C422" t="str">
            <v>09</v>
          </cell>
          <cell r="D422" t="str">
            <v>150Investment Income - Allocated Funds</v>
          </cell>
          <cell r="E422" t="str">
            <v>5bMotor Vehicle (2)</v>
          </cell>
          <cell r="F422" t="str">
            <v>2005 v1</v>
          </cell>
          <cell r="G422" t="str">
            <v>AUD</v>
          </cell>
          <cell r="H422">
            <v>14.272432255612108</v>
          </cell>
          <cell r="I422">
            <v>28.544864511224215</v>
          </cell>
          <cell r="J422">
            <v>42.817296766836321</v>
          </cell>
          <cell r="K422">
            <v>57.089729022448431</v>
          </cell>
          <cell r="L422">
            <v>71.36216127806054</v>
          </cell>
          <cell r="M422">
            <v>85.634593533672643</v>
          </cell>
          <cell r="N422">
            <v>99.907025789284745</v>
          </cell>
          <cell r="O422">
            <v>114.17945804489685</v>
          </cell>
          <cell r="P422">
            <v>128.45189030050895</v>
          </cell>
          <cell r="Q422">
            <v>142.72432255612105</v>
          </cell>
          <cell r="R422">
            <v>156.99675481173315</v>
          </cell>
          <cell r="S422">
            <v>171.26918706734526</v>
          </cell>
        </row>
        <row r="423">
          <cell r="A423" t="str">
            <v>2309LvlID1505bLocal</v>
          </cell>
          <cell r="B423" t="str">
            <v>23Mace</v>
          </cell>
          <cell r="C423" t="str">
            <v>09</v>
          </cell>
          <cell r="D423" t="str">
            <v>150Investment Income - Allocated Funds</v>
          </cell>
          <cell r="E423" t="str">
            <v>5bMotor Vehicle (2)</v>
          </cell>
          <cell r="F423" t="str">
            <v>2005 v1</v>
          </cell>
          <cell r="G423" t="str">
            <v>Local</v>
          </cell>
          <cell r="H423">
            <v>503.31248917770245</v>
          </cell>
          <cell r="I423">
            <v>1006.6249783554049</v>
          </cell>
          <cell r="J423">
            <v>1509.9374675331073</v>
          </cell>
          <cell r="K423">
            <v>2013.2499567108098</v>
          </cell>
          <cell r="L423">
            <v>2516.5624458885122</v>
          </cell>
          <cell r="M423">
            <v>3019.8749350662147</v>
          </cell>
          <cell r="N423">
            <v>3523.1874242439171</v>
          </cell>
          <cell r="O423">
            <v>4026.4999134216196</v>
          </cell>
          <cell r="P423">
            <v>4529.812402599322</v>
          </cell>
          <cell r="Q423">
            <v>5033.1248917770245</v>
          </cell>
          <cell r="R423">
            <v>5536.4373809547269</v>
          </cell>
          <cell r="S423">
            <v>6039.7498701324294</v>
          </cell>
        </row>
        <row r="424">
          <cell r="A424" t="str">
            <v>2309LvlID1508aAUD</v>
          </cell>
          <cell r="B424" t="str">
            <v>23Mace</v>
          </cell>
          <cell r="C424" t="str">
            <v>09</v>
          </cell>
          <cell r="D424" t="str">
            <v>150Investment Income - Allocated Funds</v>
          </cell>
          <cell r="E424" t="str">
            <v>8aMarine (1)</v>
          </cell>
          <cell r="F424" t="str">
            <v>2005 v1</v>
          </cell>
          <cell r="G424" t="str">
            <v>AUD</v>
          </cell>
          <cell r="H424">
            <v>3.1912390297193731</v>
          </cell>
          <cell r="I424">
            <v>6.3824780594387462</v>
          </cell>
          <cell r="J424">
            <v>9.5737170891581194</v>
          </cell>
          <cell r="K424">
            <v>12.764956118877492</v>
          </cell>
          <cell r="L424">
            <v>15.956195148596866</v>
          </cell>
          <cell r="M424">
            <v>19.147434178316239</v>
          </cell>
          <cell r="N424">
            <v>22.338673208035612</v>
          </cell>
          <cell r="O424">
            <v>25.529912237754985</v>
          </cell>
          <cell r="P424">
            <v>28.721151267474358</v>
          </cell>
          <cell r="Q424">
            <v>31.912390297193731</v>
          </cell>
          <cell r="R424">
            <v>35.103629326913108</v>
          </cell>
          <cell r="S424">
            <v>38.294868356632477</v>
          </cell>
        </row>
        <row r="425">
          <cell r="A425" t="str">
            <v>2309LvlID1508aLocal</v>
          </cell>
          <cell r="B425" t="str">
            <v>23Mace</v>
          </cell>
          <cell r="C425" t="str">
            <v>09</v>
          </cell>
          <cell r="D425" t="str">
            <v>150Investment Income - Allocated Funds</v>
          </cell>
          <cell r="E425" t="str">
            <v>8aMarine (1)</v>
          </cell>
          <cell r="F425" t="str">
            <v>2005 v1</v>
          </cell>
          <cell r="G425" t="str">
            <v>Local</v>
          </cell>
          <cell r="H425">
            <v>112.53796345591469</v>
          </cell>
          <cell r="I425">
            <v>225.07592691182938</v>
          </cell>
          <cell r="J425">
            <v>337.61389036774409</v>
          </cell>
          <cell r="K425">
            <v>450.15185382365877</v>
          </cell>
          <cell r="L425">
            <v>562.6898172795735</v>
          </cell>
          <cell r="M425">
            <v>675.22778073548818</v>
          </cell>
          <cell r="N425">
            <v>787.76574419140286</v>
          </cell>
          <cell r="O425">
            <v>900.30370764731754</v>
          </cell>
          <cell r="P425">
            <v>1012.8416711032322</v>
          </cell>
          <cell r="Q425">
            <v>1125.379634559147</v>
          </cell>
          <cell r="R425">
            <v>1237.9175980150617</v>
          </cell>
          <cell r="S425">
            <v>1350.4555614709764</v>
          </cell>
        </row>
        <row r="426">
          <cell r="A426" t="str">
            <v>2309LvlID1508bAUD</v>
          </cell>
          <cell r="B426" t="str">
            <v>23Mace</v>
          </cell>
          <cell r="C426" t="str">
            <v>09</v>
          </cell>
          <cell r="D426" t="str">
            <v>150Investment Income - Allocated Funds</v>
          </cell>
          <cell r="E426" t="str">
            <v>8bMarine (2)</v>
          </cell>
          <cell r="F426" t="str">
            <v>2005 v1</v>
          </cell>
          <cell r="G426" t="str">
            <v>AUD</v>
          </cell>
          <cell r="H426">
            <v>5.1477259640625002E-2</v>
          </cell>
          <cell r="I426">
            <v>0.10295451928125</v>
          </cell>
          <cell r="J426">
            <v>0.15443177892187501</v>
          </cell>
          <cell r="K426">
            <v>0.20590903856250001</v>
          </cell>
          <cell r="L426">
            <v>0.25738629820312503</v>
          </cell>
          <cell r="M426">
            <v>0.30886355784375003</v>
          </cell>
          <cell r="N426">
            <v>0.36034081748437502</v>
          </cell>
          <cell r="O426">
            <v>0.41181807712500001</v>
          </cell>
          <cell r="P426">
            <v>0.46329533676562501</v>
          </cell>
          <cell r="Q426">
            <v>0.51477259640625006</v>
          </cell>
          <cell r="R426">
            <v>0.56624985604687506</v>
          </cell>
          <cell r="S426">
            <v>0.61772711568750005</v>
          </cell>
        </row>
        <row r="427">
          <cell r="A427" t="str">
            <v>2309LvlID1508bLocal</v>
          </cell>
          <cell r="B427" t="str">
            <v>23Mace</v>
          </cell>
          <cell r="C427" t="str">
            <v>09</v>
          </cell>
          <cell r="D427" t="str">
            <v>150Investment Income - Allocated Funds</v>
          </cell>
          <cell r="E427" t="str">
            <v>8bMarine (2)</v>
          </cell>
          <cell r="F427" t="str">
            <v>2005 v1</v>
          </cell>
          <cell r="G427" t="str">
            <v>Local</v>
          </cell>
          <cell r="H427">
            <v>1.8153281250000004</v>
          </cell>
          <cell r="I427">
            <v>3.6306562500000008</v>
          </cell>
          <cell r="J427">
            <v>5.445984375000001</v>
          </cell>
          <cell r="K427">
            <v>7.2613125000000016</v>
          </cell>
          <cell r="L427">
            <v>9.0766406249999996</v>
          </cell>
          <cell r="M427">
            <v>10.891968750000002</v>
          </cell>
          <cell r="N427">
            <v>12.707296875000003</v>
          </cell>
          <cell r="O427">
            <v>14.522625000000003</v>
          </cell>
          <cell r="P427">
            <v>16.337953125000002</v>
          </cell>
          <cell r="Q427">
            <v>18.153281249999999</v>
          </cell>
          <cell r="R427">
            <v>19.968609375000003</v>
          </cell>
          <cell r="S427">
            <v>21.783937500000004</v>
          </cell>
        </row>
        <row r="428">
          <cell r="A428" t="str">
            <v>2309LvlID150AllAUD</v>
          </cell>
          <cell r="B428" t="str">
            <v>23Mace</v>
          </cell>
          <cell r="C428" t="str">
            <v>09</v>
          </cell>
          <cell r="D428" t="str">
            <v>150Investment Income - Allocated Funds</v>
          </cell>
          <cell r="E428" t="str">
            <v>All</v>
          </cell>
          <cell r="F428" t="str">
            <v>2005 v1</v>
          </cell>
          <cell r="G428" t="str">
            <v>AUD</v>
          </cell>
          <cell r="H428">
            <v>116.58401938238258</v>
          </cell>
          <cell r="I428">
            <v>233.16803876476516</v>
          </cell>
          <cell r="J428">
            <v>349.75205814714775</v>
          </cell>
          <cell r="K428">
            <v>466.33607752953031</v>
          </cell>
          <cell r="L428">
            <v>582.92009691191288</v>
          </cell>
          <cell r="M428">
            <v>699.5041162942955</v>
          </cell>
          <cell r="N428">
            <v>816.08813567667812</v>
          </cell>
          <cell r="O428">
            <v>932.67215505906074</v>
          </cell>
          <cell r="P428">
            <v>1049.2561744414434</v>
          </cell>
          <cell r="Q428">
            <v>1165.840193823826</v>
          </cell>
          <cell r="R428">
            <v>1282.4242132062086</v>
          </cell>
          <cell r="S428">
            <v>1399.0082325885912</v>
          </cell>
        </row>
        <row r="429">
          <cell r="A429" t="str">
            <v>2309LvlID150AllLocal</v>
          </cell>
          <cell r="B429" t="str">
            <v>23Mace</v>
          </cell>
          <cell r="C429" t="str">
            <v>09</v>
          </cell>
          <cell r="D429" t="str">
            <v>150Investment Income - Allocated Funds</v>
          </cell>
          <cell r="E429" t="str">
            <v>All</v>
          </cell>
          <cell r="F429" t="str">
            <v>2005 v1</v>
          </cell>
          <cell r="G429" t="str">
            <v>Local</v>
          </cell>
          <cell r="H429">
            <v>4111.2959545220783</v>
          </cell>
          <cell r="I429">
            <v>8222.5919090441566</v>
          </cell>
          <cell r="J429">
            <v>12333.887863566235</v>
          </cell>
          <cell r="K429">
            <v>16445.183818088313</v>
          </cell>
          <cell r="L429">
            <v>20556.479772610393</v>
          </cell>
          <cell r="M429">
            <v>24667.775727132474</v>
          </cell>
          <cell r="N429">
            <v>28779.071681654554</v>
          </cell>
          <cell r="O429">
            <v>32890.367636176634</v>
          </cell>
          <cell r="P429">
            <v>37001.663590698714</v>
          </cell>
          <cell r="Q429">
            <v>41112.959545220794</v>
          </cell>
          <cell r="R429">
            <v>45224.255499742874</v>
          </cell>
          <cell r="S429">
            <v>49335.551454264954</v>
          </cell>
        </row>
        <row r="430">
          <cell r="A430" t="str">
            <v>2309LvlID16012aAUD</v>
          </cell>
          <cell r="B430" t="str">
            <v>23Mace</v>
          </cell>
          <cell r="C430" t="str">
            <v>09</v>
          </cell>
          <cell r="D430" t="str">
            <v>160Income Tax</v>
          </cell>
          <cell r="E430" t="str">
            <v>12aLife (1)</v>
          </cell>
          <cell r="F430" t="str">
            <v>2005 v1</v>
          </cell>
          <cell r="G430" t="str">
            <v>AUD</v>
          </cell>
          <cell r="H430">
            <v>4.7840985127553068</v>
          </cell>
          <cell r="I430">
            <v>9.5713863145832718</v>
          </cell>
          <cell r="J430">
            <v>14.362127062305174</v>
          </cell>
          <cell r="K430">
            <v>19.157042128454343</v>
          </cell>
          <cell r="L430">
            <v>23.955291731796773</v>
          </cell>
          <cell r="M430">
            <v>28.75718176539279</v>
          </cell>
          <cell r="N430">
            <v>33.562643786697436</v>
          </cell>
          <cell r="O430">
            <v>38.371556943690159</v>
          </cell>
          <cell r="P430">
            <v>43.183577484603852</v>
          </cell>
          <cell r="Q430">
            <v>47.999434592358625</v>
          </cell>
          <cell r="R430">
            <v>52.819857862541753</v>
          </cell>
          <cell r="S430">
            <v>57.64466654692518</v>
          </cell>
        </row>
        <row r="431">
          <cell r="A431" t="str">
            <v>2309LvlID16012aLocal</v>
          </cell>
          <cell r="B431" t="str">
            <v>23Mace</v>
          </cell>
          <cell r="C431" t="str">
            <v>09</v>
          </cell>
          <cell r="D431" t="str">
            <v>160Income Tax</v>
          </cell>
          <cell r="E431" t="str">
            <v>12aLife (1)</v>
          </cell>
          <cell r="F431" t="str">
            <v>2005 v1</v>
          </cell>
          <cell r="G431" t="str">
            <v>Local</v>
          </cell>
          <cell r="H431">
            <v>168.70961359647723</v>
          </cell>
          <cell r="I431">
            <v>337.531696391835</v>
          </cell>
          <cell r="J431">
            <v>506.47554615457091</v>
          </cell>
          <cell r="K431">
            <v>675.5666018427313</v>
          </cell>
          <cell r="L431">
            <v>844.77524885554749</v>
          </cell>
          <cell r="M431">
            <v>1014.1122744081806</v>
          </cell>
          <cell r="N431">
            <v>1183.5752648974651</v>
          </cell>
          <cell r="O431">
            <v>1353.1599585178312</v>
          </cell>
          <cell r="P431">
            <v>1522.8542329796464</v>
          </cell>
          <cell r="Q431">
            <v>1692.6838026716014</v>
          </cell>
          <cell r="R431">
            <v>1862.6743965349556</v>
          </cell>
          <cell r="S431">
            <v>2032.8196405446683</v>
          </cell>
        </row>
        <row r="432">
          <cell r="A432" t="str">
            <v>2309LvlID1601aAUD</v>
          </cell>
          <cell r="B432" t="str">
            <v>23Mace</v>
          </cell>
          <cell r="C432" t="str">
            <v>09</v>
          </cell>
          <cell r="D432" t="str">
            <v>160Income Tax</v>
          </cell>
          <cell r="E432" t="str">
            <v>1aFire (1)</v>
          </cell>
          <cell r="F432" t="str">
            <v>2005 v1</v>
          </cell>
          <cell r="G432" t="str">
            <v>AUD</v>
          </cell>
          <cell r="H432">
            <v>-26.863909503397878</v>
          </cell>
          <cell r="I432">
            <v>-19.0485370052779</v>
          </cell>
          <cell r="J432">
            <v>-23.08478249800196</v>
          </cell>
          <cell r="K432">
            <v>-61.777674488741553</v>
          </cell>
          <cell r="L432">
            <v>-101.50145814408238</v>
          </cell>
          <cell r="M432">
            <v>-142.59778239146533</v>
          </cell>
          <cell r="N432">
            <v>-185.50603662060684</v>
          </cell>
          <cell r="O432">
            <v>-228.70939182046263</v>
          </cell>
          <cell r="P432">
            <v>-275.92608570603204</v>
          </cell>
          <cell r="Q432">
            <v>-318.12105106140592</v>
          </cell>
          <cell r="R432">
            <v>-366.65047848183013</v>
          </cell>
          <cell r="S432">
            <v>-416.20501401671055</v>
          </cell>
        </row>
        <row r="433">
          <cell r="A433" t="str">
            <v>2309LvlID1601aLocal</v>
          </cell>
          <cell r="B433" t="str">
            <v>23Mace</v>
          </cell>
          <cell r="C433" t="str">
            <v>09</v>
          </cell>
          <cell r="D433" t="str">
            <v>160Income Tax</v>
          </cell>
          <cell r="E433" t="str">
            <v>1aFire (1)</v>
          </cell>
          <cell r="F433" t="str">
            <v>2005 v1</v>
          </cell>
          <cell r="G433" t="str">
            <v>Local</v>
          </cell>
          <cell r="H433">
            <v>-947.34666937256725</v>
          </cell>
          <cell r="I433">
            <v>-671.74020542645042</v>
          </cell>
          <cell r="J433">
            <v>-814.07703558211063</v>
          </cell>
          <cell r="K433">
            <v>-2178.5687656924738</v>
          </cell>
          <cell r="L433">
            <v>-3579.4145411743966</v>
          </cell>
          <cell r="M433">
            <v>-5028.6624957317526</v>
          </cell>
          <cell r="N433">
            <v>-6541.8075473642075</v>
          </cell>
          <cell r="O433">
            <v>-8065.3592347731637</v>
          </cell>
          <cell r="P433">
            <v>-9730.4399515474834</v>
          </cell>
          <cell r="Q433">
            <v>-11218.431112649643</v>
          </cell>
          <cell r="R433">
            <v>-12929.804932885359</v>
          </cell>
          <cell r="S433">
            <v>-14677.328843555757</v>
          </cell>
        </row>
        <row r="434">
          <cell r="A434" t="str">
            <v>2309LvlID1602aAUD</v>
          </cell>
          <cell r="B434" t="str">
            <v>23Mace</v>
          </cell>
          <cell r="C434" t="str">
            <v>09</v>
          </cell>
          <cell r="D434" t="str">
            <v>160Income Tax</v>
          </cell>
          <cell r="E434" t="str">
            <v>2aHouse holders (1)</v>
          </cell>
          <cell r="F434" t="str">
            <v>2005 v1</v>
          </cell>
          <cell r="G434" t="str">
            <v>AUD</v>
          </cell>
          <cell r="H434">
            <v>-2.7716568833095008</v>
          </cell>
          <cell r="I434">
            <v>-3.0673440877496505</v>
          </cell>
          <cell r="J434">
            <v>-3.178621580989244</v>
          </cell>
          <cell r="K434">
            <v>-3.432265662979284</v>
          </cell>
          <cell r="L434">
            <v>-3.922607920919535</v>
          </cell>
          <cell r="M434">
            <v>-4.2736510150929243</v>
          </cell>
          <cell r="N434">
            <v>-4.6323652693792692</v>
          </cell>
          <cell r="O434">
            <v>-4.8056847593290177</v>
          </cell>
          <cell r="P434">
            <v>-5.2995820264449112</v>
          </cell>
          <cell r="Q434">
            <v>-5.6599621636942468</v>
          </cell>
          <cell r="R434">
            <v>-6.1173498852846162</v>
          </cell>
          <cell r="S434">
            <v>-6.5343580370968377</v>
          </cell>
        </row>
        <row r="435">
          <cell r="A435" t="str">
            <v>2309LvlID1602aLocal</v>
          </cell>
          <cell r="B435" t="str">
            <v>23Mace</v>
          </cell>
          <cell r="C435" t="str">
            <v>09</v>
          </cell>
          <cell r="D435" t="str">
            <v>160Income Tax</v>
          </cell>
          <cell r="E435" t="str">
            <v>2aHouse holders (1)</v>
          </cell>
          <cell r="F435" t="str">
            <v>2005 v1</v>
          </cell>
          <cell r="G435" t="str">
            <v>Local</v>
          </cell>
          <cell r="H435">
            <v>-97.741541182406564</v>
          </cell>
          <cell r="I435">
            <v>-108.16885029268437</v>
          </cell>
          <cell r="J435">
            <v>-112.09301340019188</v>
          </cell>
          <cell r="K435">
            <v>-121.03768603798996</v>
          </cell>
          <cell r="L435">
            <v>-138.32943967695917</v>
          </cell>
          <cell r="M435">
            <v>-150.70885548869484</v>
          </cell>
          <cell r="N435">
            <v>-163.35879216346106</v>
          </cell>
          <cell r="O435">
            <v>-169.47084527026891</v>
          </cell>
          <cell r="P435">
            <v>-186.88796510367496</v>
          </cell>
          <cell r="Q435">
            <v>-199.59664857686798</v>
          </cell>
          <cell r="R435">
            <v>-215.72627165372273</v>
          </cell>
          <cell r="S435">
            <v>-230.43192287960073</v>
          </cell>
        </row>
        <row r="436">
          <cell r="A436" t="str">
            <v>2309LvlID1603aAUD</v>
          </cell>
          <cell r="B436" t="str">
            <v>23Mace</v>
          </cell>
          <cell r="C436" t="str">
            <v>09</v>
          </cell>
          <cell r="D436" t="str">
            <v>160Income Tax</v>
          </cell>
          <cell r="E436" t="str">
            <v>3aGeneral Accident (1)</v>
          </cell>
          <cell r="F436" t="str">
            <v>2005 v1</v>
          </cell>
          <cell r="G436" t="str">
            <v>AUD</v>
          </cell>
          <cell r="H436">
            <v>-2.2157140415575149</v>
          </cell>
          <cell r="I436">
            <v>-3.1656328263200391</v>
          </cell>
          <cell r="J436">
            <v>-5.4586894106967199</v>
          </cell>
          <cell r="K436">
            <v>-7.0739329266804925</v>
          </cell>
          <cell r="L436">
            <v>-8.6250124650984041</v>
          </cell>
          <cell r="M436">
            <v>-10.823763244734877</v>
          </cell>
          <cell r="N436">
            <v>-17.519533066404978</v>
          </cell>
          <cell r="O436">
            <v>-20.680683229319619</v>
          </cell>
          <cell r="P436">
            <v>-21.850864178272737</v>
          </cell>
          <cell r="Q436">
            <v>-23.145050130171555</v>
          </cell>
          <cell r="R436">
            <v>-23.870879818569243</v>
          </cell>
          <cell r="S436">
            <v>-25.70586536664792</v>
          </cell>
        </row>
        <row r="437">
          <cell r="A437" t="str">
            <v>2309LvlID1603aLocal</v>
          </cell>
          <cell r="B437" t="str">
            <v>23Mace</v>
          </cell>
          <cell r="C437" t="str">
            <v>09</v>
          </cell>
          <cell r="D437" t="str">
            <v>160Income Tax</v>
          </cell>
          <cell r="E437" t="str">
            <v>3aGeneral Accident (1)</v>
          </cell>
          <cell r="F437" t="str">
            <v>2005 v1</v>
          </cell>
          <cell r="G437" t="str">
            <v>Local</v>
          </cell>
          <cell r="H437">
            <v>-78.136405175354071</v>
          </cell>
          <cell r="I437">
            <v>-111.63496936629542</v>
          </cell>
          <cell r="J437">
            <v>-192.49883311692776</v>
          </cell>
          <cell r="K437">
            <v>-249.45984859754185</v>
          </cell>
          <cell r="L437">
            <v>-304.15814314273041</v>
          </cell>
          <cell r="M437">
            <v>-381.69634463218534</v>
          </cell>
          <cell r="N437">
            <v>-617.82039942183519</v>
          </cell>
          <cell r="O437">
            <v>-729.29728918149385</v>
          </cell>
          <cell r="P437">
            <v>-770.56332398606116</v>
          </cell>
          <cell r="Q437">
            <v>-816.20235321689711</v>
          </cell>
          <cell r="R437">
            <v>-841.79849132733511</v>
          </cell>
          <cell r="S437">
            <v>-906.50863513939839</v>
          </cell>
        </row>
        <row r="438">
          <cell r="A438" t="str">
            <v>2309LvlID1603bAUD</v>
          </cell>
          <cell r="B438" t="str">
            <v>23Mace</v>
          </cell>
          <cell r="C438" t="str">
            <v>09</v>
          </cell>
          <cell r="D438" t="str">
            <v>160Income Tax</v>
          </cell>
          <cell r="E438" t="str">
            <v>3bGeneral Accident (2)</v>
          </cell>
          <cell r="F438" t="str">
            <v>2005 v1</v>
          </cell>
          <cell r="G438" t="str">
            <v>AUD</v>
          </cell>
          <cell r="H438">
            <v>-1.8521486129686473</v>
          </cell>
          <cell r="I438">
            <v>-3.7285001444283967</v>
          </cell>
          <cell r="J438">
            <v>-5.630193872064595</v>
          </cell>
          <cell r="K438">
            <v>-7.5593509379370545</v>
          </cell>
          <cell r="L438">
            <v>-9.5024133463332063</v>
          </cell>
          <cell r="M438">
            <v>-11.477593715366163</v>
          </cell>
          <cell r="N438">
            <v>-13.480090389299034</v>
          </cell>
          <cell r="O438">
            <v>-15.536915921455295</v>
          </cell>
          <cell r="P438">
            <v>-17.645954061135917</v>
          </cell>
          <cell r="Q438">
            <v>-19.806711016511123</v>
          </cell>
          <cell r="R438">
            <v>-21.994038675107461</v>
          </cell>
          <cell r="S438">
            <v>-24.21057059335039</v>
          </cell>
        </row>
        <row r="439">
          <cell r="A439" t="str">
            <v>2309LvlID1603bLocal</v>
          </cell>
          <cell r="B439" t="str">
            <v>23Mace</v>
          </cell>
          <cell r="C439" t="str">
            <v>09</v>
          </cell>
          <cell r="D439" t="str">
            <v>160Income Tax</v>
          </cell>
          <cell r="E439" t="str">
            <v>3bGeneral Accident (2)</v>
          </cell>
          <cell r="F439" t="str">
            <v>2005 v1</v>
          </cell>
          <cell r="G439" t="str">
            <v>Local</v>
          </cell>
          <cell r="H439">
            <v>-65.315393481984955</v>
          </cell>
          <cell r="I439">
            <v>-131.48429468661692</v>
          </cell>
          <cell r="J439">
            <v>-198.54687985557695</v>
          </cell>
          <cell r="K439">
            <v>-266.5779503451372</v>
          </cell>
          <cell r="L439">
            <v>-335.09938802881862</v>
          </cell>
          <cell r="M439">
            <v>-404.7534547154554</v>
          </cell>
          <cell r="N439">
            <v>-475.37082164188882</v>
          </cell>
          <cell r="O439">
            <v>-547.90407735145823</v>
          </cell>
          <cell r="P439">
            <v>-622.27859298007274</v>
          </cell>
          <cell r="Q439">
            <v>-698.47695512611097</v>
          </cell>
          <cell r="R439">
            <v>-775.61232412129152</v>
          </cell>
          <cell r="S439">
            <v>-853.77757144092789</v>
          </cell>
        </row>
        <row r="440">
          <cell r="A440" t="str">
            <v>2309LvlID1604aAUD</v>
          </cell>
          <cell r="B440" t="str">
            <v>23Mace</v>
          </cell>
          <cell r="C440" t="str">
            <v>09</v>
          </cell>
          <cell r="D440" t="str">
            <v>160Income Tax</v>
          </cell>
          <cell r="E440" t="str">
            <v>4aAccident &amp; Health (1)</v>
          </cell>
          <cell r="F440" t="str">
            <v>2005 v1</v>
          </cell>
          <cell r="G440" t="str">
            <v>AUD</v>
          </cell>
          <cell r="H440">
            <v>-12.189470254475582</v>
          </cell>
          <cell r="I440">
            <v>-23.772819872664542</v>
          </cell>
          <cell r="J440">
            <v>-35.477615570698333</v>
          </cell>
          <cell r="K440">
            <v>-47.580398817234233</v>
          </cell>
          <cell r="L440">
            <v>-59.930768062931705</v>
          </cell>
          <cell r="M440">
            <v>-72.599802173320171</v>
          </cell>
          <cell r="N440">
            <v>-85.499949073927695</v>
          </cell>
          <cell r="O440">
            <v>-98.660627470070693</v>
          </cell>
          <cell r="P440">
            <v>-112.30358971894756</v>
          </cell>
          <cell r="Q440">
            <v>-126.07415917827545</v>
          </cell>
          <cell r="R440">
            <v>-139.15617297831218</v>
          </cell>
          <cell r="S440">
            <v>-154.0022482353051</v>
          </cell>
        </row>
        <row r="441">
          <cell r="A441" t="str">
            <v>2309LvlID1604aLocal</v>
          </cell>
          <cell r="B441" t="str">
            <v>23Mace</v>
          </cell>
          <cell r="C441" t="str">
            <v>09</v>
          </cell>
          <cell r="D441" t="str">
            <v>160Income Tax</v>
          </cell>
          <cell r="E441" t="str">
            <v>4aAccident &amp; Health (1)</v>
          </cell>
          <cell r="F441" t="str">
            <v>2005 v1</v>
          </cell>
          <cell r="G441" t="str">
            <v>Local</v>
          </cell>
          <cell r="H441">
            <v>-429.8575397424114</v>
          </cell>
          <cell r="I441">
            <v>-838.34044054958213</v>
          </cell>
          <cell r="J441">
            <v>-1251.106096226621</v>
          </cell>
          <cell r="K441">
            <v>-1677.9066479964104</v>
          </cell>
          <cell r="L441">
            <v>-2113.4382361650269</v>
          </cell>
          <cell r="M441">
            <v>-2560.2074328497415</v>
          </cell>
          <cell r="N441">
            <v>-3015.1267437996839</v>
          </cell>
          <cell r="O441">
            <v>-3479.2336096932204</v>
          </cell>
          <cell r="P441">
            <v>-3960.348052295642</v>
          </cell>
          <cell r="Q441">
            <v>-4445.9625199518778</v>
          </cell>
          <cell r="R441">
            <v>-4907.2953055087683</v>
          </cell>
          <cell r="S441">
            <v>-5430.8371208274875</v>
          </cell>
        </row>
        <row r="442">
          <cell r="A442" t="str">
            <v>2309LvlID1605aAUD</v>
          </cell>
          <cell r="B442" t="str">
            <v>23Mace</v>
          </cell>
          <cell r="C442" t="str">
            <v>09</v>
          </cell>
          <cell r="D442" t="str">
            <v>160Income Tax</v>
          </cell>
          <cell r="E442" t="str">
            <v>5aMotor Vehicle (1)</v>
          </cell>
          <cell r="F442" t="str">
            <v>2005 v1</v>
          </cell>
          <cell r="G442" t="str">
            <v>AUD</v>
          </cell>
          <cell r="H442">
            <v>9.7473653049335027</v>
          </cell>
          <cell r="I442">
            <v>43.796199561747237</v>
          </cell>
          <cell r="J442">
            <v>77.125521953200177</v>
          </cell>
          <cell r="K442">
            <v>110.30982258674844</v>
          </cell>
          <cell r="L442">
            <v>143.50404828145909</v>
          </cell>
          <cell r="M442">
            <v>176.6128578356614</v>
          </cell>
          <cell r="N442">
            <v>209.47312742019119</v>
          </cell>
          <cell r="O442">
            <v>242.1223370876632</v>
          </cell>
          <cell r="P442">
            <v>274.79668522382059</v>
          </cell>
          <cell r="Q442">
            <v>307.11474409010242</v>
          </cell>
          <cell r="R442">
            <v>339.92687248581421</v>
          </cell>
          <cell r="S442">
            <v>372.27487535927474</v>
          </cell>
        </row>
        <row r="443">
          <cell r="A443" t="str">
            <v>2309LvlID1605aLocal</v>
          </cell>
          <cell r="B443" t="str">
            <v>23Mace</v>
          </cell>
          <cell r="C443" t="str">
            <v>09</v>
          </cell>
          <cell r="D443" t="str">
            <v>160Income Tax</v>
          </cell>
          <cell r="E443" t="str">
            <v>5aMotor Vehicle (1)</v>
          </cell>
          <cell r="F443" t="str">
            <v>2005 v1</v>
          </cell>
          <cell r="G443" t="str">
            <v>Local</v>
          </cell>
          <cell r="H443">
            <v>343.73753587944725</v>
          </cell>
          <cell r="I443">
            <v>1544.4581430245507</v>
          </cell>
          <cell r="J443">
            <v>2719.8054079486592</v>
          </cell>
          <cell r="K443">
            <v>3890.0385297016041</v>
          </cell>
          <cell r="L443">
            <v>5060.6216553746544</v>
          </cell>
          <cell r="M443">
            <v>6228.1926097845826</v>
          </cell>
          <cell r="N443">
            <v>7386.9988863487406</v>
          </cell>
          <cell r="O443">
            <v>8538.3622064274514</v>
          </cell>
          <cell r="P443">
            <v>9690.6120260895241</v>
          </cell>
          <cell r="Q443">
            <v>10830.297425330693</v>
          </cell>
          <cell r="R443">
            <v>11987.406019177426</v>
          </cell>
          <cell r="S443">
            <v>13128.147383689206</v>
          </cell>
        </row>
        <row r="444">
          <cell r="A444" t="str">
            <v>2309LvlID1605bAUD</v>
          </cell>
          <cell r="B444" t="str">
            <v>23Mace</v>
          </cell>
          <cell r="C444" t="str">
            <v>09</v>
          </cell>
          <cell r="D444" t="str">
            <v>160Income Tax</v>
          </cell>
          <cell r="E444" t="str">
            <v>5bMotor Vehicle (2)</v>
          </cell>
          <cell r="F444" t="str">
            <v>2005 v1</v>
          </cell>
          <cell r="G444" t="str">
            <v>AUD</v>
          </cell>
          <cell r="H444">
            <v>-11.427080679927693</v>
          </cell>
          <cell r="I444">
            <v>-19.370928134890448</v>
          </cell>
          <cell r="J444">
            <v>-32.568539809037979</v>
          </cell>
          <cell r="K444">
            <v>-45.904581472045571</v>
          </cell>
          <cell r="L444">
            <v>-57.840155523982958</v>
          </cell>
          <cell r="M444">
            <v>-71.881882457273932</v>
          </cell>
          <cell r="N444">
            <v>-85.243731767743739</v>
          </cell>
          <cell r="O444">
            <v>-99.169057371794494</v>
          </cell>
          <cell r="P444">
            <v>-114.35243973445378</v>
          </cell>
          <cell r="Q444">
            <v>-129.81058851450913</v>
          </cell>
          <cell r="R444">
            <v>-144.85420654472304</v>
          </cell>
          <cell r="S444">
            <v>-160.25642926474637</v>
          </cell>
        </row>
        <row r="445">
          <cell r="A445" t="str">
            <v>2309LvlID1605bLocal</v>
          </cell>
          <cell r="B445" t="str">
            <v>23Mace</v>
          </cell>
          <cell r="C445" t="str">
            <v>09</v>
          </cell>
          <cell r="D445" t="str">
            <v>160Income Tax</v>
          </cell>
          <cell r="E445" t="str">
            <v>5bMotor Vehicle (2)</v>
          </cell>
          <cell r="F445" t="str">
            <v>2005 v1</v>
          </cell>
          <cell r="G445" t="str">
            <v>Local</v>
          </cell>
          <cell r="H445">
            <v>-402.97212963034519</v>
          </cell>
          <cell r="I445">
            <v>-683.10921941285835</v>
          </cell>
          <cell r="J445">
            <v>-1148.5185248452917</v>
          </cell>
          <cell r="K445">
            <v>-1618.8095169462756</v>
          </cell>
          <cell r="L445">
            <v>-2039.7134931051553</v>
          </cell>
          <cell r="M445">
            <v>-2534.8902372350344</v>
          </cell>
          <cell r="N445">
            <v>-3006.0913272822818</v>
          </cell>
          <cell r="O445">
            <v>-3497.1632179636217</v>
          </cell>
          <cell r="P445">
            <v>-4032.6000541119902</v>
          </cell>
          <cell r="Q445">
            <v>-4577.7264349017551</v>
          </cell>
          <cell r="R445">
            <v>-5108.234529207004</v>
          </cell>
          <cell r="S445">
            <v>-5651.3886964328503</v>
          </cell>
        </row>
        <row r="446">
          <cell r="A446" t="str">
            <v>2309LvlID1608aAUD</v>
          </cell>
          <cell r="B446" t="str">
            <v>23Mace</v>
          </cell>
          <cell r="C446" t="str">
            <v>09</v>
          </cell>
          <cell r="D446" t="str">
            <v>160Income Tax</v>
          </cell>
          <cell r="E446" t="str">
            <v>8aMarine (1)</v>
          </cell>
          <cell r="F446" t="str">
            <v>2005 v1</v>
          </cell>
          <cell r="G446" t="str">
            <v>AUD</v>
          </cell>
          <cell r="H446">
            <v>-10.648639939295258</v>
          </cell>
          <cell r="I446">
            <v>-20.858172060129334</v>
          </cell>
          <cell r="J446">
            <v>-31.147647291849431</v>
          </cell>
          <cell r="K446">
            <v>-41.532495684266053</v>
          </cell>
          <cell r="L446">
            <v>-51.940885463364609</v>
          </cell>
          <cell r="M446">
            <v>-62.41490595220796</v>
          </cell>
          <cell r="N446">
            <v>-73.208296236355011</v>
          </cell>
          <cell r="O446">
            <v>-84.101140841939397</v>
          </cell>
          <cell r="P446">
            <v>-95.033134704671426</v>
          </cell>
          <cell r="Q446">
            <v>-106.0650785578429</v>
          </cell>
          <cell r="R446">
            <v>-117.13597767405984</v>
          </cell>
          <cell r="S446">
            <v>-128.28439065548901</v>
          </cell>
        </row>
        <row r="447">
          <cell r="A447" t="str">
            <v>2309LvlID1608aLocal</v>
          </cell>
          <cell r="B447" t="str">
            <v>23Mace</v>
          </cell>
          <cell r="C447" t="str">
            <v>09</v>
          </cell>
          <cell r="D447" t="str">
            <v>160Income Tax</v>
          </cell>
          <cell r="E447" t="str">
            <v>8aMarine (1)</v>
          </cell>
          <cell r="F447" t="str">
            <v>2005 v1</v>
          </cell>
          <cell r="G447" t="str">
            <v>Local</v>
          </cell>
          <cell r="H447">
            <v>-375.52068058311056</v>
          </cell>
          <cell r="I447">
            <v>-735.55637268150167</v>
          </cell>
          <cell r="J447">
            <v>-1098.4112315071918</v>
          </cell>
          <cell r="K447">
            <v>-1464.6293925403274</v>
          </cell>
          <cell r="L447">
            <v>-1831.6777326009314</v>
          </cell>
          <cell r="M447">
            <v>-2201.040517410444</v>
          </cell>
          <cell r="N447">
            <v>-2581.6657698753402</v>
          </cell>
          <cell r="O447">
            <v>-2965.7982452988472</v>
          </cell>
          <cell r="P447">
            <v>-3351.3113060151436</v>
          </cell>
          <cell r="Q447">
            <v>-3740.3490692895193</v>
          </cell>
          <cell r="R447">
            <v>-4130.7605767203813</v>
          </cell>
          <cell r="S447">
            <v>-4523.9055843526821</v>
          </cell>
        </row>
        <row r="448">
          <cell r="A448" t="str">
            <v>2309LvlID1608bAUD</v>
          </cell>
          <cell r="B448" t="str">
            <v>23Mace</v>
          </cell>
          <cell r="C448" t="str">
            <v>09</v>
          </cell>
          <cell r="D448" t="str">
            <v>160Income Tax</v>
          </cell>
          <cell r="E448" t="str">
            <v>8bMarine (2)</v>
          </cell>
          <cell r="F448" t="str">
            <v>2005 v1</v>
          </cell>
          <cell r="G448" t="str">
            <v>AUD</v>
          </cell>
          <cell r="H448">
            <v>-3.4078140417716529</v>
          </cell>
          <cell r="I448">
            <v>-6.8156280835433058</v>
          </cell>
          <cell r="J448">
            <v>-10.223442125314959</v>
          </cell>
          <cell r="K448">
            <v>-13.631256167086612</v>
          </cell>
          <cell r="L448">
            <v>-6.5770055427658018</v>
          </cell>
          <cell r="M448">
            <v>-6.6734107647246548</v>
          </cell>
          <cell r="N448">
            <v>-6.7698159866835077</v>
          </cell>
          <cell r="O448">
            <v>-6.8662212086423606</v>
          </cell>
          <cell r="P448">
            <v>-6.9626264306012136</v>
          </cell>
          <cell r="Q448">
            <v>-7.0590316525600665</v>
          </cell>
          <cell r="R448">
            <v>-7.1554368745189194</v>
          </cell>
          <cell r="S448">
            <v>-7.2518420964777723</v>
          </cell>
        </row>
        <row r="449">
          <cell r="A449" t="str">
            <v>2309LvlID1608bLocal</v>
          </cell>
          <cell r="B449" t="str">
            <v>23Mace</v>
          </cell>
          <cell r="C449" t="str">
            <v>09</v>
          </cell>
          <cell r="D449" t="str">
            <v>160Income Tax</v>
          </cell>
          <cell r="E449" t="str">
            <v>8bMarine (2)</v>
          </cell>
          <cell r="F449" t="str">
            <v>2005 v1</v>
          </cell>
          <cell r="G449" t="str">
            <v>Local</v>
          </cell>
          <cell r="H449">
            <v>-120.17540789828449</v>
          </cell>
          <cell r="I449">
            <v>-240.35081579656898</v>
          </cell>
          <cell r="J449">
            <v>-360.52622369485346</v>
          </cell>
          <cell r="K449">
            <v>-480.70163159313785</v>
          </cell>
          <cell r="L449">
            <v>-231.93587272157851</v>
          </cell>
          <cell r="M449">
            <v>-235.335570219863</v>
          </cell>
          <cell r="N449">
            <v>-238.7352677181475</v>
          </cell>
          <cell r="O449">
            <v>-242.13496521643199</v>
          </cell>
          <cell r="P449">
            <v>-245.53466271471649</v>
          </cell>
          <cell r="Q449">
            <v>-248.93436021300099</v>
          </cell>
          <cell r="R449">
            <v>-252.33405771128548</v>
          </cell>
          <cell r="S449">
            <v>-255.73375520956998</v>
          </cell>
        </row>
        <row r="450">
          <cell r="A450" t="str">
            <v>2309LvlID160AllAUD</v>
          </cell>
          <cell r="B450" t="str">
            <v>23Mace</v>
          </cell>
          <cell r="C450" t="str">
            <v>09</v>
          </cell>
          <cell r="D450" t="str">
            <v>160Income Tax</v>
          </cell>
          <cell r="E450" t="str">
            <v>All</v>
          </cell>
          <cell r="F450" t="str">
            <v>2005 v1</v>
          </cell>
          <cell r="G450" t="str">
            <v>AUD</v>
          </cell>
          <cell r="H450">
            <v>-56.844970139014912</v>
          </cell>
          <cell r="I450">
            <v>-46.459976338673094</v>
          </cell>
          <cell r="J450">
            <v>-55.281883143147851</v>
          </cell>
          <cell r="K450">
            <v>-99.025091441768069</v>
          </cell>
          <cell r="L450">
            <v>-132.38096645622272</v>
          </cell>
          <cell r="M450">
            <v>-177.37275211313181</v>
          </cell>
          <cell r="N450">
            <v>-228.82404720351144</v>
          </cell>
          <cell r="O450">
            <v>-278.03582859166011</v>
          </cell>
          <cell r="P450">
            <v>-331.39401385213512</v>
          </cell>
          <cell r="Q450">
            <v>-380.62745359250931</v>
          </cell>
          <cell r="R450">
            <v>-434.18781058404943</v>
          </cell>
          <cell r="S450">
            <v>-492.531176359624</v>
          </cell>
        </row>
        <row r="451">
          <cell r="A451" t="str">
            <v>2309LvlID160AllLocal</v>
          </cell>
          <cell r="B451" t="str">
            <v>23Mace</v>
          </cell>
          <cell r="C451" t="str">
            <v>09</v>
          </cell>
          <cell r="D451" t="str">
            <v>160Income Tax</v>
          </cell>
          <cell r="E451" t="str">
            <v>All</v>
          </cell>
          <cell r="F451" t="str">
            <v>2005 v1</v>
          </cell>
          <cell r="G451" t="str">
            <v>Local</v>
          </cell>
          <cell r="H451">
            <v>-2004.6186175905402</v>
          </cell>
          <cell r="I451">
            <v>-1638.3953287961726</v>
          </cell>
          <cell r="J451">
            <v>-1949.4968841255352</v>
          </cell>
          <cell r="K451">
            <v>-3492.0863082049582</v>
          </cell>
          <cell r="L451">
            <v>-4668.369942385395</v>
          </cell>
          <cell r="M451">
            <v>-6254.990024090408</v>
          </cell>
          <cell r="N451">
            <v>-8069.4025180206409</v>
          </cell>
          <cell r="O451">
            <v>-9804.8393198032245</v>
          </cell>
          <cell r="P451">
            <v>-11686.497649685616</v>
          </cell>
          <cell r="Q451">
            <v>-13422.698225923379</v>
          </cell>
          <cell r="R451">
            <v>-15311.486073422766</v>
          </cell>
          <cell r="S451">
            <v>-17368.945105604402</v>
          </cell>
        </row>
        <row r="452">
          <cell r="A452" t="str">
            <v>2309LvlID17012aAUD</v>
          </cell>
          <cell r="B452" t="str">
            <v>23Mace</v>
          </cell>
          <cell r="C452" t="str">
            <v>09</v>
          </cell>
          <cell r="D452" t="str">
            <v>170Minority Interests</v>
          </cell>
          <cell r="E452" t="str">
            <v>12aLife (1)</v>
          </cell>
          <cell r="F452" t="str">
            <v>2005 v1</v>
          </cell>
          <cell r="G452" t="str">
            <v>AUD</v>
          </cell>
          <cell r="H452">
            <v>10.503123384081695</v>
          </cell>
          <cell r="I452">
            <v>21.013248609063659</v>
          </cell>
          <cell r="J452">
            <v>31.530954513386998</v>
          </cell>
          <cell r="K452">
            <v>42.057824815426841</v>
          </cell>
          <cell r="L452">
            <v>52.592015839537183</v>
          </cell>
          <cell r="M452">
            <v>63.134199150600359</v>
          </cell>
          <cell r="N452">
            <v>73.684224488229262</v>
          </cell>
          <cell r="O452">
            <v>84.241826531030625</v>
          </cell>
          <cell r="P452">
            <v>94.806250598218938</v>
          </cell>
          <cell r="Q452">
            <v>105.37909755527788</v>
          </cell>
          <cell r="R452">
            <v>115.96196917367038</v>
          </cell>
          <cell r="S452">
            <v>126.55446863444809</v>
          </cell>
        </row>
        <row r="453">
          <cell r="A453" t="str">
            <v>2309LvlID17012aLocal</v>
          </cell>
          <cell r="B453" t="str">
            <v>23Mace</v>
          </cell>
          <cell r="C453" t="str">
            <v>09</v>
          </cell>
          <cell r="D453" t="str">
            <v>170Minority Interests</v>
          </cell>
          <cell r="E453" t="str">
            <v>12aLife (1)</v>
          </cell>
          <cell r="F453" t="str">
            <v>2005 v1</v>
          </cell>
          <cell r="G453" t="str">
            <v>Local</v>
          </cell>
          <cell r="H453">
            <v>370.3890885524454</v>
          </cell>
          <cell r="I453">
            <v>741.02509465259584</v>
          </cell>
          <cell r="J453">
            <v>1111.9284308420142</v>
          </cell>
          <cell r="K453">
            <v>1483.1549464127675</v>
          </cell>
          <cell r="L453">
            <v>1854.639624767683</v>
          </cell>
          <cell r="M453">
            <v>2226.406148414866</v>
          </cell>
          <cell r="N453">
            <v>2598.449218472661</v>
          </cell>
          <cell r="O453">
            <v>2970.7594784720031</v>
          </cell>
          <cell r="P453">
            <v>3343.3103148506161</v>
          </cell>
          <cell r="Q453">
            <v>3716.1581815875397</v>
          </cell>
          <cell r="R453">
            <v>4089.3595646108674</v>
          </cell>
          <cell r="S453">
            <v>4462.9004702347938</v>
          </cell>
        </row>
        <row r="454">
          <cell r="A454" t="str">
            <v>2309LvlID1701aAUD</v>
          </cell>
          <cell r="B454" t="str">
            <v>23Mace</v>
          </cell>
          <cell r="C454" t="str">
            <v>09</v>
          </cell>
          <cell r="D454" t="str">
            <v>170Minority Interests</v>
          </cell>
          <cell r="E454" t="str">
            <v>1aFire (1)</v>
          </cell>
          <cell r="F454" t="str">
            <v>2005 v1</v>
          </cell>
          <cell r="G454" t="str">
            <v>AUD</v>
          </cell>
          <cell r="H454">
            <v>-58.977664306183087</v>
          </cell>
          <cell r="I454">
            <v>-41.819610093575143</v>
          </cell>
          <cell r="J454">
            <v>-50.680879213660539</v>
          </cell>
          <cell r="K454">
            <v>-135.62817233109013</v>
          </cell>
          <cell r="L454">
            <v>-222.83870946827801</v>
          </cell>
          <cell r="M454">
            <v>-313.06255478660881</v>
          </cell>
          <cell r="N454">
            <v>-407.26435417737076</v>
          </cell>
          <cell r="O454">
            <v>-502.11402524090676</v>
          </cell>
          <cell r="P454">
            <v>-605.77467527692249</v>
          </cell>
          <cell r="Q454">
            <v>-698.41050335047612</v>
          </cell>
          <cell r="R454">
            <v>-804.95315973528272</v>
          </cell>
          <cell r="S454">
            <v>-913.74636279663673</v>
          </cell>
        </row>
        <row r="455">
          <cell r="A455" t="str">
            <v>2309LvlID1701aLocal</v>
          </cell>
          <cell r="B455" t="str">
            <v>23Mace</v>
          </cell>
          <cell r="C455" t="str">
            <v>09</v>
          </cell>
          <cell r="D455" t="str">
            <v>170Minority Interests</v>
          </cell>
          <cell r="E455" t="str">
            <v>1aFire (1)</v>
          </cell>
          <cell r="F455" t="str">
            <v>2005 v1</v>
          </cell>
          <cell r="G455" t="str">
            <v>Local</v>
          </cell>
          <cell r="H455">
            <v>-2079.8273550158037</v>
          </cell>
          <cell r="I455">
            <v>-1474.7543849340609</v>
          </cell>
          <cell r="J455">
            <v>-1787.2440389907406</v>
          </cell>
          <cell r="K455">
            <v>-4782.8815576785255</v>
          </cell>
          <cell r="L455">
            <v>-7858.3316101237042</v>
          </cell>
          <cell r="M455">
            <v>-11040.044954917965</v>
          </cell>
          <cell r="N455">
            <v>-14362.039502675556</v>
          </cell>
          <cell r="O455">
            <v>-17706.881025528328</v>
          </cell>
          <cell r="P455">
            <v>-21362.438737416596</v>
          </cell>
          <cell r="Q455">
            <v>-24629.209837094055</v>
          </cell>
          <cell r="R455">
            <v>-28386.400526687681</v>
          </cell>
          <cell r="S455">
            <v>-32222.955982531177</v>
          </cell>
        </row>
        <row r="456">
          <cell r="A456" t="str">
            <v>2309LvlID1702aAUD</v>
          </cell>
          <cell r="B456" t="str">
            <v>23Mace</v>
          </cell>
          <cell r="C456" t="str">
            <v>09</v>
          </cell>
          <cell r="D456" t="str">
            <v>170Minority Interests</v>
          </cell>
          <cell r="E456" t="str">
            <v>2aHouse holders (1)</v>
          </cell>
          <cell r="F456" t="str">
            <v>2005 v1</v>
          </cell>
          <cell r="G456" t="str">
            <v>AUD</v>
          </cell>
          <cell r="H456">
            <v>-6.0849612829090889</v>
          </cell>
          <cell r="I456">
            <v>-6.7341199871140418</v>
          </cell>
          <cell r="J456">
            <v>-6.9784212359805977</v>
          </cell>
          <cell r="K456">
            <v>-7.5352774716288922</v>
          </cell>
          <cell r="L456">
            <v>-8.6117864987411998</v>
          </cell>
          <cell r="M456">
            <v>-9.3824748366595205</v>
          </cell>
          <cell r="N456">
            <v>-10.170004621498432</v>
          </cell>
          <cell r="O456">
            <v>-10.550514341972375</v>
          </cell>
          <cell r="P456">
            <v>-11.63482812057627</v>
          </cell>
          <cell r="Q456">
            <v>-12.426015224397442</v>
          </cell>
          <cell r="R456">
            <v>-13.430175080516475</v>
          </cell>
          <cell r="S456">
            <v>-14.345684671084904</v>
          </cell>
        </row>
        <row r="457">
          <cell r="A457" t="str">
            <v>2309LvlID1702aLocal</v>
          </cell>
          <cell r="B457" t="str">
            <v>23Mace</v>
          </cell>
          <cell r="C457" t="str">
            <v>09</v>
          </cell>
          <cell r="D457" t="str">
            <v>170Minority Interests</v>
          </cell>
          <cell r="E457" t="str">
            <v>2aHouse holders (1)</v>
          </cell>
          <cell r="F457" t="str">
            <v>2005 v1</v>
          </cell>
          <cell r="G457" t="str">
            <v>Local</v>
          </cell>
          <cell r="H457">
            <v>-214.58409856152227</v>
          </cell>
          <cell r="I457">
            <v>-237.47646038417471</v>
          </cell>
          <cell r="J457">
            <v>-246.09166117645009</v>
          </cell>
          <cell r="K457">
            <v>-265.72900770987377</v>
          </cell>
          <cell r="L457">
            <v>-303.69173391900404</v>
          </cell>
          <cell r="M457">
            <v>-330.86979711039686</v>
          </cell>
          <cell r="N457">
            <v>-358.64176822295849</v>
          </cell>
          <cell r="O457">
            <v>-372.06031463033383</v>
          </cell>
          <cell r="P457">
            <v>-410.29827275721243</v>
          </cell>
          <cell r="Q457">
            <v>-438.19921798488718</v>
          </cell>
          <cell r="R457">
            <v>-473.61057518483909</v>
          </cell>
          <cell r="S457">
            <v>-505.89571079750715</v>
          </cell>
        </row>
        <row r="458">
          <cell r="A458" t="str">
            <v>2309LvlID1703aAUD</v>
          </cell>
          <cell r="B458" t="str">
            <v>23Mace</v>
          </cell>
          <cell r="C458" t="str">
            <v>09</v>
          </cell>
          <cell r="D458" t="str">
            <v>170Minority Interests</v>
          </cell>
          <cell r="E458" t="str">
            <v>3aGeneral Accident (1)</v>
          </cell>
          <cell r="F458" t="str">
            <v>2005 v1</v>
          </cell>
          <cell r="G458" t="str">
            <v>AUD</v>
          </cell>
          <cell r="H458">
            <v>-4.8644311776343168</v>
          </cell>
          <cell r="I458">
            <v>-6.9499054158041336</v>
          </cell>
          <cell r="J458">
            <v>-11.984136246999611</v>
          </cell>
          <cell r="K458">
            <v>-15.530280185817622</v>
          </cell>
          <cell r="L458">
            <v>-18.935557005910781</v>
          </cell>
          <cell r="M458">
            <v>-23.762746635847414</v>
          </cell>
          <cell r="N458">
            <v>-38.462798568496375</v>
          </cell>
          <cell r="O458">
            <v>-45.40286263870307</v>
          </cell>
          <cell r="P458">
            <v>-47.971905658153325</v>
          </cell>
          <cell r="Q458">
            <v>-50.813192203256236</v>
          </cell>
          <cell r="R458">
            <v>-52.406695922451163</v>
          </cell>
          <cell r="S458">
            <v>-56.435266732205911</v>
          </cell>
        </row>
        <row r="459">
          <cell r="A459" t="str">
            <v>2309LvlID1703aLocal</v>
          </cell>
          <cell r="B459" t="str">
            <v>23Mace</v>
          </cell>
          <cell r="C459" t="str">
            <v>09</v>
          </cell>
          <cell r="D459" t="str">
            <v>170Minority Interests</v>
          </cell>
          <cell r="E459" t="str">
            <v>3aGeneral Accident (1)</v>
          </cell>
          <cell r="F459" t="str">
            <v>2005 v1</v>
          </cell>
          <cell r="G459" t="str">
            <v>Local</v>
          </cell>
          <cell r="H459">
            <v>-171.5425178133905</v>
          </cell>
          <cell r="I459">
            <v>-245.08606043672216</v>
          </cell>
          <cell r="J459">
            <v>-422.61650551890557</v>
          </cell>
          <cell r="K459">
            <v>-547.67007038183215</v>
          </cell>
          <cell r="L459">
            <v>-667.75600401702479</v>
          </cell>
          <cell r="M459">
            <v>-837.9852112652045</v>
          </cell>
          <cell r="N459">
            <v>-1356.3775635115271</v>
          </cell>
          <cell r="O459">
            <v>-1601.1165722291873</v>
          </cell>
          <cell r="P459">
            <v>-1691.7130041313721</v>
          </cell>
          <cell r="Q459">
            <v>-1791.910011752168</v>
          </cell>
          <cell r="R459">
            <v>-1848.1043806626637</v>
          </cell>
          <cell r="S459">
            <v>-1990.1705657229572</v>
          </cell>
        </row>
        <row r="460">
          <cell r="A460" t="str">
            <v>2309LvlID1703bAUD</v>
          </cell>
          <cell r="B460" t="str">
            <v>23Mace</v>
          </cell>
          <cell r="C460" t="str">
            <v>09</v>
          </cell>
          <cell r="D460" t="str">
            <v>170Minority Interests</v>
          </cell>
          <cell r="E460" t="str">
            <v>3bGeneral Accident (2)</v>
          </cell>
          <cell r="F460" t="str">
            <v>2005 v1</v>
          </cell>
          <cell r="G460" t="str">
            <v>AUD</v>
          </cell>
          <cell r="H460">
            <v>-4.0662510096310083</v>
          </cell>
          <cell r="I460">
            <v>-8.1856376807642111</v>
          </cell>
          <cell r="J460">
            <v>-12.360661210660917</v>
          </cell>
          <cell r="K460">
            <v>-16.595978404926186</v>
          </cell>
          <cell r="L460">
            <v>-20.861823718090942</v>
          </cell>
          <cell r="M460">
            <v>-25.198181564079604</v>
          </cell>
          <cell r="N460">
            <v>-29.594510273961649</v>
          </cell>
          <cell r="O460">
            <v>-34.110113848212634</v>
          </cell>
          <cell r="P460">
            <v>-38.740346219837015</v>
          </cell>
          <cell r="Q460">
            <v>-43.484123306535821</v>
          </cell>
          <cell r="R460">
            <v>-48.286234345512014</v>
          </cell>
          <cell r="S460">
            <v>-53.152461109026717</v>
          </cell>
        </row>
        <row r="461">
          <cell r="A461" t="str">
            <v>2309LvlID1703bLocal</v>
          </cell>
          <cell r="B461" t="str">
            <v>23Mace</v>
          </cell>
          <cell r="C461" t="str">
            <v>09</v>
          </cell>
          <cell r="D461" t="str">
            <v>170Minority Interests</v>
          </cell>
          <cell r="E461" t="str">
            <v>3bGeneral Accident (2)</v>
          </cell>
          <cell r="F461" t="str">
            <v>2005 v1</v>
          </cell>
          <cell r="G461" t="str">
            <v>Local</v>
          </cell>
          <cell r="H461">
            <v>-143.39496454600317</v>
          </cell>
          <cell r="I461">
            <v>-288.66374019692535</v>
          </cell>
          <cell r="J461">
            <v>-435.89453082698856</v>
          </cell>
          <cell r="K461">
            <v>-585.25155710851573</v>
          </cell>
          <cell r="L461">
            <v>-735.68514716263837</v>
          </cell>
          <cell r="M461">
            <v>-888.6053378029975</v>
          </cell>
          <cell r="N461">
            <v>-1043.6403806454014</v>
          </cell>
          <cell r="O461">
            <v>-1202.8816111793431</v>
          </cell>
          <cell r="P461">
            <v>-1366.1651874259271</v>
          </cell>
          <cell r="Q461">
            <v>-1533.4528795900771</v>
          </cell>
          <cell r="R461">
            <v>-1702.7976988225839</v>
          </cell>
          <cell r="S461">
            <v>-1874.4035373638505</v>
          </cell>
        </row>
        <row r="462">
          <cell r="A462" t="str">
            <v>2309LvlID1704aAUD</v>
          </cell>
          <cell r="B462" t="str">
            <v>23Mace</v>
          </cell>
          <cell r="C462" t="str">
            <v>09</v>
          </cell>
          <cell r="D462" t="str">
            <v>170Minority Interests</v>
          </cell>
          <cell r="E462" t="str">
            <v>4aAccident &amp; Health (1)</v>
          </cell>
          <cell r="F462" t="str">
            <v>2005 v1</v>
          </cell>
          <cell r="G462" t="str">
            <v>AUD</v>
          </cell>
          <cell r="H462">
            <v>-26.761052208269835</v>
          </cell>
          <cell r="I462">
            <v>-52.191412790607785</v>
          </cell>
          <cell r="J462">
            <v>-77.888398978108768</v>
          </cell>
          <cell r="K462">
            <v>-104.45913647238184</v>
          </cell>
          <cell r="L462">
            <v>-131.57343014352543</v>
          </cell>
          <cell r="M462">
            <v>-159.38732821936452</v>
          </cell>
          <cell r="N462">
            <v>-187.7086167983127</v>
          </cell>
          <cell r="O462">
            <v>-216.60188240401999</v>
          </cell>
          <cell r="P462">
            <v>-246.55396542285297</v>
          </cell>
          <cell r="Q462">
            <v>-276.78620033916303</v>
          </cell>
          <cell r="R462">
            <v>-305.5067638241552</v>
          </cell>
          <cell r="S462">
            <v>-338.10018968648222</v>
          </cell>
        </row>
        <row r="463">
          <cell r="A463" t="str">
            <v>2309LvlID1704aLocal</v>
          </cell>
          <cell r="B463" t="str">
            <v>23Mace</v>
          </cell>
          <cell r="C463" t="str">
            <v>09</v>
          </cell>
          <cell r="D463" t="str">
            <v>170Minority Interests</v>
          </cell>
          <cell r="E463" t="str">
            <v>4aAccident &amp; Health (1)</v>
          </cell>
          <cell r="F463" t="str">
            <v>2005 v1</v>
          </cell>
          <cell r="G463" t="str">
            <v>Local</v>
          </cell>
          <cell r="H463">
            <v>-943.71944169939707</v>
          </cell>
          <cell r="I463">
            <v>-1840.512493938277</v>
          </cell>
          <cell r="J463">
            <v>-2746.7080078325912</v>
          </cell>
          <cell r="K463">
            <v>-3683.7160656057358</v>
          </cell>
          <cell r="L463">
            <v>-4639.8924478444605</v>
          </cell>
          <cell r="M463">
            <v>-5620.7401424468198</v>
          </cell>
          <cell r="N463">
            <v>-6619.480791279495</v>
          </cell>
          <cell r="O463">
            <v>-7638.3920162224458</v>
          </cell>
          <cell r="P463">
            <v>-8694.6420785997398</v>
          </cell>
          <cell r="Q463">
            <v>-9760.7716027493334</v>
          </cell>
          <cell r="R463">
            <v>-10773.59254590242</v>
          </cell>
          <cell r="S463">
            <v>-11922.98866898762</v>
          </cell>
        </row>
        <row r="464">
          <cell r="A464" t="str">
            <v>2309LvlID1705aAUD</v>
          </cell>
          <cell r="B464" t="str">
            <v>23Mace</v>
          </cell>
          <cell r="C464" t="str">
            <v>09</v>
          </cell>
          <cell r="D464" t="str">
            <v>170Minority Interests</v>
          </cell>
          <cell r="E464" t="str">
            <v>5aMotor Vehicle (1)</v>
          </cell>
          <cell r="F464" t="str">
            <v>2005 v1</v>
          </cell>
          <cell r="G464" t="str">
            <v>AUD</v>
          </cell>
          <cell r="H464">
            <v>21.399597059816905</v>
          </cell>
          <cell r="I464">
            <v>96.151215641662986</v>
          </cell>
          <cell r="J464">
            <v>169.32320080290822</v>
          </cell>
          <cell r="K464">
            <v>242.17680175601308</v>
          </cell>
          <cell r="L464">
            <v>315.05219242387943</v>
          </cell>
          <cell r="M464">
            <v>387.74005847026075</v>
          </cell>
          <cell r="N464">
            <v>459.88227397027754</v>
          </cell>
          <cell r="O464">
            <v>531.561123520705</v>
          </cell>
          <cell r="P464">
            <v>603.29516266172823</v>
          </cell>
          <cell r="Q464">
            <v>674.24699588622411</v>
          </cell>
          <cell r="R464">
            <v>746.2835210780953</v>
          </cell>
          <cell r="S464">
            <v>817.30109408641317</v>
          </cell>
        </row>
        <row r="465">
          <cell r="A465" t="str">
            <v>2309LvlID1705aLocal</v>
          </cell>
          <cell r="B465" t="str">
            <v>23Mace</v>
          </cell>
          <cell r="C465" t="str">
            <v>09</v>
          </cell>
          <cell r="D465" t="str">
            <v>170Minority Interests</v>
          </cell>
          <cell r="E465" t="str">
            <v>5aMotor Vehicle (1)</v>
          </cell>
          <cell r="F465" t="str">
            <v>2005 v1</v>
          </cell>
          <cell r="G465" t="str">
            <v>Local</v>
          </cell>
          <cell r="H465">
            <v>754.64954190559786</v>
          </cell>
          <cell r="I465">
            <v>3390.7400515450549</v>
          </cell>
          <cell r="J465">
            <v>5971.1253236558277</v>
          </cell>
          <cell r="K465">
            <v>8540.2828845086951</v>
          </cell>
          <cell r="L465">
            <v>11110.208852272079</v>
          </cell>
          <cell r="M465">
            <v>13673.521827776585</v>
          </cell>
          <cell r="N465">
            <v>16217.592621584703</v>
          </cell>
          <cell r="O465">
            <v>18745.322972130511</v>
          </cell>
          <cell r="P465">
            <v>21274.999564895024</v>
          </cell>
          <cell r="Q465">
            <v>23777.09193095969</v>
          </cell>
          <cell r="R465">
            <v>26317.435591850168</v>
          </cell>
          <cell r="S465">
            <v>28821.84624912413</v>
          </cell>
        </row>
        <row r="466">
          <cell r="A466" t="str">
            <v>2309LvlID1705bAUD</v>
          </cell>
          <cell r="B466" t="str">
            <v>23Mace</v>
          </cell>
          <cell r="C466" t="str">
            <v>09</v>
          </cell>
          <cell r="D466" t="str">
            <v>170Minority Interests</v>
          </cell>
          <cell r="E466" t="str">
            <v>5bMotor Vehicle (2)</v>
          </cell>
          <cell r="F466" t="str">
            <v>2005 v1</v>
          </cell>
          <cell r="G466" t="str">
            <v>AUD</v>
          </cell>
          <cell r="H466">
            <v>-25.087284047588206</v>
          </cell>
          <cell r="I466">
            <v>-42.527395228690153</v>
          </cell>
          <cell r="J466">
            <v>-71.501745029220302</v>
          </cell>
          <cell r="K466">
            <v>-100.78000731173171</v>
          </cell>
          <cell r="L466">
            <v>-126.98364977291983</v>
          </cell>
          <cell r="M466">
            <v>-157.8111902411446</v>
          </cell>
          <cell r="N466">
            <v>-187.14611124521574</v>
          </cell>
          <cell r="O466">
            <v>-217.71810147344826</v>
          </cell>
          <cell r="P466">
            <v>-251.05205935862051</v>
          </cell>
          <cell r="Q466">
            <v>-284.98924595574721</v>
          </cell>
          <cell r="R466">
            <v>-318.01636190937188</v>
          </cell>
          <cell r="S466">
            <v>-351.83076710738317</v>
          </cell>
        </row>
        <row r="467">
          <cell r="A467" t="str">
            <v>2309LvlID1705bLocal</v>
          </cell>
          <cell r="B467" t="str">
            <v>23Mace</v>
          </cell>
          <cell r="C467" t="str">
            <v>09</v>
          </cell>
          <cell r="D467" t="str">
            <v>170Minority Interests</v>
          </cell>
          <cell r="E467" t="str">
            <v>5bMotor Vehicle (2)</v>
          </cell>
          <cell r="F467" t="str">
            <v>2005 v1</v>
          </cell>
          <cell r="G467" t="str">
            <v>Local</v>
          </cell>
          <cell r="H467">
            <v>-884.69457444681143</v>
          </cell>
          <cell r="I467">
            <v>-1499.7141879849826</v>
          </cell>
          <cell r="J467">
            <v>-2521.4848195937611</v>
          </cell>
          <cell r="K467">
            <v>-3553.9728219392628</v>
          </cell>
          <cell r="L467">
            <v>-4478.0353977120212</v>
          </cell>
          <cell r="M467">
            <v>-5565.158170509736</v>
          </cell>
          <cell r="N467">
            <v>-6599.6442234797651</v>
          </cell>
          <cell r="O467">
            <v>-7677.7551036233817</v>
          </cell>
          <cell r="P467">
            <v>-8853.265837663379</v>
          </cell>
          <cell r="Q467">
            <v>-10050.049227906589</v>
          </cell>
          <cell r="R467">
            <v>-11214.739285163163</v>
          </cell>
          <cell r="S467">
            <v>-12407.192830954724</v>
          </cell>
        </row>
        <row r="468">
          <cell r="A468" t="str">
            <v>2309LvlID1708aAUD</v>
          </cell>
          <cell r="B468" t="str">
            <v>23Mace</v>
          </cell>
          <cell r="C468" t="str">
            <v>09</v>
          </cell>
          <cell r="D468" t="str">
            <v>170Minority Interests</v>
          </cell>
          <cell r="E468" t="str">
            <v>8aMarine (1)</v>
          </cell>
          <cell r="F468" t="str">
            <v>2005 v1</v>
          </cell>
          <cell r="G468" t="str">
            <v>AUD</v>
          </cell>
          <cell r="H468">
            <v>-23.378276776049059</v>
          </cell>
          <cell r="I468">
            <v>-45.792525829024221</v>
          </cell>
          <cell r="J468">
            <v>-68.382283884396486</v>
          </cell>
          <cell r="K468">
            <v>-91.181426439618562</v>
          </cell>
          <cell r="L468">
            <v>-114.03225231371324</v>
          </cell>
          <cell r="M468">
            <v>-137.0271654051586</v>
          </cell>
          <cell r="N468">
            <v>-160.72323052269212</v>
          </cell>
          <cell r="O468">
            <v>-184.63764001719684</v>
          </cell>
          <cell r="P468">
            <v>-208.63799871971233</v>
          </cell>
          <cell r="Q468">
            <v>-232.85779000268667</v>
          </cell>
          <cell r="R468">
            <v>-257.16310459441712</v>
          </cell>
          <cell r="S468">
            <v>-281.6385949649553</v>
          </cell>
        </row>
        <row r="469">
          <cell r="A469" t="str">
            <v>2309LvlID1708aLocal</v>
          </cell>
          <cell r="B469" t="str">
            <v>23Mace</v>
          </cell>
          <cell r="C469" t="str">
            <v>09</v>
          </cell>
          <cell r="D469" t="str">
            <v>170Minority Interests</v>
          </cell>
          <cell r="E469" t="str">
            <v>8aMarine (1)</v>
          </cell>
          <cell r="F469" t="str">
            <v>2005 v1</v>
          </cell>
          <cell r="G469" t="str">
            <v>Local</v>
          </cell>
          <cell r="H469">
            <v>-824.42701188592071</v>
          </cell>
          <cell r="I469">
            <v>-1614.857912650288</v>
          </cell>
          <cell r="J469">
            <v>-2411.4780789362935</v>
          </cell>
          <cell r="K469">
            <v>-3215.4821186873987</v>
          </cell>
          <cell r="L469">
            <v>-4021.3087531725228</v>
          </cell>
          <cell r="M469">
            <v>-4832.2165745727189</v>
          </cell>
          <cell r="N469">
            <v>-5667.8502846807532</v>
          </cell>
          <cell r="O469">
            <v>-6511.1838352857085</v>
          </cell>
          <cell r="P469">
            <v>-7357.5483555986993</v>
          </cell>
          <cell r="Q469">
            <v>-8211.6510915360122</v>
          </cell>
          <cell r="R469">
            <v>-9068.7697779884038</v>
          </cell>
          <cell r="S469">
            <v>-9931.8896556390064</v>
          </cell>
        </row>
        <row r="470">
          <cell r="A470" t="str">
            <v>2309LvlID1708bAUD</v>
          </cell>
          <cell r="B470" t="str">
            <v>23Mace</v>
          </cell>
          <cell r="C470" t="str">
            <v>09</v>
          </cell>
          <cell r="D470" t="str">
            <v>170Minority Interests</v>
          </cell>
          <cell r="E470" t="str">
            <v>8bMarine (2)</v>
          </cell>
          <cell r="F470" t="str">
            <v>2005 v1</v>
          </cell>
          <cell r="G470" t="str">
            <v>AUD</v>
          </cell>
          <cell r="H470">
            <v>-7.4815958022820253</v>
          </cell>
          <cell r="I470">
            <v>-14.963191604564051</v>
          </cell>
          <cell r="J470">
            <v>-22.444787406846075</v>
          </cell>
          <cell r="K470">
            <v>-29.926383209128108</v>
          </cell>
          <cell r="L470">
            <v>-14.43931401690006</v>
          </cell>
          <cell r="M470">
            <v>-14.65096432853222</v>
          </cell>
          <cell r="N470">
            <v>-14.862614640164381</v>
          </cell>
          <cell r="O470">
            <v>-15.074264951796541</v>
          </cell>
          <cell r="P470">
            <v>-15.285915263428702</v>
          </cell>
          <cell r="Q470">
            <v>-15.497565575060863</v>
          </cell>
          <cell r="R470">
            <v>-15.709215886693023</v>
          </cell>
          <cell r="S470">
            <v>-15.920866198325184</v>
          </cell>
        </row>
        <row r="471">
          <cell r="A471" t="str">
            <v>2309LvlID1708bLocal</v>
          </cell>
          <cell r="B471" t="str">
            <v>23Mace</v>
          </cell>
          <cell r="C471" t="str">
            <v>09</v>
          </cell>
          <cell r="D471" t="str">
            <v>170Minority Interests</v>
          </cell>
          <cell r="E471" t="str">
            <v>8bMarine (2)</v>
          </cell>
          <cell r="F471" t="str">
            <v>2005 v1</v>
          </cell>
          <cell r="G471" t="str">
            <v>Local</v>
          </cell>
          <cell r="H471">
            <v>-263.83594182325436</v>
          </cell>
          <cell r="I471">
            <v>-527.67188364650883</v>
          </cell>
          <cell r="J471">
            <v>-791.50782546976325</v>
          </cell>
          <cell r="K471">
            <v>-1055.3437672930174</v>
          </cell>
          <cell r="L471">
            <v>-509.19751796382059</v>
          </cell>
          <cell r="M471">
            <v>-516.661294513955</v>
          </cell>
          <cell r="N471">
            <v>-524.12507106408941</v>
          </cell>
          <cell r="O471">
            <v>-531.58884761422382</v>
          </cell>
          <cell r="P471">
            <v>-539.05262416435824</v>
          </cell>
          <cell r="Q471">
            <v>-546.51640071449265</v>
          </cell>
          <cell r="R471">
            <v>-553.98017726462706</v>
          </cell>
          <cell r="S471">
            <v>-561.44395381476147</v>
          </cell>
        </row>
        <row r="472">
          <cell r="A472" t="str">
            <v>2309LvlID170AllAUD</v>
          </cell>
          <cell r="B472" t="str">
            <v>23Mace</v>
          </cell>
          <cell r="C472" t="str">
            <v>09</v>
          </cell>
          <cell r="D472" t="str">
            <v>170Minority Interests</v>
          </cell>
          <cell r="E472" t="str">
            <v>All</v>
          </cell>
          <cell r="F472" t="str">
            <v>2005 v1</v>
          </cell>
          <cell r="G472" t="str">
            <v>AUD</v>
          </cell>
          <cell r="H472">
            <v>-124.79879616664805</v>
          </cell>
          <cell r="I472">
            <v>-101.99933437941709</v>
          </cell>
          <cell r="J472">
            <v>-121.3671578895781</v>
          </cell>
          <cell r="K472">
            <v>-217.40203525488312</v>
          </cell>
          <cell r="L472">
            <v>-290.63231467466289</v>
          </cell>
          <cell r="M472">
            <v>-389.40834839653417</v>
          </cell>
          <cell r="N472">
            <v>-502.36574238920537</v>
          </cell>
          <cell r="O472">
            <v>-610.40645486452081</v>
          </cell>
          <cell r="P472">
            <v>-727.55028078015641</v>
          </cell>
          <cell r="Q472">
            <v>-835.63854251582143</v>
          </cell>
          <cell r="R472">
            <v>-953.2262210466339</v>
          </cell>
          <cell r="S472">
            <v>-1081.3146305452387</v>
          </cell>
        </row>
        <row r="473">
          <cell r="A473" t="str">
            <v>2309LvlID170AllLocal</v>
          </cell>
          <cell r="B473" t="str">
            <v>23Mace</v>
          </cell>
          <cell r="C473" t="str">
            <v>09</v>
          </cell>
          <cell r="D473" t="str">
            <v>170Minority Interests</v>
          </cell>
          <cell r="E473" t="str">
            <v>All</v>
          </cell>
          <cell r="F473" t="str">
            <v>2005 v1</v>
          </cell>
          <cell r="G473" t="str">
            <v>Local</v>
          </cell>
          <cell r="H473">
            <v>-4400.9872753340596</v>
          </cell>
          <cell r="I473">
            <v>-3596.9719779742882</v>
          </cell>
          <cell r="J473">
            <v>-4279.9717138476517</v>
          </cell>
          <cell r="K473">
            <v>-7666.6091354826976</v>
          </cell>
          <cell r="L473">
            <v>-10249.050134875433</v>
          </cell>
          <cell r="M473">
            <v>-13732.353506948341</v>
          </cell>
          <cell r="N473">
            <v>-17715.757745502182</v>
          </cell>
          <cell r="O473">
            <v>-21525.776875710442</v>
          </cell>
          <cell r="P473">
            <v>-25656.814218011648</v>
          </cell>
          <cell r="Q473">
            <v>-29468.51015678039</v>
          </cell>
          <cell r="R473">
            <v>-33615.199811215352</v>
          </cell>
          <cell r="S473">
            <v>-38132.194186452689</v>
          </cell>
        </row>
        <row r="474">
          <cell r="A474" t="str">
            <v>2310LvlID01012aAUD</v>
          </cell>
          <cell r="B474" t="str">
            <v>23Mace</v>
          </cell>
          <cell r="C474" t="str">
            <v>10</v>
          </cell>
          <cell r="D474" t="str">
            <v>010Gross written premium</v>
          </cell>
          <cell r="E474" t="str">
            <v>12aLife (1)</v>
          </cell>
          <cell r="F474" t="str">
            <v>2005 v1</v>
          </cell>
          <cell r="G474" t="str">
            <v>AUD</v>
          </cell>
          <cell r="H474">
            <v>251.01386534385688</v>
          </cell>
          <cell r="I474">
            <v>442.39399425892566</v>
          </cell>
          <cell r="J474">
            <v>649.59541603834066</v>
          </cell>
          <cell r="K474">
            <v>900.08434336396476</v>
          </cell>
          <cell r="L474">
            <v>1100.180397180769</v>
          </cell>
          <cell r="M474">
            <v>1318.6322199429303</v>
          </cell>
          <cell r="N474">
            <v>1532.9770010479097</v>
          </cell>
          <cell r="O474">
            <v>1740.0697975420082</v>
          </cell>
          <cell r="P474">
            <v>1926.5350322186271</v>
          </cell>
          <cell r="Q474">
            <v>2156.7564514468509</v>
          </cell>
          <cell r="R474">
            <v>2430.7588182060522</v>
          </cell>
          <cell r="S474">
            <v>2693.915</v>
          </cell>
        </row>
        <row r="475">
          <cell r="A475" t="str">
            <v>2310LvlID01012aLocal</v>
          </cell>
          <cell r="B475" t="str">
            <v>23Mace</v>
          </cell>
          <cell r="C475" t="str">
            <v>10</v>
          </cell>
          <cell r="D475" t="str">
            <v>010Gross written premium</v>
          </cell>
          <cell r="E475" t="str">
            <v>12aLife (1)</v>
          </cell>
          <cell r="F475" t="str">
            <v>2005 v1</v>
          </cell>
          <cell r="G475" t="str">
            <v>Local</v>
          </cell>
          <cell r="H475">
            <v>8851.9189386697071</v>
          </cell>
          <cell r="I475">
            <v>15600.874361142774</v>
          </cell>
          <cell r="J475">
            <v>22907.762317535024</v>
          </cell>
          <cell r="K475">
            <v>31741.169494797221</v>
          </cell>
          <cell r="L475">
            <v>38797.489056697428</v>
          </cell>
          <cell r="M475">
            <v>46501.118593043349</v>
          </cell>
          <cell r="N475">
            <v>54059.914696473876</v>
          </cell>
          <cell r="O475">
            <v>61362.97201897268</v>
          </cell>
          <cell r="P475">
            <v>67938.605360885384</v>
          </cell>
          <cell r="Q475">
            <v>76057.285730043746</v>
          </cell>
          <cell r="R475">
            <v>85719.886384527694</v>
          </cell>
          <cell r="S475">
            <v>95000</v>
          </cell>
        </row>
        <row r="476">
          <cell r="A476" t="str">
            <v>2310LvlID0101aAUD</v>
          </cell>
          <cell r="B476" t="str">
            <v>23Mace</v>
          </cell>
          <cell r="C476" t="str">
            <v>10</v>
          </cell>
          <cell r="D476" t="str">
            <v>010Gross written premium</v>
          </cell>
          <cell r="E476" t="str">
            <v>1aFire (1)</v>
          </cell>
          <cell r="F476" t="str">
            <v>2005 v1</v>
          </cell>
          <cell r="G476" t="str">
            <v>AUD</v>
          </cell>
          <cell r="H476">
            <v>1572.6834491133959</v>
          </cell>
          <cell r="I476">
            <v>10904.550675513714</v>
          </cell>
          <cell r="J476">
            <v>12100.120120778602</v>
          </cell>
          <cell r="K476">
            <v>14414.703706227021</v>
          </cell>
          <cell r="L476">
            <v>15472.919899190572</v>
          </cell>
          <cell r="M476">
            <v>16886.01691997224</v>
          </cell>
          <cell r="N476">
            <v>18756.301397656425</v>
          </cell>
          <cell r="O476">
            <v>22292.168466379182</v>
          </cell>
          <cell r="P476">
            <v>23647.13487433401</v>
          </cell>
          <cell r="Q476">
            <v>24520.913986185067</v>
          </cell>
          <cell r="R476">
            <v>25668.035727188126</v>
          </cell>
          <cell r="S476">
            <v>26723.394328201841</v>
          </cell>
        </row>
        <row r="477">
          <cell r="A477" t="str">
            <v>2310LvlID0101aLocal</v>
          </cell>
          <cell r="B477" t="str">
            <v>23Mace</v>
          </cell>
          <cell r="C477" t="str">
            <v>10</v>
          </cell>
          <cell r="D477" t="str">
            <v>010Gross written premium</v>
          </cell>
          <cell r="E477" t="str">
            <v>1aFire (1)</v>
          </cell>
          <cell r="F477" t="str">
            <v>2005 v1</v>
          </cell>
          <cell r="G477" t="str">
            <v>Local</v>
          </cell>
          <cell r="H477">
            <v>55460.149138251429</v>
          </cell>
          <cell r="I477">
            <v>384545.28601451888</v>
          </cell>
          <cell r="J477">
            <v>426706.63754200377</v>
          </cell>
          <cell r="K477">
            <v>508329.64369386819</v>
          </cell>
          <cell r="L477">
            <v>545647.27930283779</v>
          </cell>
          <cell r="M477">
            <v>595479.66710061848</v>
          </cell>
          <cell r="N477">
            <v>661434.61570886988</v>
          </cell>
          <cell r="O477">
            <v>786125.77022883866</v>
          </cell>
          <cell r="P477">
            <v>833908.20165511174</v>
          </cell>
          <cell r="Q477">
            <v>864721.72607063723</v>
          </cell>
          <cell r="R477">
            <v>905174.58571739309</v>
          </cell>
          <cell r="S477">
            <v>942391.44931416691</v>
          </cell>
        </row>
        <row r="478">
          <cell r="A478" t="str">
            <v>2310LvlID0102aAUD</v>
          </cell>
          <cell r="B478" t="str">
            <v>23Mace</v>
          </cell>
          <cell r="C478" t="str">
            <v>10</v>
          </cell>
          <cell r="D478" t="str">
            <v>010Gross written premium</v>
          </cell>
          <cell r="E478" t="str">
            <v>2aHouse holders (1)</v>
          </cell>
          <cell r="F478" t="str">
            <v>2005 v1</v>
          </cell>
          <cell r="G478" t="str">
            <v>AUD</v>
          </cell>
          <cell r="H478">
            <v>105.1859821537286</v>
          </cell>
          <cell r="I478">
            <v>177.06949007082721</v>
          </cell>
          <cell r="J478">
            <v>274.10843136178431</v>
          </cell>
          <cell r="K478">
            <v>359.23382333493214</v>
          </cell>
          <cell r="L478">
            <v>421.06850779229796</v>
          </cell>
          <cell r="M478">
            <v>501.72591581989678</v>
          </cell>
          <cell r="N478">
            <v>585.18890049100287</v>
          </cell>
          <cell r="O478">
            <v>693.75656884408681</v>
          </cell>
          <cell r="P478">
            <v>770.47259491542968</v>
          </cell>
          <cell r="Q478">
            <v>866.0275217606528</v>
          </cell>
          <cell r="R478">
            <v>954.80990813928474</v>
          </cell>
          <cell r="S478">
            <v>1052.2871717981691</v>
          </cell>
        </row>
        <row r="479">
          <cell r="A479" t="str">
            <v>2310LvlID0102aLocal</v>
          </cell>
          <cell r="B479" t="str">
            <v>23Mace</v>
          </cell>
          <cell r="C479" t="str">
            <v>10</v>
          </cell>
          <cell r="D479" t="str">
            <v>010Gross written premium</v>
          </cell>
          <cell r="E479" t="str">
            <v>2aHouse holders (1)</v>
          </cell>
          <cell r="F479" t="str">
            <v>2005 v1</v>
          </cell>
          <cell r="G479" t="str">
            <v>Local</v>
          </cell>
          <cell r="H479">
            <v>3709.3480323633885</v>
          </cell>
          <cell r="I479">
            <v>6244.2955908885724</v>
          </cell>
          <cell r="J479">
            <v>9666.3409867681476</v>
          </cell>
          <cell r="K479">
            <v>12668.259101277716</v>
          </cell>
          <cell r="L479">
            <v>14848.838304203477</v>
          </cell>
          <cell r="M479">
            <v>17693.194478255697</v>
          </cell>
          <cell r="N479">
            <v>20636.488362344498</v>
          </cell>
          <cell r="O479">
            <v>24465.090413093305</v>
          </cell>
          <cell r="P479">
            <v>27170.455087471513</v>
          </cell>
          <cell r="Q479">
            <v>30540.167216583308</v>
          </cell>
          <cell r="R479">
            <v>33671.048000115843</v>
          </cell>
          <cell r="S479">
            <v>37108.550685833106</v>
          </cell>
        </row>
        <row r="480">
          <cell r="A480" t="str">
            <v>2310LvlID0103aAUD</v>
          </cell>
          <cell r="B480" t="str">
            <v>23Mace</v>
          </cell>
          <cell r="C480" t="str">
            <v>10</v>
          </cell>
          <cell r="D480" t="str">
            <v>010Gross written premium</v>
          </cell>
          <cell r="E480" t="str">
            <v>3aGeneral Accident (1)</v>
          </cell>
          <cell r="F480" t="str">
            <v>2005 v1</v>
          </cell>
          <cell r="G480" t="str">
            <v>AUD</v>
          </cell>
          <cell r="H480">
            <v>43.54549689781792</v>
          </cell>
          <cell r="I480">
            <v>70.332354105678093</v>
          </cell>
          <cell r="J480">
            <v>116.31749579723136</v>
          </cell>
          <cell r="K480">
            <v>152.61424355220555</v>
          </cell>
          <cell r="L480">
            <v>187.99385659824028</v>
          </cell>
          <cell r="M480">
            <v>232.63102813484284</v>
          </cell>
          <cell r="N480">
            <v>341.54682463632099</v>
          </cell>
          <cell r="O480">
            <v>399.940155185359</v>
          </cell>
          <cell r="P480">
            <v>429.87535330830599</v>
          </cell>
          <cell r="Q480">
            <v>461.58303026748007</v>
          </cell>
          <cell r="R480">
            <v>485.16684589394652</v>
          </cell>
          <cell r="S480">
            <v>524.60450000000003</v>
          </cell>
        </row>
        <row r="481">
          <cell r="A481" t="str">
            <v>2310LvlID0103aLocal</v>
          </cell>
          <cell r="B481" t="str">
            <v>23Mace</v>
          </cell>
          <cell r="C481" t="str">
            <v>10</v>
          </cell>
          <cell r="D481" t="str">
            <v>010Gross written premium</v>
          </cell>
          <cell r="E481" t="str">
            <v>3aGeneral Accident (1)</v>
          </cell>
          <cell r="F481" t="str">
            <v>2005 v1</v>
          </cell>
          <cell r="G481" t="str">
            <v>Local</v>
          </cell>
          <cell r="H481">
            <v>1535.6171984983575</v>
          </cell>
          <cell r="I481">
            <v>2480.2466447677148</v>
          </cell>
          <cell r="J481">
            <v>4101.8970905678088</v>
          </cell>
          <cell r="K481">
            <v>5381.8896058188648</v>
          </cell>
          <cell r="L481">
            <v>6629.5396762083528</v>
          </cell>
          <cell r="M481">
            <v>8203.6544110746127</v>
          </cell>
          <cell r="N481">
            <v>12044.533083059596</v>
          </cell>
          <cell r="O481">
            <v>14103.754106053495</v>
          </cell>
          <cell r="P481">
            <v>15159.408728296574</v>
          </cell>
          <cell r="Q481">
            <v>16277.569216330361</v>
          </cell>
          <cell r="R481">
            <v>17109.244486156735</v>
          </cell>
          <cell r="S481">
            <v>18500</v>
          </cell>
        </row>
        <row r="482">
          <cell r="A482" t="str">
            <v>2310LvlID0103bAUD</v>
          </cell>
          <cell r="B482" t="str">
            <v>23Mace</v>
          </cell>
          <cell r="C482" t="str">
            <v>10</v>
          </cell>
          <cell r="D482" t="str">
            <v>010Gross written premium</v>
          </cell>
          <cell r="E482" t="str">
            <v>3bGeneral Accident (2)</v>
          </cell>
          <cell r="F482" t="str">
            <v>2005 v1</v>
          </cell>
          <cell r="G482" t="str">
            <v>AUD</v>
          </cell>
          <cell r="H482">
            <v>15.916133970025612</v>
          </cell>
          <cell r="I482">
            <v>67.597435787396847</v>
          </cell>
          <cell r="J482">
            <v>121.71147537281438</v>
          </cell>
          <cell r="K482">
            <v>180.35486058367346</v>
          </cell>
          <cell r="L482">
            <v>210.04740382406931</v>
          </cell>
          <cell r="M482">
            <v>278.62996001618365</v>
          </cell>
          <cell r="N482">
            <v>336.95938002339773</v>
          </cell>
          <cell r="O482">
            <v>452.96960913143835</v>
          </cell>
          <cell r="P482">
            <v>564.46093730040786</v>
          </cell>
          <cell r="Q482">
            <v>674.89785525026082</v>
          </cell>
          <cell r="R482">
            <v>731.63516704081951</v>
          </cell>
          <cell r="S482">
            <v>793.99599999999998</v>
          </cell>
        </row>
        <row r="483">
          <cell r="A483" t="str">
            <v>2310LvlID0103bLocal</v>
          </cell>
          <cell r="B483" t="str">
            <v>23Mace</v>
          </cell>
          <cell r="C483" t="str">
            <v>10</v>
          </cell>
          <cell r="D483" t="str">
            <v>010Gross written premium</v>
          </cell>
          <cell r="E483" t="str">
            <v>3bGeneral Accident (2)</v>
          </cell>
          <cell r="F483" t="str">
            <v>2005 v1</v>
          </cell>
          <cell r="G483" t="str">
            <v>Local</v>
          </cell>
          <cell r="H483">
            <v>561.27707338666335</v>
          </cell>
          <cell r="I483">
            <v>2383.8006766370509</v>
          </cell>
          <cell r="J483">
            <v>4292.113953267778</v>
          </cell>
          <cell r="K483">
            <v>6360.1530692130145</v>
          </cell>
          <cell r="L483">
            <v>7407.2505492142791</v>
          </cell>
          <cell r="M483">
            <v>9825.791163246593</v>
          </cell>
          <cell r="N483">
            <v>11882.758402630663</v>
          </cell>
          <cell r="O483">
            <v>15973.819837480634</v>
          </cell>
          <cell r="P483">
            <v>19905.523761343156</v>
          </cell>
          <cell r="Q483">
            <v>23800.044265975273</v>
          </cell>
          <cell r="R483">
            <v>25800.866348373223</v>
          </cell>
          <cell r="S483">
            <v>28000</v>
          </cell>
        </row>
        <row r="484">
          <cell r="A484" t="str">
            <v>2310LvlID0104aAUD</v>
          </cell>
          <cell r="B484" t="str">
            <v>23Mace</v>
          </cell>
          <cell r="C484" t="str">
            <v>10</v>
          </cell>
          <cell r="D484" t="str">
            <v>010Gross written premium</v>
          </cell>
          <cell r="E484" t="str">
            <v>4aAccident &amp; Health (1)</v>
          </cell>
          <cell r="F484" t="str">
            <v>2005 v1</v>
          </cell>
          <cell r="G484" t="str">
            <v>AUD</v>
          </cell>
          <cell r="H484">
            <v>1156.766731039419</v>
          </cell>
          <cell r="I484">
            <v>1741.7313874190545</v>
          </cell>
          <cell r="J484">
            <v>2574.488190604221</v>
          </cell>
          <cell r="K484">
            <v>3305.2076722873476</v>
          </cell>
          <cell r="L484">
            <v>4070.9927049432372</v>
          </cell>
          <cell r="M484">
            <v>4800.9529212285088</v>
          </cell>
          <cell r="N484">
            <v>5585.8220781532336</v>
          </cell>
          <cell r="O484">
            <v>6414.9775587696222</v>
          </cell>
          <cell r="P484">
            <v>7037.0845506043379</v>
          </cell>
          <cell r="Q484">
            <v>7791.0166870766725</v>
          </cell>
          <cell r="R484">
            <v>9738.4263122120319</v>
          </cell>
          <cell r="S484">
            <v>10425.564478</v>
          </cell>
        </row>
        <row r="485">
          <cell r="A485" t="str">
            <v>2310LvlID0104aLocal</v>
          </cell>
          <cell r="B485" t="str">
            <v>23Mace</v>
          </cell>
          <cell r="C485" t="str">
            <v>10</v>
          </cell>
          <cell r="D485" t="str">
            <v>010Gross written premium</v>
          </cell>
          <cell r="E485" t="str">
            <v>4aAccident &amp; Health (1)</v>
          </cell>
          <cell r="F485" t="str">
            <v>2005 v1</v>
          </cell>
          <cell r="G485" t="str">
            <v>Local</v>
          </cell>
          <cell r="H485">
            <v>40792.986953465421</v>
          </cell>
          <cell r="I485">
            <v>61421.567423177854</v>
          </cell>
          <cell r="J485">
            <v>90788.454018557008</v>
          </cell>
          <cell r="K485">
            <v>116557.02903294945</v>
          </cell>
          <cell r="L485">
            <v>143562.17882509565</v>
          </cell>
          <cell r="M485">
            <v>169303.97860240887</v>
          </cell>
          <cell r="N485">
            <v>196982.12357277685</v>
          </cell>
          <cell r="O485">
            <v>226222.01074759747</v>
          </cell>
          <cell r="P485">
            <v>248160.40309639022</v>
          </cell>
          <cell r="Q485">
            <v>274747.56451940164</v>
          </cell>
          <cell r="R485">
            <v>343422.3053289146</v>
          </cell>
          <cell r="S485">
            <v>367654</v>
          </cell>
        </row>
        <row r="486">
          <cell r="A486" t="str">
            <v>2310LvlID0105aAUD</v>
          </cell>
          <cell r="B486" t="str">
            <v>23Mace</v>
          </cell>
          <cell r="C486" t="str">
            <v>10</v>
          </cell>
          <cell r="D486" t="str">
            <v>010Gross written premium</v>
          </cell>
          <cell r="E486" t="str">
            <v>5aMotor Vehicle (1)</v>
          </cell>
          <cell r="F486" t="str">
            <v>2005 v1</v>
          </cell>
          <cell r="G486" t="str">
            <v>AUD</v>
          </cell>
          <cell r="H486">
            <v>3489.87086481697</v>
          </cell>
          <cell r="I486">
            <v>5022.5419165802859</v>
          </cell>
          <cell r="J486">
            <v>6747.2770501905634</v>
          </cell>
          <cell r="K486">
            <v>8311.4305031615277</v>
          </cell>
          <cell r="L486">
            <v>10467.802752593598</v>
          </cell>
          <cell r="M486">
            <v>12917.537083656611</v>
          </cell>
          <cell r="N486">
            <v>14924.652311616876</v>
          </cell>
          <cell r="O486">
            <v>16535.174969936634</v>
          </cell>
          <cell r="P486">
            <v>18813.941924972984</v>
          </cell>
          <cell r="Q486">
            <v>20038.355415347949</v>
          </cell>
          <cell r="R486">
            <v>24251.313688856619</v>
          </cell>
          <cell r="S486">
            <v>27506.29</v>
          </cell>
        </row>
        <row r="487">
          <cell r="A487" t="str">
            <v>2310LvlID0105aLocal</v>
          </cell>
          <cell r="B487" t="str">
            <v>23Mace</v>
          </cell>
          <cell r="C487" t="str">
            <v>10</v>
          </cell>
          <cell r="D487" t="str">
            <v>010Gross written premium</v>
          </cell>
          <cell r="E487" t="str">
            <v>5aMotor Vehicle (1)</v>
          </cell>
          <cell r="F487" t="str">
            <v>2005 v1</v>
          </cell>
          <cell r="G487" t="str">
            <v>Local</v>
          </cell>
          <cell r="H487">
            <v>123069.11396893077</v>
          </cell>
          <cell r="I487">
            <v>177118.23946751369</v>
          </cell>
          <cell r="J487">
            <v>237940.43975704635</v>
          </cell>
          <cell r="K487">
            <v>293099.78147059027</v>
          </cell>
          <cell r="L487">
            <v>369143.51844671858</v>
          </cell>
          <cell r="M487">
            <v>455532.56986481691</v>
          </cell>
          <cell r="N487">
            <v>526312.80853464315</v>
          </cell>
          <cell r="O487">
            <v>583107.34456877084</v>
          </cell>
          <cell r="P487">
            <v>663467.28938085784</v>
          </cell>
          <cell r="Q487">
            <v>706645.81638917909</v>
          </cell>
          <cell r="R487">
            <v>855214.36290357308</v>
          </cell>
          <cell r="S487">
            <v>970000</v>
          </cell>
        </row>
        <row r="488">
          <cell r="A488" t="str">
            <v>2310LvlID0105bAUD</v>
          </cell>
          <cell r="B488" t="str">
            <v>23Mace</v>
          </cell>
          <cell r="C488" t="str">
            <v>10</v>
          </cell>
          <cell r="D488" t="str">
            <v>010Gross written premium</v>
          </cell>
          <cell r="E488" t="str">
            <v>5bMotor Vehicle (2)</v>
          </cell>
          <cell r="F488" t="str">
            <v>2005 v1</v>
          </cell>
          <cell r="G488" t="str">
            <v>AUD</v>
          </cell>
          <cell r="H488">
            <v>608.33076683465015</v>
          </cell>
          <cell r="I488">
            <v>2589.4335775522686</v>
          </cell>
          <cell r="J488">
            <v>3211.8046339522016</v>
          </cell>
          <cell r="K488">
            <v>3852.581448597316</v>
          </cell>
          <cell r="L488">
            <v>5074.4033331027658</v>
          </cell>
          <cell r="M488">
            <v>5664.1102757025328</v>
          </cell>
          <cell r="N488">
            <v>6566.7108720472452</v>
          </cell>
          <cell r="O488">
            <v>7363.8709002326432</v>
          </cell>
          <cell r="P488">
            <v>7790.9005262168948</v>
          </cell>
          <cell r="Q488">
            <v>8165.065254652829</v>
          </cell>
          <cell r="R488">
            <v>8731.6216728704385</v>
          </cell>
          <cell r="S488">
            <v>9230.2035000000014</v>
          </cell>
        </row>
        <row r="489">
          <cell r="A489" t="str">
            <v>2310LvlID0105bLocal</v>
          </cell>
          <cell r="B489" t="str">
            <v>23Mace</v>
          </cell>
          <cell r="C489" t="str">
            <v>10</v>
          </cell>
          <cell r="D489" t="str">
            <v>010Gross written premium</v>
          </cell>
          <cell r="E489" t="str">
            <v>5bMotor Vehicle (2)</v>
          </cell>
          <cell r="F489" t="str">
            <v>2005 v1</v>
          </cell>
          <cell r="G489" t="str">
            <v>Local</v>
          </cell>
          <cell r="H489">
            <v>21452.578440408015</v>
          </cell>
          <cell r="I489">
            <v>91315.4980270222</v>
          </cell>
          <cell r="J489">
            <v>113263.20252326415</v>
          </cell>
          <cell r="K489">
            <v>135859.97984967788</v>
          </cell>
          <cell r="L489">
            <v>178947.1147548318</v>
          </cell>
          <cell r="M489">
            <v>199742.93034180388</v>
          </cell>
          <cell r="N489">
            <v>231572.83464566933</v>
          </cell>
          <cell r="O489">
            <v>259684.41302791701</v>
          </cell>
          <cell r="P489">
            <v>274743.46814602724</v>
          </cell>
          <cell r="Q489">
            <v>287938.26055833936</v>
          </cell>
          <cell r="R489">
            <v>307917.68074445246</v>
          </cell>
          <cell r="S489">
            <v>325500</v>
          </cell>
        </row>
        <row r="490">
          <cell r="A490" t="str">
            <v>2310LvlID0108aAUD</v>
          </cell>
          <cell r="B490" t="str">
            <v>23Mace</v>
          </cell>
          <cell r="C490" t="str">
            <v>10</v>
          </cell>
          <cell r="D490" t="str">
            <v>010Gross written premium</v>
          </cell>
          <cell r="E490" t="str">
            <v>8aMarine (1)</v>
          </cell>
          <cell r="F490" t="str">
            <v>2005 v1</v>
          </cell>
          <cell r="G490" t="str">
            <v>AUD</v>
          </cell>
          <cell r="H490">
            <v>102.36074509951484</v>
          </cell>
          <cell r="I490">
            <v>228.04514915474562</v>
          </cell>
          <cell r="J490">
            <v>360.34284724406018</v>
          </cell>
          <cell r="K490">
            <v>532.61656064435874</v>
          </cell>
          <cell r="L490">
            <v>598.98220546212212</v>
          </cell>
          <cell r="M490">
            <v>713.3180950827217</v>
          </cell>
          <cell r="N490">
            <v>1234.0709603184475</v>
          </cell>
          <cell r="O490">
            <v>1479.086163701953</v>
          </cell>
          <cell r="P490">
            <v>1582.3692785172284</v>
          </cell>
          <cell r="Q490">
            <v>1756.8711804950863</v>
          </cell>
          <cell r="R490">
            <v>1847.8082945640003</v>
          </cell>
          <cell r="S490">
            <v>1984.99</v>
          </cell>
        </row>
        <row r="491">
          <cell r="A491" t="str">
            <v>2310LvlID0108aLocal</v>
          </cell>
          <cell r="B491" t="str">
            <v>23Mace</v>
          </cell>
          <cell r="C491" t="str">
            <v>10</v>
          </cell>
          <cell r="D491" t="str">
            <v>010Gross written premium</v>
          </cell>
          <cell r="E491" t="str">
            <v>8aMarine (1)</v>
          </cell>
          <cell r="F491" t="str">
            <v>2005 v1</v>
          </cell>
          <cell r="G491" t="str">
            <v>Local</v>
          </cell>
          <cell r="H491">
            <v>3609.7170046025617</v>
          </cell>
          <cell r="I491">
            <v>8041.9349421569841</v>
          </cell>
          <cell r="J491">
            <v>12707.368453787785</v>
          </cell>
          <cell r="K491">
            <v>18782.542604801591</v>
          </cell>
          <cell r="L491">
            <v>21122.904590123147</v>
          </cell>
          <cell r="M491">
            <v>25154.921010075879</v>
          </cell>
          <cell r="N491">
            <v>43519.094414728199</v>
          </cell>
          <cell r="O491">
            <v>52159.472571215323</v>
          </cell>
          <cell r="P491">
            <v>55801.716631421819</v>
          </cell>
          <cell r="Q491">
            <v>61955.467097897752</v>
          </cell>
          <cell r="R491">
            <v>65162.333623585029</v>
          </cell>
          <cell r="S491">
            <v>70000</v>
          </cell>
        </row>
        <row r="492">
          <cell r="A492" t="str">
            <v>2310LvlID0108bAUD</v>
          </cell>
          <cell r="B492" t="str">
            <v>23Mace</v>
          </cell>
          <cell r="C492" t="str">
            <v>10</v>
          </cell>
          <cell r="D492" t="str">
            <v>010Gross written premium</v>
          </cell>
          <cell r="E492" t="str">
            <v>8bMarine (2)</v>
          </cell>
          <cell r="F492" t="str">
            <v>2005 v1</v>
          </cell>
          <cell r="G492" t="str">
            <v>AUD</v>
          </cell>
          <cell r="H492">
            <v>47.589312897000006</v>
          </cell>
          <cell r="I492">
            <v>47.589312897000006</v>
          </cell>
          <cell r="J492">
            <v>70.000417137000014</v>
          </cell>
          <cell r="K492">
            <v>296.42575937800001</v>
          </cell>
          <cell r="L492">
            <v>296.42575937800001</v>
          </cell>
          <cell r="M492">
            <v>296.42953085900001</v>
          </cell>
          <cell r="N492">
            <v>296.95450399999999</v>
          </cell>
          <cell r="O492">
            <v>296.95450399999999</v>
          </cell>
          <cell r="P492">
            <v>297.66342900000001</v>
          </cell>
          <cell r="Q492">
            <v>297.74850000000004</v>
          </cell>
          <cell r="R492">
            <v>297.74850000000004</v>
          </cell>
          <cell r="S492">
            <v>297.74850000000004</v>
          </cell>
        </row>
        <row r="493">
          <cell r="A493" t="str">
            <v>2310LvlID0108bLocal</v>
          </cell>
          <cell r="B493" t="str">
            <v>23Mace</v>
          </cell>
          <cell r="C493" t="str">
            <v>10</v>
          </cell>
          <cell r="D493" t="str">
            <v>010Gross written premium</v>
          </cell>
          <cell r="E493" t="str">
            <v>8bMarine (2)</v>
          </cell>
          <cell r="F493" t="str">
            <v>2005 v1</v>
          </cell>
          <cell r="G493" t="str">
            <v>Local</v>
          </cell>
          <cell r="H493">
            <v>1678.221</v>
          </cell>
          <cell r="I493">
            <v>1678.221</v>
          </cell>
          <cell r="J493">
            <v>2468.5410000000002</v>
          </cell>
          <cell r="K493">
            <v>10453.353999999999</v>
          </cell>
          <cell r="L493">
            <v>10453.353999999999</v>
          </cell>
          <cell r="M493">
            <v>10453.486999999999</v>
          </cell>
          <cell r="N493">
            <v>10472</v>
          </cell>
          <cell r="O493">
            <v>10472</v>
          </cell>
          <cell r="P493">
            <v>10497</v>
          </cell>
          <cell r="Q493">
            <v>10500</v>
          </cell>
          <cell r="R493">
            <v>10500</v>
          </cell>
          <cell r="S493">
            <v>10500</v>
          </cell>
        </row>
        <row r="494">
          <cell r="A494" t="str">
            <v>2310LvlID010AllAUD</v>
          </cell>
          <cell r="B494" t="str">
            <v>23Mace</v>
          </cell>
          <cell r="C494" t="str">
            <v>10</v>
          </cell>
          <cell r="D494" t="str">
            <v>010Gross written premium</v>
          </cell>
          <cell r="E494" t="str">
            <v>All</v>
          </cell>
          <cell r="F494" t="str">
            <v>2005 v1</v>
          </cell>
          <cell r="G494" t="str">
            <v>AUD</v>
          </cell>
          <cell r="H494">
            <v>7393.2633481663788</v>
          </cell>
          <cell r="I494">
            <v>21291.285293339894</v>
          </cell>
          <cell r="J494">
            <v>26225.766078476816</v>
          </cell>
          <cell r="K494">
            <v>32305.252921130344</v>
          </cell>
          <cell r="L494">
            <v>37900.816820065673</v>
          </cell>
          <cell r="M494">
            <v>43609.983950415466</v>
          </cell>
          <cell r="N494">
            <v>50161.184229990853</v>
          </cell>
          <cell r="O494">
            <v>57668.96869372292</v>
          </cell>
          <cell r="P494">
            <v>62860.43850138822</v>
          </cell>
          <cell r="Q494">
            <v>66729.235882482841</v>
          </cell>
          <cell r="R494">
            <v>75137.324934971301</v>
          </cell>
          <cell r="S494">
            <v>81232.993477999989</v>
          </cell>
        </row>
        <row r="495">
          <cell r="A495" t="str">
            <v>2310LvlID010AllLocal</v>
          </cell>
          <cell r="B495" t="str">
            <v>23Mace</v>
          </cell>
          <cell r="C495" t="str">
            <v>10</v>
          </cell>
          <cell r="D495" t="str">
            <v>010Gross written premium</v>
          </cell>
          <cell r="E495" t="str">
            <v>All</v>
          </cell>
          <cell r="F495" t="str">
            <v>2005 v1</v>
          </cell>
          <cell r="G495" t="str">
            <v>Local</v>
          </cell>
          <cell r="H495">
            <v>260720.92774857633</v>
          </cell>
          <cell r="I495">
            <v>750829.96414782584</v>
          </cell>
          <cell r="J495">
            <v>924842.75764279789</v>
          </cell>
          <cell r="K495">
            <v>1139233.8019229942</v>
          </cell>
          <cell r="L495">
            <v>1336559.4675059305</v>
          </cell>
          <cell r="M495">
            <v>1537891.3125653442</v>
          </cell>
          <cell r="N495">
            <v>1768917.1714211958</v>
          </cell>
          <cell r="O495">
            <v>2033676.6475199391</v>
          </cell>
          <cell r="P495">
            <v>2216752.0718478053</v>
          </cell>
          <cell r="Q495">
            <v>2353183.9010643875</v>
          </cell>
          <cell r="R495">
            <v>2649692.3135370915</v>
          </cell>
          <cell r="S495">
            <v>2864654</v>
          </cell>
        </row>
        <row r="496">
          <cell r="A496" t="str">
            <v>2310LvlID02012aAUD</v>
          </cell>
          <cell r="B496" t="str">
            <v>23Mace</v>
          </cell>
          <cell r="C496" t="str">
            <v>10</v>
          </cell>
          <cell r="D496" t="str">
            <v>020Unearned Premium Movement</v>
          </cell>
          <cell r="E496" t="str">
            <v>12aLife (1)</v>
          </cell>
          <cell r="F496" t="str">
            <v>2005 v1</v>
          </cell>
          <cell r="G496" t="str">
            <v>AUD</v>
          </cell>
          <cell r="H496">
            <v>-15.806470016417624</v>
          </cell>
          <cell r="I496">
            <v>27.181409865623618</v>
          </cell>
          <cell r="J496">
            <v>53.439218717619354</v>
          </cell>
          <cell r="K496">
            <v>35.310886377241012</v>
          </cell>
          <cell r="L496">
            <v>66.697813274556211</v>
          </cell>
          <cell r="M496">
            <v>78.770849196855778</v>
          </cell>
          <cell r="N496">
            <v>94.010818087280299</v>
          </cell>
          <cell r="O496">
            <v>115.59446984957637</v>
          </cell>
          <cell r="P496">
            <v>156.98785345270051</v>
          </cell>
          <cell r="Q496">
            <v>153.61530943742918</v>
          </cell>
          <cell r="R496">
            <v>105.26005312469246</v>
          </cell>
          <cell r="S496">
            <v>66.596787997411283</v>
          </cell>
        </row>
        <row r="497">
          <cell r="A497" t="str">
            <v>2310LvlID02012aLocal</v>
          </cell>
          <cell r="B497" t="str">
            <v>23Mace</v>
          </cell>
          <cell r="C497" t="str">
            <v>10</v>
          </cell>
          <cell r="D497" t="str">
            <v>020Unearned Premium Movement</v>
          </cell>
          <cell r="E497" t="str">
            <v>12aLife (1)</v>
          </cell>
          <cell r="F497" t="str">
            <v>2005 v1</v>
          </cell>
          <cell r="G497" t="str">
            <v>Local</v>
          </cell>
          <cell r="H497">
            <v>-557.40981120773085</v>
          </cell>
          <cell r="I497">
            <v>958.5432121036647</v>
          </cell>
          <cell r="J497">
            <v>1884.5159473011727</v>
          </cell>
          <cell r="K497">
            <v>1245.2264476933742</v>
          </cell>
          <cell r="L497">
            <v>2352.0757934392286</v>
          </cell>
          <cell r="M497">
            <v>2777.8273158957495</v>
          </cell>
          <cell r="N497">
            <v>3315.259656778936</v>
          </cell>
          <cell r="O497">
            <v>4076.3998254249873</v>
          </cell>
          <cell r="P497">
            <v>5536.1234775434805</v>
          </cell>
          <cell r="Q497">
            <v>5417.1918551831704</v>
          </cell>
          <cell r="R497">
            <v>3711.960120065326</v>
          </cell>
          <cell r="S497">
            <v>2348.5131712596985</v>
          </cell>
        </row>
        <row r="498">
          <cell r="A498" t="str">
            <v>2310LvlID0201aAUD</v>
          </cell>
          <cell r="B498" t="str">
            <v>23Mace</v>
          </cell>
          <cell r="C498" t="str">
            <v>10</v>
          </cell>
          <cell r="D498" t="str">
            <v>020Unearned Premium Movement</v>
          </cell>
          <cell r="E498" t="str">
            <v>1aFire (1)</v>
          </cell>
          <cell r="F498" t="str">
            <v>2005 v1</v>
          </cell>
          <cell r="G498" t="str">
            <v>AUD</v>
          </cell>
          <cell r="H498">
            <v>-342.90399789981495</v>
          </cell>
          <cell r="I498">
            <v>-7695.330828070043</v>
          </cell>
          <cell r="J498">
            <v>-6825.8616819367144</v>
          </cell>
          <cell r="K498">
            <v>-6976.584879532882</v>
          </cell>
          <cell r="L498">
            <v>-5924.6827868972196</v>
          </cell>
          <cell r="M498">
            <v>-5185.6733410145334</v>
          </cell>
          <cell r="N498">
            <v>-4849.0303032273487</v>
          </cell>
          <cell r="O498">
            <v>-6029.4378884185062</v>
          </cell>
          <cell r="P498">
            <v>-5129.7860115121657</v>
          </cell>
          <cell r="Q498">
            <v>-3762.1954075144668</v>
          </cell>
          <cell r="R498">
            <v>-2634.7109972518474</v>
          </cell>
          <cell r="S498">
            <v>-1404.0807969154091</v>
          </cell>
        </row>
        <row r="499">
          <cell r="A499" t="str">
            <v>2310LvlID0201aLocal</v>
          </cell>
          <cell r="B499" t="str">
            <v>23Mace</v>
          </cell>
          <cell r="C499" t="str">
            <v>10</v>
          </cell>
          <cell r="D499" t="str">
            <v>020Unearned Premium Movement</v>
          </cell>
          <cell r="E499" t="str">
            <v>1aFire (1)</v>
          </cell>
          <cell r="F499" t="str">
            <v>2005 v1</v>
          </cell>
          <cell r="G499" t="str">
            <v>Local</v>
          </cell>
          <cell r="H499">
            <v>-12092.393338498958</v>
          </cell>
          <cell r="I499">
            <v>-271373.23511196679</v>
          </cell>
          <cell r="J499">
            <v>-240711.70017761801</v>
          </cell>
          <cell r="K499">
            <v>-246026.90268832675</v>
          </cell>
          <cell r="L499">
            <v>-208931.93168872656</v>
          </cell>
          <cell r="M499">
            <v>-182871.01389478904</v>
          </cell>
          <cell r="N499">
            <v>-170999.41119396791</v>
          </cell>
          <cell r="O499">
            <v>-212626.08486153351</v>
          </cell>
          <cell r="P499">
            <v>-180900.16614988062</v>
          </cell>
          <cell r="Q499">
            <v>-132672.54672618632</v>
          </cell>
          <cell r="R499">
            <v>-92912.190896492801</v>
          </cell>
          <cell r="S499">
            <v>-49514.433717086009</v>
          </cell>
        </row>
        <row r="500">
          <cell r="A500" t="str">
            <v>2310LvlID0202aAUD</v>
          </cell>
          <cell r="B500" t="str">
            <v>23Mace</v>
          </cell>
          <cell r="C500" t="str">
            <v>10</v>
          </cell>
          <cell r="D500" t="str">
            <v>020Unearned Premium Movement</v>
          </cell>
          <cell r="E500" t="str">
            <v>2aHouse holders (1)</v>
          </cell>
          <cell r="F500" t="str">
            <v>2005 v1</v>
          </cell>
          <cell r="G500" t="str">
            <v>AUD</v>
          </cell>
          <cell r="H500">
            <v>-24.616446080155157</v>
          </cell>
          <cell r="I500">
            <v>-15.389940420544251</v>
          </cell>
          <cell r="J500">
            <v>-30.589252034859825</v>
          </cell>
          <cell r="K500">
            <v>-33.234973790214625</v>
          </cell>
          <cell r="L500">
            <v>-12.125065590258341</v>
          </cell>
          <cell r="M500">
            <v>-9.231434283635819</v>
          </cell>
          <cell r="N500">
            <v>-8.5158383823919817</v>
          </cell>
          <cell r="O500">
            <v>-32.088627904832109</v>
          </cell>
          <cell r="P500">
            <v>-23.232962919430864</v>
          </cell>
          <cell r="Q500">
            <v>-32.497740611329263</v>
          </cell>
          <cell r="R500">
            <v>-34.322441096947529</v>
          </cell>
          <cell r="S500">
            <v>-44.109107105984492</v>
          </cell>
        </row>
        <row r="501">
          <cell r="A501" t="str">
            <v>2310LvlID0202aLocal</v>
          </cell>
          <cell r="B501" t="str">
            <v>23Mace</v>
          </cell>
          <cell r="C501" t="str">
            <v>10</v>
          </cell>
          <cell r="D501" t="str">
            <v>020Unearned Premium Movement</v>
          </cell>
          <cell r="E501" t="str">
            <v>2aHouse holders (1)</v>
          </cell>
          <cell r="F501" t="str">
            <v>2005 v1</v>
          </cell>
          <cell r="G501" t="str">
            <v>Local</v>
          </cell>
          <cell r="H501">
            <v>-868.09063300614162</v>
          </cell>
          <cell r="I501">
            <v>-542.72103609494138</v>
          </cell>
          <cell r="J501">
            <v>-1078.7196119074595</v>
          </cell>
          <cell r="K501">
            <v>-1172.0200934589211</v>
          </cell>
          <cell r="L501">
            <v>-427.58633107375044</v>
          </cell>
          <cell r="M501">
            <v>-325.54340316802973</v>
          </cell>
          <cell r="N501">
            <v>-300.30815609521392</v>
          </cell>
          <cell r="O501">
            <v>-1131.5945940978279</v>
          </cell>
          <cell r="P501">
            <v>-819.30256795256412</v>
          </cell>
          <cell r="Q501">
            <v>-1146.021815118992</v>
          </cell>
          <cell r="R501">
            <v>-1210.3692596871151</v>
          </cell>
          <cell r="S501">
            <v>-1555.4927215849521</v>
          </cell>
        </row>
        <row r="502">
          <cell r="A502" t="str">
            <v>2310LvlID0203bAUD</v>
          </cell>
          <cell r="B502" t="str">
            <v>23Mace</v>
          </cell>
          <cell r="C502" t="str">
            <v>10</v>
          </cell>
          <cell r="D502" t="str">
            <v>020Unearned Premium Movement</v>
          </cell>
          <cell r="E502" t="str">
            <v>3bGeneral Accident (2)</v>
          </cell>
          <cell r="F502" t="str">
            <v>2005 v1</v>
          </cell>
          <cell r="G502" t="str">
            <v>AUD</v>
          </cell>
          <cell r="H502">
            <v>43.303057702325809</v>
          </cell>
          <cell r="I502">
            <v>51.30238775210394</v>
          </cell>
          <cell r="J502">
            <v>57.352141101562736</v>
          </cell>
          <cell r="K502">
            <v>59.396150479248355</v>
          </cell>
          <cell r="L502">
            <v>90.656113820615019</v>
          </cell>
          <cell r="M502">
            <v>83.638408461978514</v>
          </cell>
          <cell r="N502">
            <v>87.3946376811638</v>
          </cell>
          <cell r="O502">
            <v>34.505863416558661</v>
          </cell>
          <cell r="P502">
            <v>-12.868551621752459</v>
          </cell>
          <cell r="Q502">
            <v>-58.202512530680494</v>
          </cell>
          <cell r="R502">
            <v>-49.330284139327105</v>
          </cell>
          <cell r="S502">
            <v>-45.52478376517422</v>
          </cell>
        </row>
        <row r="503">
          <cell r="A503" t="str">
            <v>2310LvlID0203bLocal</v>
          </cell>
          <cell r="B503" t="str">
            <v>23Mace</v>
          </cell>
          <cell r="C503" t="str">
            <v>10</v>
          </cell>
          <cell r="D503" t="str">
            <v>020Unearned Premium Movement</v>
          </cell>
          <cell r="E503" t="str">
            <v>3bGeneral Accident (2)</v>
          </cell>
          <cell r="F503" t="str">
            <v>2005 v1</v>
          </cell>
          <cell r="G503" t="str">
            <v>Local</v>
          </cell>
          <cell r="H503">
            <v>1527.0676623876225</v>
          </cell>
          <cell r="I503">
            <v>1809.1613270833989</v>
          </cell>
          <cell r="J503">
            <v>2022.5038297973247</v>
          </cell>
          <cell r="K503">
            <v>2094.5851281605374</v>
          </cell>
          <cell r="L503">
            <v>3196.9571471105905</v>
          </cell>
          <cell r="M503">
            <v>2949.4801446548827</v>
          </cell>
          <cell r="N503">
            <v>3081.9422957704905</v>
          </cell>
          <cell r="O503">
            <v>1216.8375856599309</v>
          </cell>
          <cell r="P503">
            <v>-453.80511414297916</v>
          </cell>
          <cell r="Q503">
            <v>-2052.491890209842</v>
          </cell>
          <cell r="R503">
            <v>-1739.6157611639842</v>
          </cell>
          <cell r="S503">
            <v>-1605.4160794574254</v>
          </cell>
        </row>
        <row r="504">
          <cell r="A504" t="str">
            <v>2310LvlID0204aAUD</v>
          </cell>
          <cell r="B504" t="str">
            <v>23Mace</v>
          </cell>
          <cell r="C504" t="str">
            <v>10</v>
          </cell>
          <cell r="D504" t="str">
            <v>020Unearned Premium Movement</v>
          </cell>
          <cell r="E504" t="str">
            <v>4aAccident &amp; Health (1)</v>
          </cell>
          <cell r="F504" t="str">
            <v>2005 v1</v>
          </cell>
          <cell r="G504" t="str">
            <v>AUD</v>
          </cell>
          <cell r="H504">
            <v>-337.66409180796592</v>
          </cell>
          <cell r="I504">
            <v>-100.38983726637048</v>
          </cell>
          <cell r="J504">
            <v>-106.44292715666548</v>
          </cell>
          <cell r="K504">
            <v>-6.5409634245635289</v>
          </cell>
          <cell r="L504">
            <v>62.401184428650367</v>
          </cell>
          <cell r="M504">
            <v>171.0818099925861</v>
          </cell>
          <cell r="N504">
            <v>229.06154901092998</v>
          </cell>
          <cell r="O504">
            <v>247.20045832074425</v>
          </cell>
          <cell r="P504">
            <v>475.72326569760503</v>
          </cell>
          <cell r="Q504">
            <v>576.4631145584259</v>
          </cell>
          <cell r="R504">
            <v>-505.83354285432313</v>
          </cell>
          <cell r="S504">
            <v>-324.17466880895847</v>
          </cell>
        </row>
        <row r="505">
          <cell r="A505" t="str">
            <v>2310LvlID0204aLocal</v>
          </cell>
          <cell r="B505" t="str">
            <v>23Mace</v>
          </cell>
          <cell r="C505" t="str">
            <v>10</v>
          </cell>
          <cell r="D505" t="str">
            <v>020Unearned Premium Movement</v>
          </cell>
          <cell r="E505" t="str">
            <v>4aAccident &amp; Health (1)</v>
          </cell>
          <cell r="F505" t="str">
            <v>2005 v1</v>
          </cell>
          <cell r="G505" t="str">
            <v>Local</v>
          </cell>
          <cell r="H505">
            <v>-11907.609825015548</v>
          </cell>
          <cell r="I505">
            <v>-3540.2136074468544</v>
          </cell>
          <cell r="J505">
            <v>-3753.6737721432255</v>
          </cell>
          <cell r="K505">
            <v>-230.66485963125524</v>
          </cell>
          <cell r="L505">
            <v>2200.5566325299005</v>
          </cell>
          <cell r="M505">
            <v>6033.1420810588606</v>
          </cell>
          <cell r="N505">
            <v>8077.777938813344</v>
          </cell>
          <cell r="O505">
            <v>8717.4404316657001</v>
          </cell>
          <cell r="P505">
            <v>16776.219829234582</v>
          </cell>
          <cell r="Q505">
            <v>20328.776477004827</v>
          </cell>
          <cell r="R505">
            <v>-17838.048554301338</v>
          </cell>
          <cell r="S505">
            <v>-11431.909892053405</v>
          </cell>
        </row>
        <row r="506">
          <cell r="A506" t="str">
            <v>2310LvlID0205aAUD</v>
          </cell>
          <cell r="B506" t="str">
            <v>23Mace</v>
          </cell>
          <cell r="C506" t="str">
            <v>10</v>
          </cell>
          <cell r="D506" t="str">
            <v>020Unearned Premium Movement</v>
          </cell>
          <cell r="E506" t="str">
            <v>5aMotor Vehicle (1)</v>
          </cell>
          <cell r="F506" t="str">
            <v>2005 v1</v>
          </cell>
          <cell r="G506" t="str">
            <v>AUD</v>
          </cell>
          <cell r="H506">
            <v>-1259.5780189454474</v>
          </cell>
          <cell r="I506">
            <v>-558.01472147500454</v>
          </cell>
          <cell r="J506">
            <v>-44.064641561562212</v>
          </cell>
          <cell r="K506">
            <v>634.49770284112276</v>
          </cell>
          <cell r="L506">
            <v>726.40017347292553</v>
          </cell>
          <cell r="M506">
            <v>531.24606007301702</v>
          </cell>
          <cell r="N506">
            <v>783.89291726138197</v>
          </cell>
          <cell r="O506">
            <v>1437.2971119377557</v>
          </cell>
          <cell r="P506">
            <v>1428.3043489164718</v>
          </cell>
          <cell r="Q506">
            <v>2476.8413167117565</v>
          </cell>
          <cell r="R506">
            <v>547.68259045968148</v>
          </cell>
          <cell r="S506">
            <v>-415.09781945636371</v>
          </cell>
        </row>
        <row r="507">
          <cell r="A507" t="str">
            <v>2310LvlID0205aLocal</v>
          </cell>
          <cell r="B507" t="str">
            <v>23Mace</v>
          </cell>
          <cell r="C507" t="str">
            <v>10</v>
          </cell>
          <cell r="D507" t="str">
            <v>020Unearned Premium Movement</v>
          </cell>
          <cell r="E507" t="str">
            <v>5aMotor Vehicle (1)</v>
          </cell>
          <cell r="F507" t="str">
            <v>2005 v1</v>
          </cell>
          <cell r="G507" t="str">
            <v>Local</v>
          </cell>
          <cell r="H507">
            <v>-44418.592197533144</v>
          </cell>
          <cell r="I507">
            <v>-19678.200143703652</v>
          </cell>
          <cell r="J507">
            <v>-1553.9246592221389</v>
          </cell>
          <cell r="K507">
            <v>22375.346575488336</v>
          </cell>
          <cell r="L507">
            <v>25616.256073383134</v>
          </cell>
          <cell r="M507">
            <v>18734.212366365166</v>
          </cell>
          <cell r="N507">
            <v>27643.718209309234</v>
          </cell>
          <cell r="O507">
            <v>50685.795815416146</v>
          </cell>
          <cell r="P507">
            <v>50368.66907347292</v>
          </cell>
          <cell r="Q507">
            <v>87344.970085402412</v>
          </cell>
          <cell r="R507">
            <v>19313.841043117442</v>
          </cell>
          <cell r="S507">
            <v>-14638.28400241083</v>
          </cell>
        </row>
        <row r="508">
          <cell r="A508" t="str">
            <v>2310LvlID0205bAUD</v>
          </cell>
          <cell r="B508" t="str">
            <v>23Mace</v>
          </cell>
          <cell r="C508" t="str">
            <v>10</v>
          </cell>
          <cell r="D508" t="str">
            <v>020Unearned Premium Movement</v>
          </cell>
          <cell r="E508" t="str">
            <v>5bMotor Vehicle (2)</v>
          </cell>
          <cell r="F508" t="str">
            <v>2005 v1</v>
          </cell>
          <cell r="G508" t="str">
            <v>AUD</v>
          </cell>
          <cell r="H508">
            <v>-13.804805310979454</v>
          </cell>
          <cell r="I508">
            <v>-1266.7163979572874</v>
          </cell>
          <cell r="J508">
            <v>-1157.0544396414659</v>
          </cell>
          <cell r="K508">
            <v>-1061.842827134745</v>
          </cell>
          <cell r="L508">
            <v>-1540.1341740901773</v>
          </cell>
          <cell r="M508">
            <v>-1382.6704128275833</v>
          </cell>
          <cell r="N508">
            <v>-1532.5286966905221</v>
          </cell>
          <cell r="O508">
            <v>-1572.0256714794216</v>
          </cell>
          <cell r="P508">
            <v>-1238.7562587215939</v>
          </cell>
          <cell r="Q508">
            <v>-850.31228959794271</v>
          </cell>
          <cell r="R508">
            <v>-650.76274841511713</v>
          </cell>
          <cell r="S508">
            <v>-380.16095054468047</v>
          </cell>
        </row>
        <row r="509">
          <cell r="A509" t="str">
            <v>2310LvlID0205bLocal</v>
          </cell>
          <cell r="B509" t="str">
            <v>23Mace</v>
          </cell>
          <cell r="C509" t="str">
            <v>10</v>
          </cell>
          <cell r="D509" t="str">
            <v>020Unearned Premium Movement</v>
          </cell>
          <cell r="E509" t="str">
            <v>5bMotor Vehicle (2)</v>
          </cell>
          <cell r="F509" t="str">
            <v>2005 v1</v>
          </cell>
          <cell r="G509" t="str">
            <v>Local</v>
          </cell>
          <cell r="H509">
            <v>-486.82178336846118</v>
          </cell>
          <cell r="I509">
            <v>-44670.324715494848</v>
          </cell>
          <cell r="J509">
            <v>-40803.132899864795</v>
          </cell>
          <cell r="K509">
            <v>-37445.527634613856</v>
          </cell>
          <cell r="L509">
            <v>-54312.309979552752</v>
          </cell>
          <cell r="M509">
            <v>-48759.403774291473</v>
          </cell>
          <cell r="N509">
            <v>-54044.105395158942</v>
          </cell>
          <cell r="O509">
            <v>-55436.952832789844</v>
          </cell>
          <cell r="P509">
            <v>-43684.319875924601</v>
          </cell>
          <cell r="Q509">
            <v>-29985.974877382752</v>
          </cell>
          <cell r="R509">
            <v>-22948.92789840664</v>
          </cell>
          <cell r="S509">
            <v>-13406.247153954242</v>
          </cell>
        </row>
        <row r="510">
          <cell r="A510" t="str">
            <v>2310LvlID0208aAUD</v>
          </cell>
          <cell r="B510" t="str">
            <v>23Mace</v>
          </cell>
          <cell r="C510" t="str">
            <v>10</v>
          </cell>
          <cell r="D510" t="str">
            <v>020Unearned Premium Movement</v>
          </cell>
          <cell r="E510" t="str">
            <v>8aMarine (1)</v>
          </cell>
          <cell r="F510" t="str">
            <v>2005 v1</v>
          </cell>
          <cell r="G510" t="str">
            <v>AUD</v>
          </cell>
          <cell r="H510">
            <v>51.84896171655371</v>
          </cell>
          <cell r="I510">
            <v>81.122385930101203</v>
          </cell>
          <cell r="J510">
            <v>104.57000240771552</v>
          </cell>
          <cell r="K510">
            <v>89.067042344585786</v>
          </cell>
          <cell r="L510">
            <v>179.86718446409691</v>
          </cell>
          <cell r="M510">
            <v>223.37765255232307</v>
          </cell>
          <cell r="N510">
            <v>-136.42913553865009</v>
          </cell>
          <cell r="O510">
            <v>-219.03983794773913</v>
          </cell>
          <cell r="P510">
            <v>-159.30367134326926</v>
          </cell>
          <cell r="Q510">
            <v>-169.74759010389454</v>
          </cell>
          <cell r="R510">
            <v>-96.085428609927632</v>
          </cell>
          <cell r="S510">
            <v>-67.85130071259384</v>
          </cell>
        </row>
        <row r="511">
          <cell r="A511" t="str">
            <v>2310LvlID0208aLocal</v>
          </cell>
          <cell r="B511" t="str">
            <v>23Mace</v>
          </cell>
          <cell r="C511" t="str">
            <v>10</v>
          </cell>
          <cell r="D511" t="str">
            <v>020Unearned Premium Movement</v>
          </cell>
          <cell r="E511" t="str">
            <v>8aMarine (1)</v>
          </cell>
          <cell r="F511" t="str">
            <v>2005 v1</v>
          </cell>
          <cell r="G511" t="str">
            <v>Local</v>
          </cell>
          <cell r="H511">
            <v>1828.4360728057873</v>
          </cell>
          <cell r="I511">
            <v>2860.7534622880135</v>
          </cell>
          <cell r="J511">
            <v>3687.6257152630928</v>
          </cell>
          <cell r="K511">
            <v>3140.9190797540568</v>
          </cell>
          <cell r="L511">
            <v>6342.9553360403752</v>
          </cell>
          <cell r="M511">
            <v>7877.3372554333346</v>
          </cell>
          <cell r="N511">
            <v>-4811.1272538932208</v>
          </cell>
          <cell r="O511">
            <v>-7724.3656926945414</v>
          </cell>
          <cell r="P511">
            <v>-5617.7900110473329</v>
          </cell>
          <cell r="Q511">
            <v>-5986.0912686072043</v>
          </cell>
          <cell r="R511">
            <v>-3388.4200941540921</v>
          </cell>
          <cell r="S511">
            <v>-2392.7531372357371</v>
          </cell>
        </row>
        <row r="512">
          <cell r="A512" t="str">
            <v>2310LvlID0208bAUD</v>
          </cell>
          <cell r="B512" t="str">
            <v>23Mace</v>
          </cell>
          <cell r="C512" t="str">
            <v>10</v>
          </cell>
          <cell r="D512" t="str">
            <v>020Unearned Premium Movement</v>
          </cell>
          <cell r="E512" t="str">
            <v>8bMarine (2)</v>
          </cell>
          <cell r="F512" t="str">
            <v>2005 v1</v>
          </cell>
          <cell r="G512" t="str">
            <v>AUD</v>
          </cell>
          <cell r="H512">
            <v>-22.776937897</v>
          </cell>
          <cell r="I512">
            <v>2.0354371029999996</v>
          </cell>
          <cell r="J512">
            <v>4.4367078629999952</v>
          </cell>
          <cell r="K512">
            <v>-197.176259378</v>
          </cell>
          <cell r="L512">
            <v>-172.36388437799999</v>
          </cell>
          <cell r="M512">
            <v>-147.55528085899999</v>
          </cell>
          <cell r="N512">
            <v>-123.26787899999999</v>
          </cell>
          <cell r="O512">
            <v>-98.455503999999991</v>
          </cell>
          <cell r="P512">
            <v>-74.352053999999995</v>
          </cell>
          <cell r="Q512">
            <v>-49.624749999999992</v>
          </cell>
          <cell r="R512">
            <v>-24.812374999999992</v>
          </cell>
          <cell r="S512">
            <v>7.1054273576010019E-15</v>
          </cell>
        </row>
        <row r="513">
          <cell r="A513" t="str">
            <v>2310LvlID0208bLocal</v>
          </cell>
          <cell r="B513" t="str">
            <v>23Mace</v>
          </cell>
          <cell r="C513" t="str">
            <v>10</v>
          </cell>
          <cell r="D513" t="str">
            <v>020Unearned Premium Movement</v>
          </cell>
          <cell r="E513" t="str">
            <v>8bMarine (2)</v>
          </cell>
          <cell r="F513" t="str">
            <v>2005 v1</v>
          </cell>
          <cell r="G513" t="str">
            <v>Local</v>
          </cell>
          <cell r="H513">
            <v>-803.221</v>
          </cell>
          <cell r="I513">
            <v>71.778999999999996</v>
          </cell>
          <cell r="J513">
            <v>156.45899999999983</v>
          </cell>
          <cell r="K513">
            <v>-6953.3540000000003</v>
          </cell>
          <cell r="L513">
            <v>-6078.3540000000003</v>
          </cell>
          <cell r="M513">
            <v>-5203.4870000000001</v>
          </cell>
          <cell r="N513">
            <v>-4347</v>
          </cell>
          <cell r="O513">
            <v>-3472</v>
          </cell>
          <cell r="P513">
            <v>-2622</v>
          </cell>
          <cell r="Q513">
            <v>-1750</v>
          </cell>
          <cell r="R513">
            <v>-875</v>
          </cell>
          <cell r="S513">
            <v>0</v>
          </cell>
        </row>
        <row r="514">
          <cell r="A514" t="str">
            <v>2310LvlID020AllAUD</v>
          </cell>
          <cell r="B514" t="str">
            <v>23Mace</v>
          </cell>
          <cell r="C514" t="str">
            <v>10</v>
          </cell>
          <cell r="D514" t="str">
            <v>020Unearned Premium Movement</v>
          </cell>
          <cell r="E514" t="str">
            <v>All</v>
          </cell>
          <cell r="F514" t="str">
            <v>2005 v1</v>
          </cell>
          <cell r="G514" t="str">
            <v>AUD</v>
          </cell>
          <cell r="H514">
            <v>-1921.9987485389008</v>
          </cell>
          <cell r="I514">
            <v>-9474.2001045384204</v>
          </cell>
          <cell r="J514">
            <v>-7944.2148722413704</v>
          </cell>
          <cell r="K514">
            <v>-7457.1081212182071</v>
          </cell>
          <cell r="L514">
            <v>-6523.2834414948111</v>
          </cell>
          <cell r="M514">
            <v>-5637.015688707992</v>
          </cell>
          <cell r="N514">
            <v>-5455.4119307981564</v>
          </cell>
          <cell r="O514">
            <v>-6116.4496262258644</v>
          </cell>
          <cell r="P514">
            <v>-4577.2840420514349</v>
          </cell>
          <cell r="Q514">
            <v>-1715.6605496507023</v>
          </cell>
          <cell r="R514">
            <v>-3342.9151737831157</v>
          </cell>
          <cell r="S514">
            <v>-2614.4026393117529</v>
          </cell>
        </row>
        <row r="515">
          <cell r="A515" t="str">
            <v>2310LvlID020AllLocal</v>
          </cell>
          <cell r="B515" t="str">
            <v>23Mace</v>
          </cell>
          <cell r="C515" t="str">
            <v>10</v>
          </cell>
          <cell r="D515" t="str">
            <v>020Unearned Premium Movement</v>
          </cell>
          <cell r="E515" t="str">
            <v>All</v>
          </cell>
          <cell r="F515" t="str">
            <v>2005 v1</v>
          </cell>
          <cell r="G515" t="str">
            <v>Local</v>
          </cell>
          <cell r="H515">
            <v>-67778.634853436568</v>
          </cell>
          <cell r="I515">
            <v>-334104.45761323202</v>
          </cell>
          <cell r="J515">
            <v>-280150.04662839405</v>
          </cell>
          <cell r="K515">
            <v>-262972.3920449345</v>
          </cell>
          <cell r="L515">
            <v>-230041.38101684986</v>
          </cell>
          <cell r="M515">
            <v>-198787.4489088406</v>
          </cell>
          <cell r="N515">
            <v>-192383.25389844333</v>
          </cell>
          <cell r="O515">
            <v>-215694.524322949</v>
          </cell>
          <cell r="P515">
            <v>-161416.37133869715</v>
          </cell>
          <cell r="Q515">
            <v>-60502.188159914731</v>
          </cell>
          <cell r="R515">
            <v>-117886.77130102323</v>
          </cell>
          <cell r="S515">
            <v>-92196.02353252293</v>
          </cell>
        </row>
        <row r="516">
          <cell r="A516" t="str">
            <v>2310LvlID03012aAUD</v>
          </cell>
          <cell r="B516" t="str">
            <v>23Mace</v>
          </cell>
          <cell r="C516" t="str">
            <v>10</v>
          </cell>
          <cell r="D516" t="str">
            <v>030Gross claims</v>
          </cell>
          <cell r="E516" t="str">
            <v>12aLife (1)</v>
          </cell>
          <cell r="F516" t="str">
            <v>2005 v1</v>
          </cell>
          <cell r="G516" t="str">
            <v>AUD</v>
          </cell>
          <cell r="H516">
            <v>-211.65364687631072</v>
          </cell>
          <cell r="I516">
            <v>-422.55196367451856</v>
          </cell>
          <cell r="J516">
            <v>-632.63250766118688</v>
          </cell>
          <cell r="K516">
            <v>-841.72443374842476</v>
          </cell>
          <cell r="L516">
            <v>-1050.0266301557092</v>
          </cell>
          <cell r="M516">
            <v>-1257.4666511987903</v>
          </cell>
          <cell r="N516">
            <v>-1464.0607063562238</v>
          </cell>
          <cell r="O516">
            <v>-1669.8374174192775</v>
          </cell>
          <cell r="P516">
            <v>-1874.8781962772991</v>
          </cell>
          <cell r="Q516">
            <v>-2079.0103480821758</v>
          </cell>
          <cell r="R516">
            <v>-2282.0610802524338</v>
          </cell>
          <cell r="S516">
            <v>-2484.0731999999998</v>
          </cell>
        </row>
        <row r="517">
          <cell r="A517" t="str">
            <v>2310LvlID03012aLocal</v>
          </cell>
          <cell r="B517" t="str">
            <v>23Mace</v>
          </cell>
          <cell r="C517" t="str">
            <v>10</v>
          </cell>
          <cell r="D517" t="str">
            <v>030Gross claims</v>
          </cell>
          <cell r="E517" t="str">
            <v>12aLife (1)</v>
          </cell>
          <cell r="F517" t="str">
            <v>2005 v1</v>
          </cell>
          <cell r="G517" t="str">
            <v>Local</v>
          </cell>
          <cell r="H517">
            <v>-7463.8941663896294</v>
          </cell>
          <cell r="I517">
            <v>-14901.151873418152</v>
          </cell>
          <cell r="J517">
            <v>-22309.571099241344</v>
          </cell>
          <cell r="K517">
            <v>-29683.127049702882</v>
          </cell>
          <cell r="L517">
            <v>-37028.833450495789</v>
          </cell>
          <cell r="M517">
            <v>-44344.13552910358</v>
          </cell>
          <cell r="N517">
            <v>-51629.6049072971</v>
          </cell>
          <cell r="O517">
            <v>-58886.250922850704</v>
          </cell>
          <cell r="P517">
            <v>-66116.944538466661</v>
          </cell>
          <cell r="Q517">
            <v>-73315.595728820961</v>
          </cell>
          <cell r="R517">
            <v>-80476.111022055731</v>
          </cell>
          <cell r="S517">
            <v>-87600</v>
          </cell>
        </row>
        <row r="518">
          <cell r="A518" t="str">
            <v>2310LvlID0301aAUD</v>
          </cell>
          <cell r="B518" t="str">
            <v>23Mace</v>
          </cell>
          <cell r="C518" t="str">
            <v>10</v>
          </cell>
          <cell r="D518" t="str">
            <v>030Gross claims</v>
          </cell>
          <cell r="E518" t="str">
            <v>1aFire (1)</v>
          </cell>
          <cell r="F518" t="str">
            <v>2005 v1</v>
          </cell>
          <cell r="G518" t="str">
            <v>AUD</v>
          </cell>
          <cell r="H518">
            <v>-405.82721890048174</v>
          </cell>
          <cell r="I518">
            <v>-1077.2909745954767</v>
          </cell>
          <cell r="J518">
            <v>-1756.079086851199</v>
          </cell>
          <cell r="K518">
            <v>-2449.5018193937922</v>
          </cell>
          <cell r="L518">
            <v>-3151.6523876459687</v>
          </cell>
          <cell r="M518">
            <v>-3863.1240934170701</v>
          </cell>
          <cell r="N518">
            <v>-4586.9299635934949</v>
          </cell>
          <cell r="O518">
            <v>-5333.1502215425717</v>
          </cell>
          <cell r="P518">
            <v>-6091.2013227412417</v>
          </cell>
          <cell r="Q518">
            <v>-6855.8200704300716</v>
          </cell>
          <cell r="R518">
            <v>-7628.014643662973</v>
          </cell>
          <cell r="S518">
            <v>-8407.5778245569345</v>
          </cell>
        </row>
        <row r="519">
          <cell r="A519" t="str">
            <v>2310LvlID0301aLocal</v>
          </cell>
          <cell r="B519" t="str">
            <v>23Mace</v>
          </cell>
          <cell r="C519" t="str">
            <v>10</v>
          </cell>
          <cell r="D519" t="str">
            <v>030Gross claims</v>
          </cell>
          <cell r="E519" t="str">
            <v>1aFire (1)</v>
          </cell>
          <cell r="F519" t="str">
            <v>2005 v1</v>
          </cell>
          <cell r="G519" t="str">
            <v>Local</v>
          </cell>
          <cell r="H519">
            <v>-14311.359413918317</v>
          </cell>
          <cell r="I519">
            <v>-37990.301322265288</v>
          </cell>
          <cell r="J519">
            <v>-61927.534183841708</v>
          </cell>
          <cell r="K519">
            <v>-86380.851972838893</v>
          </cell>
          <cell r="L519">
            <v>-111141.95393186758</v>
          </cell>
          <cell r="M519">
            <v>-136231.76264827276</v>
          </cell>
          <cell r="N519">
            <v>-161756.53149463964</v>
          </cell>
          <cell r="O519">
            <v>-188071.73613367329</v>
          </cell>
          <cell r="P519">
            <v>-214804.15145259525</v>
          </cell>
          <cell r="Q519">
            <v>-241768.17260041871</v>
          </cell>
          <cell r="R519">
            <v>-268999.35266999237</v>
          </cell>
          <cell r="S519">
            <v>-296490.38419286016</v>
          </cell>
        </row>
        <row r="520">
          <cell r="A520" t="str">
            <v>2310LvlID0302aAUD</v>
          </cell>
          <cell r="B520" t="str">
            <v>23Mace</v>
          </cell>
          <cell r="C520" t="str">
            <v>10</v>
          </cell>
          <cell r="D520" t="str">
            <v>030Gross claims</v>
          </cell>
          <cell r="E520" t="str">
            <v>2aHouse holders (1)</v>
          </cell>
          <cell r="F520" t="str">
            <v>2005 v1</v>
          </cell>
          <cell r="G520" t="str">
            <v>AUD</v>
          </cell>
          <cell r="H520">
            <v>-27.194128669751052</v>
          </cell>
          <cell r="I520">
            <v>-54.570681311137818</v>
          </cell>
          <cell r="J520">
            <v>-82.193496684917079</v>
          </cell>
          <cell r="K520">
            <v>-110.03234091622924</v>
          </cell>
          <cell r="L520">
            <v>-138.02810749385432</v>
          </cell>
          <cell r="M520">
            <v>-166.22856420334116</v>
          </cell>
          <cell r="N520">
            <v>-194.64083095924133</v>
          </cell>
          <cell r="O520">
            <v>-223.32861773115184</v>
          </cell>
          <cell r="P520">
            <v>-252.21109230516828</v>
          </cell>
          <cell r="Q520">
            <v>-281.33606352089799</v>
          </cell>
          <cell r="R520">
            <v>-310.68634421308184</v>
          </cell>
          <cell r="S520">
            <v>-340.28400000000011</v>
          </cell>
        </row>
        <row r="521">
          <cell r="A521" t="str">
            <v>2310LvlID0302aLocal</v>
          </cell>
          <cell r="B521" t="str">
            <v>23Mace</v>
          </cell>
          <cell r="C521" t="str">
            <v>10</v>
          </cell>
          <cell r="D521" t="str">
            <v>030Gross claims</v>
          </cell>
          <cell r="E521" t="str">
            <v>2aHouse holders (1)</v>
          </cell>
          <cell r="F521" t="str">
            <v>2005 v1</v>
          </cell>
          <cell r="G521" t="str">
            <v>Local</v>
          </cell>
          <cell r="H521">
            <v>-958.99173642314247</v>
          </cell>
          <cell r="I521">
            <v>-1924.4165924159051</v>
          </cell>
          <cell r="J521">
            <v>-2898.5258202530972</v>
          </cell>
          <cell r="K521">
            <v>-3880.2532325785255</v>
          </cell>
          <cell r="L521">
            <v>-4867.5144582944004</v>
          </cell>
          <cell r="M521">
            <v>-5861.9940121783384</v>
          </cell>
          <cell r="N521">
            <v>-6863.9429756053642</v>
          </cell>
          <cell r="O521">
            <v>-7875.6080590736619</v>
          </cell>
          <cell r="P521">
            <v>-8894.1387419391431</v>
          </cell>
          <cell r="Q521">
            <v>-9921.2209867368892</v>
          </cell>
          <cell r="R521">
            <v>-10956.248693905625</v>
          </cell>
          <cell r="S521">
            <v>-12000</v>
          </cell>
        </row>
        <row r="522">
          <cell r="A522" t="str">
            <v>2310LvlID0303aAUD</v>
          </cell>
          <cell r="B522" t="str">
            <v>23Mace</v>
          </cell>
          <cell r="C522" t="str">
            <v>10</v>
          </cell>
          <cell r="D522" t="str">
            <v>030Gross claims</v>
          </cell>
          <cell r="E522" t="str">
            <v>3aGeneral Accident (1)</v>
          </cell>
          <cell r="F522" t="str">
            <v>2005 v1</v>
          </cell>
          <cell r="G522" t="str">
            <v>AUD</v>
          </cell>
          <cell r="H522">
            <v>-7.4027344726290476</v>
          </cell>
          <cell r="I522">
            <v>-11.956500197965276</v>
          </cell>
          <cell r="J522">
            <v>-19.773974285529331</v>
          </cell>
          <cell r="K522">
            <v>-25.944421403874944</v>
          </cell>
          <cell r="L522">
            <v>-31.958955621700849</v>
          </cell>
          <cell r="M522">
            <v>-39.547274782923282</v>
          </cell>
          <cell r="N522">
            <v>-58.062960188174571</v>
          </cell>
          <cell r="O522">
            <v>-67.989826381511037</v>
          </cell>
          <cell r="P522">
            <v>-73.078810062412018</v>
          </cell>
          <cell r="Q522">
            <v>-78.469115145471619</v>
          </cell>
          <cell r="R522">
            <v>-82.478363801970914</v>
          </cell>
          <cell r="S522">
            <v>-89.182765000000018</v>
          </cell>
        </row>
        <row r="523">
          <cell r="A523" t="str">
            <v>2310LvlID0303aLocal</v>
          </cell>
          <cell r="B523" t="str">
            <v>23Mace</v>
          </cell>
          <cell r="C523" t="str">
            <v>10</v>
          </cell>
          <cell r="D523" t="str">
            <v>030Gross claims</v>
          </cell>
          <cell r="E523" t="str">
            <v>3aGeneral Accident (1)</v>
          </cell>
          <cell r="F523" t="str">
            <v>2005 v1</v>
          </cell>
          <cell r="G523" t="str">
            <v>Local</v>
          </cell>
          <cell r="H523">
            <v>-261.05492374472078</v>
          </cell>
          <cell r="I523">
            <v>-421.64192961051151</v>
          </cell>
          <cell r="J523">
            <v>-697.3225053965275</v>
          </cell>
          <cell r="K523">
            <v>-914.92123298920706</v>
          </cell>
          <cell r="L523">
            <v>-1127.0217449554202</v>
          </cell>
          <cell r="M523">
            <v>-1394.6212498826844</v>
          </cell>
          <cell r="N523">
            <v>-2047.5706241201315</v>
          </cell>
          <cell r="O523">
            <v>-2397.6381980290944</v>
          </cell>
          <cell r="P523">
            <v>-2577.099483810418</v>
          </cell>
          <cell r="Q523">
            <v>-2767.1867667761617</v>
          </cell>
          <cell r="R523">
            <v>-2908.5715626466449</v>
          </cell>
          <cell r="S523">
            <v>-3145</v>
          </cell>
        </row>
        <row r="524">
          <cell r="A524" t="str">
            <v>2310LvlID0303bAUD</v>
          </cell>
          <cell r="B524" t="str">
            <v>23Mace</v>
          </cell>
          <cell r="C524" t="str">
            <v>10</v>
          </cell>
          <cell r="D524" t="str">
            <v>030Gross claims</v>
          </cell>
          <cell r="E524" t="str">
            <v>3bGeneral Accident (2)</v>
          </cell>
          <cell r="F524" t="str">
            <v>2005 v1</v>
          </cell>
          <cell r="G524" t="str">
            <v>AUD</v>
          </cell>
          <cell r="H524">
            <v>-30.288755071245323</v>
          </cell>
          <cell r="I524">
            <v>-60.813522297428392</v>
          </cell>
          <cell r="J524">
            <v>-91.585411222288343</v>
          </cell>
          <cell r="K524">
            <v>-122.6251059343432</v>
          </cell>
          <cell r="L524">
            <v>-153.80039709751904</v>
          </cell>
          <cell r="M524">
            <v>-185.28888309729629</v>
          </cell>
          <cell r="N524">
            <v>-217.04374110451289</v>
          </cell>
          <cell r="O524">
            <v>-249.32838112580032</v>
          </cell>
          <cell r="P524">
            <v>-282.12216677021883</v>
          </cell>
          <cell r="Q524">
            <v>-315.42028287988245</v>
          </cell>
          <cell r="R524">
            <v>-348.97750034245672</v>
          </cell>
          <cell r="S524">
            <v>-382.81950000000001</v>
          </cell>
        </row>
        <row r="525">
          <cell r="A525" t="str">
            <v>2310LvlID0303bLocal</v>
          </cell>
          <cell r="B525" t="str">
            <v>23Mace</v>
          </cell>
          <cell r="C525" t="str">
            <v>10</v>
          </cell>
          <cell r="D525" t="str">
            <v>030Gross claims</v>
          </cell>
          <cell r="E525" t="str">
            <v>3bGeneral Accident (2)</v>
          </cell>
          <cell r="F525" t="str">
            <v>2005 v1</v>
          </cell>
          <cell r="G525" t="str">
            <v>Local</v>
          </cell>
          <cell r="H525">
            <v>-1068.1226882690455</v>
          </cell>
          <cell r="I525">
            <v>-2144.5682652406249</v>
          </cell>
          <cell r="J525">
            <v>-3229.7285052117059</v>
          </cell>
          <cell r="K525">
            <v>-4324.3328255578235</v>
          </cell>
          <cell r="L525">
            <v>-5423.7189088238902</v>
          </cell>
          <cell r="M525">
            <v>-6534.1497019182671</v>
          </cell>
          <cell r="N525">
            <v>-7653.9740136302462</v>
          </cell>
          <cell r="O525">
            <v>-8792.4809086222212</v>
          </cell>
          <cell r="P525">
            <v>-9948.9426515575997</v>
          </cell>
          <cell r="Q525">
            <v>-11123.189437524508</v>
          </cell>
          <cell r="R525">
            <v>-12306.573344939759</v>
          </cell>
          <cell r="S525">
            <v>-13500</v>
          </cell>
        </row>
        <row r="526">
          <cell r="A526" t="str">
            <v>2310LvlID0304aAUD</v>
          </cell>
          <cell r="B526" t="str">
            <v>23Mace</v>
          </cell>
          <cell r="C526" t="str">
            <v>10</v>
          </cell>
          <cell r="D526" t="str">
            <v>030Gross claims</v>
          </cell>
          <cell r="E526" t="str">
            <v>4aAccident &amp; Health (1)</v>
          </cell>
          <cell r="F526" t="str">
            <v>2005 v1</v>
          </cell>
          <cell r="G526" t="str">
            <v>AUD</v>
          </cell>
          <cell r="H526">
            <v>-484.9087624250202</v>
          </cell>
          <cell r="I526">
            <v>-971.43644945386097</v>
          </cell>
          <cell r="J526">
            <v>-1458.2705595338207</v>
          </cell>
          <cell r="K526">
            <v>-1946.6932475473486</v>
          </cell>
          <cell r="L526">
            <v>-2436.7807457037948</v>
          </cell>
          <cell r="M526">
            <v>-2928.4551711572967</v>
          </cell>
          <cell r="N526">
            <v>-3421.8358954774403</v>
          </cell>
          <cell r="O526">
            <v>-3917.0191967549827</v>
          </cell>
          <cell r="P526">
            <v>-4413.5549533376316</v>
          </cell>
          <cell r="Q526">
            <v>-4911.7297519677832</v>
          </cell>
          <cell r="R526">
            <v>-5414.1382025473567</v>
          </cell>
          <cell r="S526">
            <v>-5918.0404856506902</v>
          </cell>
        </row>
        <row r="527">
          <cell r="A527" t="str">
            <v>2310LvlID0304aLocal</v>
          </cell>
          <cell r="B527" t="str">
            <v>23Mace</v>
          </cell>
          <cell r="C527" t="str">
            <v>10</v>
          </cell>
          <cell r="D527" t="str">
            <v>030Gross claims</v>
          </cell>
          <cell r="E527" t="str">
            <v>4aAccident &amp; Health (1)</v>
          </cell>
          <cell r="F527" t="str">
            <v>2005 v1</v>
          </cell>
          <cell r="G527" t="str">
            <v>Local</v>
          </cell>
          <cell r="H527">
            <v>-17100.143260042325</v>
          </cell>
          <cell r="I527">
            <v>-34257.377347880982</v>
          </cell>
          <cell r="J527">
            <v>-51425.417340826629</v>
          </cell>
          <cell r="K527">
            <v>-68649.477996521091</v>
          </cell>
          <cell r="L527">
            <v>-85932.247618005946</v>
          </cell>
          <cell r="M527">
            <v>-103270.97969310211</v>
          </cell>
          <cell r="N527">
            <v>-120669.88381977784</v>
          </cell>
          <cell r="O527">
            <v>-138132.35521229263</v>
          </cell>
          <cell r="P527">
            <v>-155642.52048304232</v>
          </cell>
          <cell r="Q527">
            <v>-173210.48601642565</v>
          </cell>
          <cell r="R527">
            <v>-190927.74985179518</v>
          </cell>
          <cell r="S527">
            <v>-208697.6931851285</v>
          </cell>
        </row>
        <row r="528">
          <cell r="A528" t="str">
            <v>2310LvlID0305aAUD</v>
          </cell>
          <cell r="B528" t="str">
            <v>23Mace</v>
          </cell>
          <cell r="C528" t="str">
            <v>10</v>
          </cell>
          <cell r="D528" t="str">
            <v>030Gross claims</v>
          </cell>
          <cell r="E528" t="str">
            <v>5aMotor Vehicle (1)</v>
          </cell>
          <cell r="F528" t="str">
            <v>2005 v1</v>
          </cell>
          <cell r="G528" t="str">
            <v>AUD</v>
          </cell>
          <cell r="H528">
            <v>-1628.1137774862125</v>
          </cell>
          <cell r="I528">
            <v>-3259.1111886522876</v>
          </cell>
          <cell r="J528">
            <v>-4893.35359117799</v>
          </cell>
          <cell r="K528">
            <v>-6530.5388597363435</v>
          </cell>
          <cell r="L528">
            <v>-8171.7812204134743</v>
          </cell>
          <cell r="M528">
            <v>-9817.6326173320376</v>
          </cell>
          <cell r="N528">
            <v>-11467.260287746505</v>
          </cell>
          <cell r="O528">
            <v>-13119.918065224307</v>
          </cell>
          <cell r="P528">
            <v>-14776.863213519573</v>
          </cell>
          <cell r="Q528">
            <v>-16436.112026371473</v>
          </cell>
          <cell r="R528">
            <v>-18103.287281335903</v>
          </cell>
          <cell r="S528">
            <v>-19776.586589669238</v>
          </cell>
        </row>
        <row r="529">
          <cell r="A529" t="str">
            <v>2310LvlID0305aLocal</v>
          </cell>
          <cell r="B529" t="str">
            <v>23Mace</v>
          </cell>
          <cell r="C529" t="str">
            <v>10</v>
          </cell>
          <cell r="D529" t="str">
            <v>030Gross claims</v>
          </cell>
          <cell r="E529" t="str">
            <v>5aMotor Vehicle (1)</v>
          </cell>
          <cell r="F529" t="str">
            <v>2005 v1</v>
          </cell>
          <cell r="G529" t="str">
            <v>Local</v>
          </cell>
          <cell r="H529">
            <v>-57414.880893120302</v>
          </cell>
          <cell r="I529">
            <v>-114931.45215122501</v>
          </cell>
          <cell r="J529">
            <v>-172562.456930493</v>
          </cell>
          <cell r="K529">
            <v>-230297.24088360349</v>
          </cell>
          <cell r="L529">
            <v>-288175.09681607626</v>
          </cell>
          <cell r="M529">
            <v>-346215.48885044391</v>
          </cell>
          <cell r="N529">
            <v>-404389.04989055637</v>
          </cell>
          <cell r="O529">
            <v>-462669.4666299083</v>
          </cell>
          <cell r="P529">
            <v>-521101.07604893245</v>
          </cell>
          <cell r="Q529">
            <v>-579613.92341825576</v>
          </cell>
          <cell r="R529">
            <v>-638406.29408385616</v>
          </cell>
          <cell r="S529">
            <v>-697414.62741718953</v>
          </cell>
        </row>
        <row r="530">
          <cell r="A530" t="str">
            <v>2310LvlID0305bAUD</v>
          </cell>
          <cell r="B530" t="str">
            <v>23Mace</v>
          </cell>
          <cell r="C530" t="str">
            <v>10</v>
          </cell>
          <cell r="D530" t="str">
            <v>030Gross claims</v>
          </cell>
          <cell r="E530" t="str">
            <v>5bMotor Vehicle (2)</v>
          </cell>
          <cell r="F530" t="str">
            <v>2005 v1</v>
          </cell>
          <cell r="G530" t="str">
            <v>AUD</v>
          </cell>
          <cell r="H530">
            <v>-320.03319715677594</v>
          </cell>
          <cell r="I530">
            <v>-712.01837315075966</v>
          </cell>
          <cell r="J530">
            <v>-1106.0715874517614</v>
          </cell>
          <cell r="K530">
            <v>-1502.2539994159711</v>
          </cell>
          <cell r="L530">
            <v>-1902.4963277845939</v>
          </cell>
          <cell r="M530">
            <v>-2304.6981568958527</v>
          </cell>
          <cell r="N530">
            <v>-2709.8991817280298</v>
          </cell>
          <cell r="O530">
            <v>-3117.7490403357474</v>
          </cell>
          <cell r="P530">
            <v>-3527.0178492877744</v>
          </cell>
          <cell r="Q530">
            <v>-3937.529947084267</v>
          </cell>
          <cell r="R530">
            <v>-4349.9246201771402</v>
          </cell>
          <cell r="S530">
            <v>-4763.9760000000006</v>
          </cell>
        </row>
        <row r="531">
          <cell r="A531" t="str">
            <v>2310LvlID0305bLocal</v>
          </cell>
          <cell r="B531" t="str">
            <v>23Mace</v>
          </cell>
          <cell r="C531" t="str">
            <v>10</v>
          </cell>
          <cell r="D531" t="str">
            <v>030Gross claims</v>
          </cell>
          <cell r="E531" t="str">
            <v>5bMotor Vehicle (2)</v>
          </cell>
          <cell r="F531" t="str">
            <v>2005 v1</v>
          </cell>
          <cell r="G531" t="str">
            <v>Local</v>
          </cell>
          <cell r="H531">
            <v>-11285.86229702634</v>
          </cell>
          <cell r="I531">
            <v>-25109.086756383243</v>
          </cell>
          <cell r="J531">
            <v>-39005.239886157258</v>
          </cell>
          <cell r="K531">
            <v>-52976.478450328701</v>
          </cell>
          <cell r="L531">
            <v>-67090.888591338778</v>
          </cell>
          <cell r="M531">
            <v>-81274.399862321559</v>
          </cell>
          <cell r="N531">
            <v>-95563.676754523738</v>
          </cell>
          <cell r="O531">
            <v>-109946.36387261513</v>
          </cell>
          <cell r="P531">
            <v>-124379.08979397587</v>
          </cell>
          <cell r="Q531">
            <v>-138855.65987531355</v>
          </cell>
          <cell r="R531">
            <v>-153398.61833681772</v>
          </cell>
          <cell r="S531">
            <v>-168000</v>
          </cell>
        </row>
        <row r="532">
          <cell r="A532" t="str">
            <v>2310LvlID0308aAUD</v>
          </cell>
          <cell r="B532" t="str">
            <v>23Mace</v>
          </cell>
          <cell r="C532" t="str">
            <v>10</v>
          </cell>
          <cell r="D532" t="str">
            <v>030Gross claims</v>
          </cell>
          <cell r="E532" t="str">
            <v>8aMarine (1)</v>
          </cell>
          <cell r="F532" t="str">
            <v>2005 v1</v>
          </cell>
          <cell r="G532" t="str">
            <v>AUD</v>
          </cell>
          <cell r="H532">
            <v>-38.776390661117617</v>
          </cell>
          <cell r="I532">
            <v>-77.740898207424792</v>
          </cell>
          <cell r="J532">
            <v>-116.90342102117417</v>
          </cell>
          <cell r="K532">
            <v>-156.32379280678694</v>
          </cell>
          <cell r="L532">
            <v>-195.84349671304395</v>
          </cell>
          <cell r="M532">
            <v>-235.53433172806888</v>
          </cell>
          <cell r="N532">
            <v>-276.00459842913369</v>
          </cell>
          <cell r="O532">
            <v>-316.84158920571974</v>
          </cell>
          <cell r="P532">
            <v>-357.83316796000895</v>
          </cell>
          <cell r="Q532">
            <v>-399.08593070531504</v>
          </cell>
          <cell r="R532">
            <v>-440.47480267415898</v>
          </cell>
          <cell r="S532">
            <v>-482.06900000000002</v>
          </cell>
        </row>
        <row r="533">
          <cell r="A533" t="str">
            <v>2310LvlID0308aLocal</v>
          </cell>
          <cell r="B533" t="str">
            <v>23Mace</v>
          </cell>
          <cell r="C533" t="str">
            <v>10</v>
          </cell>
          <cell r="D533" t="str">
            <v>030Gross claims</v>
          </cell>
          <cell r="E533" t="str">
            <v>8aMarine (1)</v>
          </cell>
          <cell r="F533" t="str">
            <v>2005 v1</v>
          </cell>
          <cell r="G533" t="str">
            <v>Local</v>
          </cell>
          <cell r="H533">
            <v>-1367.4362824388199</v>
          </cell>
          <cell r="I533">
            <v>-2741.5064431154492</v>
          </cell>
          <cell r="J533">
            <v>-4122.5595451272766</v>
          </cell>
          <cell r="K533">
            <v>-5512.7056037940174</v>
          </cell>
          <cell r="L533">
            <v>-6906.3545760497927</v>
          </cell>
          <cell r="M533">
            <v>-8306.0384288912392</v>
          </cell>
          <cell r="N533">
            <v>-9733.2086761340634</v>
          </cell>
          <cell r="O533">
            <v>-11173.31132368444</v>
          </cell>
          <cell r="P533">
            <v>-12618.865463906932</v>
          </cell>
          <cell r="Q533">
            <v>-14073.630169105159</v>
          </cell>
          <cell r="R533">
            <v>-15533.194719968929</v>
          </cell>
          <cell r="S533">
            <v>-17000</v>
          </cell>
        </row>
        <row r="534">
          <cell r="A534" t="str">
            <v>2310LvlID030AllAUD</v>
          </cell>
          <cell r="B534" t="str">
            <v>23Mace</v>
          </cell>
          <cell r="C534" t="str">
            <v>10</v>
          </cell>
          <cell r="D534" t="str">
            <v>030Gross claims</v>
          </cell>
          <cell r="E534" t="str">
            <v>All</v>
          </cell>
          <cell r="F534" t="str">
            <v>2005 v1</v>
          </cell>
          <cell r="G534" t="str">
            <v>AUD</v>
          </cell>
          <cell r="H534">
            <v>-3154.1986117195443</v>
          </cell>
          <cell r="I534">
            <v>-6647.49055154086</v>
          </cell>
          <cell r="J534">
            <v>-10156.863635889868</v>
          </cell>
          <cell r="K534">
            <v>-13685.638020903116</v>
          </cell>
          <cell r="L534">
            <v>-17232.36826862966</v>
          </cell>
          <cell r="M534">
            <v>-20797.975743812676</v>
          </cell>
          <cell r="N534">
            <v>-24395.738165582756</v>
          </cell>
          <cell r="O534">
            <v>-28015.16235572107</v>
          </cell>
          <cell r="P534">
            <v>-31648.760772261328</v>
          </cell>
          <cell r="Q534">
            <v>-35294.51353618734</v>
          </cell>
          <cell r="R534">
            <v>-38960.042839007474</v>
          </cell>
          <cell r="S534">
            <v>-42644.609364876858</v>
          </cell>
        </row>
        <row r="535">
          <cell r="A535" t="str">
            <v>2310LvlID030AllLocal</v>
          </cell>
          <cell r="B535" t="str">
            <v>23Mace</v>
          </cell>
          <cell r="C535" t="str">
            <v>10</v>
          </cell>
          <cell r="D535" t="str">
            <v>030Gross claims</v>
          </cell>
          <cell r="E535" t="str">
            <v>All</v>
          </cell>
          <cell r="F535" t="str">
            <v>2005 v1</v>
          </cell>
          <cell r="G535" t="str">
            <v>Local</v>
          </cell>
          <cell r="H535">
            <v>-111231.74566137264</v>
          </cell>
          <cell r="I535">
            <v>-234421.50268155514</v>
          </cell>
          <cell r="J535">
            <v>-358178.35581654852</v>
          </cell>
          <cell r="K535">
            <v>-482619.3892479146</v>
          </cell>
          <cell r="L535">
            <v>-607693.63009590784</v>
          </cell>
          <cell r="M535">
            <v>-733433.56997611444</v>
          </cell>
          <cell r="N535">
            <v>-860307.4431562844</v>
          </cell>
          <cell r="O535">
            <v>-987945.21126074938</v>
          </cell>
          <cell r="P535">
            <v>-1116082.8286582264</v>
          </cell>
          <cell r="Q535">
            <v>-1244649.0649993771</v>
          </cell>
          <cell r="R535">
            <v>-1373912.7142859779</v>
          </cell>
          <cell r="S535">
            <v>-1503847.704795178</v>
          </cell>
        </row>
        <row r="536">
          <cell r="A536" t="str">
            <v>2310LvlID0405aAUD</v>
          </cell>
          <cell r="B536" t="str">
            <v>23Mace</v>
          </cell>
          <cell r="C536" t="str">
            <v>10</v>
          </cell>
          <cell r="D536" t="str">
            <v>040CSC paid</v>
          </cell>
          <cell r="E536" t="str">
            <v>5aMotor Vehicle (1)</v>
          </cell>
          <cell r="F536" t="str">
            <v>2005 v1</v>
          </cell>
          <cell r="G536" t="str">
            <v>AUD</v>
          </cell>
          <cell r="H536">
            <v>-118.15416666666668</v>
          </cell>
          <cell r="I536">
            <v>-236.30833333333337</v>
          </cell>
          <cell r="J536">
            <v>-354.46249999999998</v>
          </cell>
          <cell r="K536">
            <v>-472.61666666666673</v>
          </cell>
          <cell r="L536">
            <v>-590.77083333333337</v>
          </cell>
          <cell r="M536">
            <v>-708.92499999999995</v>
          </cell>
          <cell r="N536">
            <v>-827.07916666666677</v>
          </cell>
          <cell r="O536">
            <v>-945.23333333333346</v>
          </cell>
          <cell r="P536">
            <v>-1063.3875</v>
          </cell>
          <cell r="Q536">
            <v>-1181.5416666666667</v>
          </cell>
          <cell r="R536">
            <v>-1299.6958333333334</v>
          </cell>
          <cell r="S536">
            <v>-1417.85</v>
          </cell>
        </row>
        <row r="537">
          <cell r="A537" t="str">
            <v>2310LvlID0405aLocal</v>
          </cell>
          <cell r="B537" t="str">
            <v>23Mace</v>
          </cell>
          <cell r="C537" t="str">
            <v>10</v>
          </cell>
          <cell r="D537" t="str">
            <v>040CSC paid</v>
          </cell>
          <cell r="E537" t="str">
            <v>5aMotor Vehicle (1)</v>
          </cell>
          <cell r="F537" t="str">
            <v>2005 v1</v>
          </cell>
          <cell r="G537" t="str">
            <v>Local</v>
          </cell>
          <cell r="H537">
            <v>-4166.666666666667</v>
          </cell>
          <cell r="I537">
            <v>-8333.3333333333339</v>
          </cell>
          <cell r="J537">
            <v>-12500</v>
          </cell>
          <cell r="K537">
            <v>-16666.666666666668</v>
          </cell>
          <cell r="L537">
            <v>-20833.333333333336</v>
          </cell>
          <cell r="M537">
            <v>-25000</v>
          </cell>
          <cell r="N537">
            <v>-29166.666666666672</v>
          </cell>
          <cell r="O537">
            <v>-33333.333333333336</v>
          </cell>
          <cell r="P537">
            <v>-37500</v>
          </cell>
          <cell r="Q537">
            <v>-41666.666666666664</v>
          </cell>
          <cell r="R537">
            <v>-45833.333333333328</v>
          </cell>
          <cell r="S537">
            <v>-50000</v>
          </cell>
        </row>
        <row r="538">
          <cell r="A538" t="str">
            <v>2310LvlID040AllAUD</v>
          </cell>
          <cell r="B538" t="str">
            <v>23Mace</v>
          </cell>
          <cell r="C538" t="str">
            <v>10</v>
          </cell>
          <cell r="D538" t="str">
            <v>040CSC paid</v>
          </cell>
          <cell r="E538" t="str">
            <v>All</v>
          </cell>
          <cell r="F538" t="str">
            <v>2005 v1</v>
          </cell>
          <cell r="G538" t="str">
            <v>AUD</v>
          </cell>
          <cell r="H538">
            <v>-118.15416666666668</v>
          </cell>
          <cell r="I538">
            <v>-236.30833333333337</v>
          </cell>
          <cell r="J538">
            <v>-354.46249999999998</v>
          </cell>
          <cell r="K538">
            <v>-472.61666666666673</v>
          </cell>
          <cell r="L538">
            <v>-590.77083333333337</v>
          </cell>
          <cell r="M538">
            <v>-708.92499999999995</v>
          </cell>
          <cell r="N538">
            <v>-827.07916666666677</v>
          </cell>
          <cell r="O538">
            <v>-945.23333333333346</v>
          </cell>
          <cell r="P538">
            <v>-1063.3875</v>
          </cell>
          <cell r="Q538">
            <v>-1181.5416666666667</v>
          </cell>
          <cell r="R538">
            <v>-1299.6958333333334</v>
          </cell>
          <cell r="S538">
            <v>-1417.85</v>
          </cell>
        </row>
        <row r="539">
          <cell r="A539" t="str">
            <v>2310LvlID040AllLocal</v>
          </cell>
          <cell r="B539" t="str">
            <v>23Mace</v>
          </cell>
          <cell r="C539" t="str">
            <v>10</v>
          </cell>
          <cell r="D539" t="str">
            <v>040CSC paid</v>
          </cell>
          <cell r="E539" t="str">
            <v>All</v>
          </cell>
          <cell r="F539" t="str">
            <v>2005 v1</v>
          </cell>
          <cell r="G539" t="str">
            <v>Local</v>
          </cell>
          <cell r="H539">
            <v>-4166.666666666667</v>
          </cell>
          <cell r="I539">
            <v>-8333.3333333333339</v>
          </cell>
          <cell r="J539">
            <v>-12500</v>
          </cell>
          <cell r="K539">
            <v>-16666.666666666668</v>
          </cell>
          <cell r="L539">
            <v>-20833.333333333336</v>
          </cell>
          <cell r="M539">
            <v>-25000</v>
          </cell>
          <cell r="N539">
            <v>-29166.666666666672</v>
          </cell>
          <cell r="O539">
            <v>-33333.333333333336</v>
          </cell>
          <cell r="P539">
            <v>-37500</v>
          </cell>
          <cell r="Q539">
            <v>-41666.666666666664</v>
          </cell>
          <cell r="R539">
            <v>-45833.333333333328</v>
          </cell>
          <cell r="S539">
            <v>-50000</v>
          </cell>
        </row>
        <row r="540">
          <cell r="A540" t="str">
            <v>2310LvlID05012aAUD</v>
          </cell>
          <cell r="B540" t="str">
            <v>23Mace</v>
          </cell>
          <cell r="C540" t="str">
            <v>10</v>
          </cell>
          <cell r="D540" t="str">
            <v>050Gross Commission</v>
          </cell>
          <cell r="E540" t="str">
            <v>12aLife (1)</v>
          </cell>
          <cell r="F540" t="str">
            <v>2005 v1</v>
          </cell>
          <cell r="G540" t="str">
            <v>AUD</v>
          </cell>
          <cell r="H540">
            <v>-16.464517672920753</v>
          </cell>
          <cell r="I540">
            <v>-32.870278288718453</v>
          </cell>
          <cell r="J540">
            <v>-49.21242443291721</v>
          </cell>
          <cell r="K540">
            <v>-65.477666081884422</v>
          </cell>
          <cell r="L540">
            <v>-81.681474731872783</v>
          </cell>
          <cell r="M540">
            <v>-97.818214839785043</v>
          </cell>
          <cell r="N540">
            <v>-113.88914733946332</v>
          </cell>
          <cell r="O540">
            <v>-129.89649871741096</v>
          </cell>
          <cell r="P540">
            <v>-145.84660199699297</v>
          </cell>
          <cell r="Q540">
            <v>-161.72602326189966</v>
          </cell>
          <cell r="R540">
            <v>-177.52132099315219</v>
          </cell>
          <cell r="S540">
            <v>-193.23582515981886</v>
          </cell>
        </row>
        <row r="541">
          <cell r="A541" t="str">
            <v>2310LvlID05012aLocal</v>
          </cell>
          <cell r="B541" t="str">
            <v>23Mace</v>
          </cell>
          <cell r="C541" t="str">
            <v>10</v>
          </cell>
          <cell r="D541" t="str">
            <v>050Gross Commission</v>
          </cell>
          <cell r="E541" t="str">
            <v>12aLife (1)</v>
          </cell>
          <cell r="F541" t="str">
            <v>2005 v1</v>
          </cell>
          <cell r="G541" t="str">
            <v>Local</v>
          </cell>
          <cell r="H541">
            <v>-580.61563892233846</v>
          </cell>
          <cell r="I541">
            <v>-1159.1592301272508</v>
          </cell>
          <cell r="J541">
            <v>-1735.4594785385339</v>
          </cell>
          <cell r="K541">
            <v>-2309.0477159743418</v>
          </cell>
          <cell r="L541">
            <v>-2880.4695395095664</v>
          </cell>
          <cell r="M541">
            <v>-3449.526213625737</v>
          </cell>
          <cell r="N541">
            <v>-4016.2622047276968</v>
          </cell>
          <cell r="O541">
            <v>-4580.7560291078371</v>
          </cell>
          <cell r="P541">
            <v>-5143.2310186900213</v>
          </cell>
          <cell r="Q541">
            <v>-5703.213430965885</v>
          </cell>
          <cell r="R541">
            <v>-6260.229255321512</v>
          </cell>
          <cell r="S541">
            <v>-6814.395921988179</v>
          </cell>
        </row>
        <row r="542">
          <cell r="A542" t="str">
            <v>2310LvlID0501aAUD</v>
          </cell>
          <cell r="B542" t="str">
            <v>23Mace</v>
          </cell>
          <cell r="C542" t="str">
            <v>10</v>
          </cell>
          <cell r="D542" t="str">
            <v>050Gross Commission</v>
          </cell>
          <cell r="E542" t="str">
            <v>1aFire (1)</v>
          </cell>
          <cell r="F542" t="str">
            <v>2005 v1</v>
          </cell>
          <cell r="G542" t="str">
            <v>AUD</v>
          </cell>
          <cell r="H542">
            <v>-130.65712396969073</v>
          </cell>
          <cell r="I542">
            <v>-340.96149113538627</v>
          </cell>
          <cell r="J542">
            <v>-553.25331264860824</v>
          </cell>
          <cell r="K542">
            <v>-769.39278117876631</v>
          </cell>
          <cell r="L542">
            <v>-987.29137493720646</v>
          </cell>
          <cell r="M542">
            <v>-1207.5390299137571</v>
          </cell>
          <cell r="N542">
            <v>-1430.8957514786239</v>
          </cell>
          <cell r="O542">
            <v>-1660.1303201278586</v>
          </cell>
          <cell r="P542">
            <v>-1891.617316596245</v>
          </cell>
          <cell r="Q542">
            <v>-2124.5568393913154</v>
          </cell>
          <cell r="R542">
            <v>-2359.4032795137969</v>
          </cell>
          <cell r="S542">
            <v>-2596.0040945478249</v>
          </cell>
        </row>
        <row r="543">
          <cell r="A543" t="str">
            <v>2310LvlID0501aLocal</v>
          </cell>
          <cell r="B543" t="str">
            <v>23Mace</v>
          </cell>
          <cell r="C543" t="str">
            <v>10</v>
          </cell>
          <cell r="D543" t="str">
            <v>050Gross Commission</v>
          </cell>
          <cell r="E543" t="str">
            <v>1aFire (1)</v>
          </cell>
          <cell r="F543" t="str">
            <v>2005 v1</v>
          </cell>
          <cell r="G543" t="str">
            <v>Local</v>
          </cell>
          <cell r="H543">
            <v>-4607.5792209927258</v>
          </cell>
          <cell r="I543">
            <v>-12023.891495411583</v>
          </cell>
          <cell r="J543">
            <v>-19510.290674211246</v>
          </cell>
          <cell r="K543">
            <v>-27132.375821799429</v>
          </cell>
          <cell r="L543">
            <v>-34816.49592471723</v>
          </cell>
          <cell r="M543">
            <v>-42583.454875824558</v>
          </cell>
          <cell r="N543">
            <v>-50460.054007074934</v>
          </cell>
          <cell r="O543">
            <v>-58543.933424828385</v>
          </cell>
          <cell r="P543">
            <v>-66707.243946688468</v>
          </cell>
          <cell r="Q543">
            <v>-74921.777317463595</v>
          </cell>
          <cell r="R543">
            <v>-83203.557481884432</v>
          </cell>
          <cell r="S543">
            <v>-91547.205083324225</v>
          </cell>
        </row>
        <row r="544">
          <cell r="A544" t="str">
            <v>2310LvlID0502aAUD</v>
          </cell>
          <cell r="B544" t="str">
            <v>23Mace</v>
          </cell>
          <cell r="C544" t="str">
            <v>10</v>
          </cell>
          <cell r="D544" t="str">
            <v>050Gross Commission</v>
          </cell>
          <cell r="E544" t="str">
            <v>2aHouse holders (1)</v>
          </cell>
          <cell r="F544" t="str">
            <v>2005 v1</v>
          </cell>
          <cell r="G544" t="str">
            <v>AUD</v>
          </cell>
          <cell r="H544">
            <v>-22.134529495654537</v>
          </cell>
          <cell r="I544">
            <v>-44.417542100656739</v>
          </cell>
          <cell r="J544">
            <v>-66.900999065543331</v>
          </cell>
          <cell r="K544">
            <v>-89.560291674110374</v>
          </cell>
          <cell r="L544">
            <v>-112.34731046744221</v>
          </cell>
          <cell r="M544">
            <v>-135.30093580353869</v>
          </cell>
          <cell r="N544">
            <v>-158.42696290241076</v>
          </cell>
          <cell r="O544">
            <v>-181.77724818565363</v>
          </cell>
          <cell r="P544">
            <v>-205.28599866373656</v>
          </cell>
          <cell r="Q544">
            <v>-228.99212811041173</v>
          </cell>
          <cell r="R544">
            <v>-252.88164711564889</v>
          </cell>
          <cell r="S544">
            <v>-276.97251588271831</v>
          </cell>
        </row>
        <row r="545">
          <cell r="A545" t="str">
            <v>2310LvlID0502aLocal</v>
          </cell>
          <cell r="B545" t="str">
            <v>23Mace</v>
          </cell>
          <cell r="C545" t="str">
            <v>10</v>
          </cell>
          <cell r="D545" t="str">
            <v>050Gross Commission</v>
          </cell>
          <cell r="E545" t="str">
            <v>2aHouse holders (1)</v>
          </cell>
          <cell r="F545" t="str">
            <v>2005 v1</v>
          </cell>
          <cell r="G545" t="str">
            <v>Local</v>
          </cell>
          <cell r="H545">
            <v>-780.56668532124468</v>
          </cell>
          <cell r="I545">
            <v>-1566.3695771998709</v>
          </cell>
          <cell r="J545">
            <v>-2359.2410715358933</v>
          </cell>
          <cell r="K545">
            <v>-3158.3133502877727</v>
          </cell>
          <cell r="L545">
            <v>-3961.8898496823435</v>
          </cell>
          <cell r="M545">
            <v>-4771.3416723750288</v>
          </cell>
          <cell r="N545">
            <v>-5586.873184836576</v>
          </cell>
          <cell r="O545">
            <v>-6410.3130862098833</v>
          </cell>
          <cell r="P545">
            <v>-7239.3412090043585</v>
          </cell>
          <cell r="Q545">
            <v>-8075.3298342706121</v>
          </cell>
          <cell r="R545">
            <v>-8917.7856302023811</v>
          </cell>
          <cell r="S545">
            <v>-9767.3419572845614</v>
          </cell>
        </row>
        <row r="546">
          <cell r="A546" t="str">
            <v>2310LvlID0503aAUD</v>
          </cell>
          <cell r="B546" t="str">
            <v>23Mace</v>
          </cell>
          <cell r="C546" t="str">
            <v>10</v>
          </cell>
          <cell r="D546" t="str">
            <v>050Gross Commission</v>
          </cell>
          <cell r="E546" t="str">
            <v>3aGeneral Accident (1)</v>
          </cell>
          <cell r="F546" t="str">
            <v>2005 v1</v>
          </cell>
          <cell r="G546" t="str">
            <v>AUD</v>
          </cell>
          <cell r="H546">
            <v>-13.499104038323557</v>
          </cell>
          <cell r="I546">
            <v>-21.803029772760208</v>
          </cell>
          <cell r="J546">
            <v>-36.05842369714172</v>
          </cell>
          <cell r="K546">
            <v>-47.310415501183719</v>
          </cell>
          <cell r="L546">
            <v>-58.278095545454484</v>
          </cell>
          <cell r="M546">
            <v>-72.115618721801269</v>
          </cell>
          <cell r="N546">
            <v>-105.8795156372595</v>
          </cell>
          <cell r="O546">
            <v>-123.98144810746129</v>
          </cell>
          <cell r="P546">
            <v>-133.26135952557485</v>
          </cell>
          <cell r="Q546">
            <v>-143.09073938291883</v>
          </cell>
          <cell r="R546">
            <v>-150.40172222712343</v>
          </cell>
          <cell r="S546">
            <v>-162.62739500000001</v>
          </cell>
        </row>
        <row r="547">
          <cell r="A547" t="str">
            <v>2310LvlID0503aLocal</v>
          </cell>
          <cell r="B547" t="str">
            <v>23Mace</v>
          </cell>
          <cell r="C547" t="str">
            <v>10</v>
          </cell>
          <cell r="D547" t="str">
            <v>050Gross Commission</v>
          </cell>
          <cell r="E547" t="str">
            <v>3aGeneral Accident (1)</v>
          </cell>
          <cell r="F547" t="str">
            <v>2005 v1</v>
          </cell>
          <cell r="G547" t="str">
            <v>Local</v>
          </cell>
          <cell r="H547">
            <v>-476.04133153449084</v>
          </cell>
          <cell r="I547">
            <v>-768.87645987799158</v>
          </cell>
          <cell r="J547">
            <v>-1271.5880980760207</v>
          </cell>
          <cell r="K547">
            <v>-1668.385777803848</v>
          </cell>
          <cell r="L547">
            <v>-2055.1572996245895</v>
          </cell>
          <cell r="M547">
            <v>-2543.1328674331298</v>
          </cell>
          <cell r="N547">
            <v>-3733.8052557484743</v>
          </cell>
          <cell r="O547">
            <v>-4372.1637728765836</v>
          </cell>
          <cell r="P547">
            <v>-4699.4167057719378</v>
          </cell>
          <cell r="Q547">
            <v>-5046.0464570624117</v>
          </cell>
          <cell r="R547">
            <v>-5303.8657907085872</v>
          </cell>
          <cell r="S547">
            <v>-5735</v>
          </cell>
        </row>
        <row r="548">
          <cell r="A548" t="str">
            <v>2310LvlID0503bAUD</v>
          </cell>
          <cell r="B548" t="str">
            <v>23Mace</v>
          </cell>
          <cell r="C548" t="str">
            <v>10</v>
          </cell>
          <cell r="D548" t="str">
            <v>050Gross Commission</v>
          </cell>
          <cell r="E548" t="str">
            <v>3bGeneral Accident (2)</v>
          </cell>
          <cell r="F548" t="str">
            <v>2005 v1</v>
          </cell>
          <cell r="G548" t="str">
            <v>AUD</v>
          </cell>
          <cell r="H548">
            <v>-6.1769236426590117</v>
          </cell>
          <cell r="I548">
            <v>-12.401978317985453</v>
          </cell>
          <cell r="J548">
            <v>-18.677429645785086</v>
          </cell>
          <cell r="K548">
            <v>-25.007495826346879</v>
          </cell>
          <cell r="L548">
            <v>-31.365214808181612</v>
          </cell>
          <cell r="M548">
            <v>-37.786805038154853</v>
          </cell>
          <cell r="N548">
            <v>-44.262717723660664</v>
          </cell>
          <cell r="O548">
            <v>-50.846671265929068</v>
          </cell>
          <cell r="P548">
            <v>-57.534457191855275</v>
          </cell>
          <cell r="Q548">
            <v>-64.325093524381487</v>
          </cell>
          <cell r="R548">
            <v>-71.168569574779042</v>
          </cell>
          <cell r="S548">
            <v>-78.070122554022788</v>
          </cell>
        </row>
        <row r="549">
          <cell r="A549" t="str">
            <v>2310LvlID0503bLocal</v>
          </cell>
          <cell r="B549" t="str">
            <v>23Mace</v>
          </cell>
          <cell r="C549" t="str">
            <v>10</v>
          </cell>
          <cell r="D549" t="str">
            <v>050Gross Commission</v>
          </cell>
          <cell r="E549" t="str">
            <v>3bGeneral Accident (2)</v>
          </cell>
          <cell r="F549" t="str">
            <v>2005 v1</v>
          </cell>
          <cell r="G549" t="str">
            <v>Local</v>
          </cell>
          <cell r="H549">
            <v>-217.82712002888218</v>
          </cell>
          <cell r="I549">
            <v>-437.35156462197881</v>
          </cell>
          <cell r="J549">
            <v>-658.6532300943361</v>
          </cell>
          <cell r="K549">
            <v>-881.88086985036784</v>
          </cell>
          <cell r="L549">
            <v>-1106.083676276814</v>
          </cell>
          <cell r="M549">
            <v>-1332.5388806345825</v>
          </cell>
          <cell r="N549">
            <v>-1560.9097479867639</v>
          </cell>
          <cell r="O549">
            <v>-1793.0906395573957</v>
          </cell>
          <cell r="P549">
            <v>-2028.9331449679189</v>
          </cell>
          <cell r="Q549">
            <v>-2268.4026351300026</v>
          </cell>
          <cell r="R549">
            <v>-2509.7355000451048</v>
          </cell>
          <cell r="S549">
            <v>-2753.1164281843207</v>
          </cell>
        </row>
        <row r="550">
          <cell r="A550" t="str">
            <v>2310LvlID0504aAUD</v>
          </cell>
          <cell r="B550" t="str">
            <v>23Mace</v>
          </cell>
          <cell r="C550" t="str">
            <v>10</v>
          </cell>
          <cell r="D550" t="str">
            <v>050Gross Commission</v>
          </cell>
          <cell r="E550" t="str">
            <v>4aAccident &amp; Health (1)</v>
          </cell>
          <cell r="F550" t="str">
            <v>2005 v1</v>
          </cell>
          <cell r="G550" t="str">
            <v>AUD</v>
          </cell>
          <cell r="H550">
            <v>-64.667436719922847</v>
          </cell>
          <cell r="I550">
            <v>-129.582479345774</v>
          </cell>
          <cell r="J550">
            <v>-194.85001421268947</v>
          </cell>
          <cell r="K550">
            <v>-260.42685060281394</v>
          </cell>
          <cell r="L550">
            <v>-326.32783118641953</v>
          </cell>
          <cell r="M550">
            <v>-392.53779190869466</v>
          </cell>
          <cell r="N550">
            <v>-459.07997481997916</v>
          </cell>
          <cell r="O550">
            <v>-525.97312559179068</v>
          </cell>
          <cell r="P550">
            <v>-593.12960400847385</v>
          </cell>
          <cell r="Q550">
            <v>-660.60520948287547</v>
          </cell>
          <cell r="R550">
            <v>-728.90512138192423</v>
          </cell>
          <cell r="S550">
            <v>-797.4958875508546</v>
          </cell>
        </row>
        <row r="551">
          <cell r="A551" t="str">
            <v>2310LvlID0504aLocal</v>
          </cell>
          <cell r="B551" t="str">
            <v>23Mace</v>
          </cell>
          <cell r="C551" t="str">
            <v>10</v>
          </cell>
          <cell r="D551" t="str">
            <v>050Gross Commission</v>
          </cell>
          <cell r="E551" t="str">
            <v>4aAccident &amp; Health (1)</v>
          </cell>
          <cell r="F551" t="str">
            <v>2005 v1</v>
          </cell>
          <cell r="G551" t="str">
            <v>Local</v>
          </cell>
          <cell r="H551">
            <v>-2280.4752519632839</v>
          </cell>
          <cell r="I551">
            <v>-4569.6822423307831</v>
          </cell>
          <cell r="J551">
            <v>-6871.3197521842749</v>
          </cell>
          <cell r="K551">
            <v>-9183.8646754880247</v>
          </cell>
          <cell r="L551">
            <v>-11507.840433981715</v>
          </cell>
          <cell r="M551">
            <v>-13842.712272408738</v>
          </cell>
          <cell r="N551">
            <v>-16189.299813801852</v>
          </cell>
          <cell r="O551">
            <v>-18548.264117917643</v>
          </cell>
          <cell r="P551">
            <v>-20916.514582236265</v>
          </cell>
          <cell r="Q551">
            <v>-23296.018954151546</v>
          </cell>
          <cell r="R551">
            <v>-25704.592212925349</v>
          </cell>
          <cell r="S551">
            <v>-28123.422349009223</v>
          </cell>
        </row>
        <row r="552">
          <cell r="A552" t="str">
            <v>2310LvlID0505aAUD</v>
          </cell>
          <cell r="B552" t="str">
            <v>23Mace</v>
          </cell>
          <cell r="C552" t="str">
            <v>10</v>
          </cell>
          <cell r="D552" t="str">
            <v>050Gross Commission</v>
          </cell>
          <cell r="E552" t="str">
            <v>5aMotor Vehicle (1)</v>
          </cell>
          <cell r="F552" t="str">
            <v>2005 v1</v>
          </cell>
          <cell r="G552" t="str">
            <v>AUD</v>
          </cell>
          <cell r="H552">
            <v>-179.31873220323533</v>
          </cell>
          <cell r="I552">
            <v>-358.95506477492279</v>
          </cell>
          <cell r="J552">
            <v>-538.94879726832664</v>
          </cell>
          <cell r="K552">
            <v>-719.26665391897075</v>
          </cell>
          <cell r="L552">
            <v>-900.031354411385</v>
          </cell>
          <cell r="M552">
            <v>-1081.303689288399</v>
          </cell>
          <cell r="N552">
            <v>-1262.9919389405977</v>
          </cell>
          <cell r="O552">
            <v>-1445.0139213850316</v>
          </cell>
          <cell r="P552">
            <v>-1627.5081103239404</v>
          </cell>
          <cell r="Q552">
            <v>-1810.2560224445022</v>
          </cell>
          <cell r="R552">
            <v>-1993.876944529205</v>
          </cell>
          <cell r="S552">
            <v>-2178.1723633851057</v>
          </cell>
        </row>
        <row r="553">
          <cell r="A553" t="str">
            <v>2310LvlID0505aLocal</v>
          </cell>
          <cell r="B553" t="str">
            <v>23Mace</v>
          </cell>
          <cell r="C553" t="str">
            <v>10</v>
          </cell>
          <cell r="D553" t="str">
            <v>050Gross Commission</v>
          </cell>
          <cell r="E553" t="str">
            <v>5aMotor Vehicle (1)</v>
          </cell>
          <cell r="F553" t="str">
            <v>2005 v1</v>
          </cell>
          <cell r="G553" t="str">
            <v>Local</v>
          </cell>
          <cell r="H553">
            <v>-6323.614352831235</v>
          </cell>
          <cell r="I553">
            <v>-12658.428775079268</v>
          </cell>
          <cell r="J553">
            <v>-19005.846784509173</v>
          </cell>
          <cell r="K553">
            <v>-25364.69492255777</v>
          </cell>
          <cell r="L553">
            <v>-31739.300857332753</v>
          </cell>
          <cell r="M553">
            <v>-38131.808346736216</v>
          </cell>
          <cell r="N553">
            <v>-44538.982929809128</v>
          </cell>
          <cell r="O553">
            <v>-50957.926486759221</v>
          </cell>
          <cell r="P553">
            <v>-57393.52224579257</v>
          </cell>
          <cell r="Q553">
            <v>-63838.065466886539</v>
          </cell>
          <cell r="R553">
            <v>-70313.395088662568</v>
          </cell>
          <cell r="S553">
            <v>-76812.510610611309</v>
          </cell>
        </row>
        <row r="554">
          <cell r="A554" t="str">
            <v>2310LvlID0505bAUD</v>
          </cell>
          <cell r="B554" t="str">
            <v>23Mace</v>
          </cell>
          <cell r="C554" t="str">
            <v>10</v>
          </cell>
          <cell r="D554" t="str">
            <v>050Gross Commission</v>
          </cell>
          <cell r="E554" t="str">
            <v>5bMotor Vehicle (2)</v>
          </cell>
          <cell r="F554" t="str">
            <v>2005 v1</v>
          </cell>
          <cell r="G554" t="str">
            <v>AUD</v>
          </cell>
          <cell r="H554">
            <v>-60.196063711409145</v>
          </cell>
          <cell r="I554">
            <v>-133.92580436860328</v>
          </cell>
          <cell r="J554">
            <v>-208.044528939944</v>
          </cell>
          <cell r="K554">
            <v>-282.56374108359694</v>
          </cell>
          <cell r="L554">
            <v>-357.84659583906102</v>
          </cell>
          <cell r="M554">
            <v>-433.49801933237535</v>
          </cell>
          <cell r="N554">
            <v>-509.71357110457865</v>
          </cell>
          <cell r="O554">
            <v>-586.42735046107612</v>
          </cell>
          <cell r="P554">
            <v>-663.40802470875428</v>
          </cell>
          <cell r="Q554">
            <v>-740.6225531164323</v>
          </cell>
          <cell r="R554">
            <v>-818.19118110968213</v>
          </cell>
          <cell r="S554">
            <v>-896.0714243502108</v>
          </cell>
        </row>
        <row r="555">
          <cell r="A555" t="str">
            <v>2310LvlID0505bLocal</v>
          </cell>
          <cell r="B555" t="str">
            <v>23Mace</v>
          </cell>
          <cell r="C555" t="str">
            <v>10</v>
          </cell>
          <cell r="D555" t="str">
            <v>050Gross Commission</v>
          </cell>
          <cell r="E555" t="str">
            <v>5bMotor Vehicle (2)</v>
          </cell>
          <cell r="F555" t="str">
            <v>2005 v1</v>
          </cell>
          <cell r="G555" t="str">
            <v>Local</v>
          </cell>
          <cell r="H555">
            <v>-2122.79379734842</v>
          </cell>
          <cell r="I555">
            <v>-4722.8481281025233</v>
          </cell>
          <cell r="J555">
            <v>-7336.6198448335144</v>
          </cell>
          <cell r="K555">
            <v>-9964.5146201501193</v>
          </cell>
          <cell r="L555">
            <v>-12619.338993513453</v>
          </cell>
          <cell r="M555">
            <v>-15287.160818576553</v>
          </cell>
          <cell r="N555">
            <v>-17974.876436314793</v>
          </cell>
          <cell r="O555">
            <v>-20680.161881054981</v>
          </cell>
          <cell r="P555">
            <v>-23394.859283730799</v>
          </cell>
          <cell r="Q555">
            <v>-26117.803474148615</v>
          </cell>
          <cell r="R555">
            <v>-28853.234866512048</v>
          </cell>
          <cell r="S555">
            <v>-31599.655265021363</v>
          </cell>
        </row>
        <row r="556">
          <cell r="A556" t="str">
            <v>2310LvlID0508aAUD</v>
          </cell>
          <cell r="B556" t="str">
            <v>23Mace</v>
          </cell>
          <cell r="C556" t="str">
            <v>10</v>
          </cell>
          <cell r="D556" t="str">
            <v>050Gross Commission</v>
          </cell>
          <cell r="E556" t="str">
            <v>8aMarine (1)</v>
          </cell>
          <cell r="F556" t="str">
            <v>2005 v1</v>
          </cell>
          <cell r="G556" t="str">
            <v>AUD</v>
          </cell>
          <cell r="H556">
            <v>-15.424823526544495</v>
          </cell>
          <cell r="I556">
            <v>-30.924477889764098</v>
          </cell>
          <cell r="J556">
            <v>-46.502900557711975</v>
          </cell>
          <cell r="K556">
            <v>-62.183892722709032</v>
          </cell>
          <cell r="L556">
            <v>-77.904398117414488</v>
          </cell>
          <cell r="M556">
            <v>-93.692977592962478</v>
          </cell>
          <cell r="N556">
            <v>-109.79160645689301</v>
          </cell>
          <cell r="O556">
            <v>-126.03611414170932</v>
          </cell>
          <cell r="P556">
            <v>-142.34211523101075</v>
          </cell>
          <cell r="Q556">
            <v>-158.75201245145556</v>
          </cell>
          <cell r="R556">
            <v>-175.21605243035754</v>
          </cell>
          <cell r="S556">
            <v>-191.76176858755275</v>
          </cell>
        </row>
        <row r="557">
          <cell r="A557" t="str">
            <v>2310LvlID0508aLocal</v>
          </cell>
          <cell r="B557" t="str">
            <v>23Mace</v>
          </cell>
          <cell r="C557" t="str">
            <v>10</v>
          </cell>
          <cell r="D557" t="str">
            <v>050Gross Commission</v>
          </cell>
          <cell r="E557" t="str">
            <v>8aMarine (1)</v>
          </cell>
          <cell r="F557" t="str">
            <v>2005 v1</v>
          </cell>
          <cell r="G557" t="str">
            <v>Local</v>
          </cell>
          <cell r="H557">
            <v>-543.95117701253639</v>
          </cell>
          <cell r="I557">
            <v>-1090.5412381339386</v>
          </cell>
          <cell r="J557">
            <v>-1639.9090368414138</v>
          </cell>
          <cell r="K557">
            <v>-2192.8939141202891</v>
          </cell>
          <cell r="L557">
            <v>-2747.2722120610251</v>
          </cell>
          <cell r="M557">
            <v>-3304.0511194048199</v>
          </cell>
          <cell r="N557">
            <v>-3871.7638134109043</v>
          </cell>
          <cell r="O557">
            <v>-4444.620874623879</v>
          </cell>
          <cell r="P557">
            <v>-5019.6464799171545</v>
          </cell>
          <cell r="Q557">
            <v>-5598.3359470838086</v>
          </cell>
          <cell r="R557">
            <v>-6178.9347402883786</v>
          </cell>
          <cell r="S557">
            <v>-6762.4138162553427</v>
          </cell>
        </row>
        <row r="558">
          <cell r="A558" t="str">
            <v>2310LvlID050AllAUD</v>
          </cell>
          <cell r="B558" t="str">
            <v>23Mace</v>
          </cell>
          <cell r="C558" t="str">
            <v>10</v>
          </cell>
          <cell r="D558" t="str">
            <v>050Gross Commission</v>
          </cell>
          <cell r="E558" t="str">
            <v>All</v>
          </cell>
          <cell r="F558" t="str">
            <v>2005 v1</v>
          </cell>
          <cell r="G558" t="str">
            <v>AUD</v>
          </cell>
          <cell r="H558">
            <v>-508.5392549803604</v>
          </cell>
          <cell r="I558">
            <v>-1105.8421459945712</v>
          </cell>
          <cell r="J558">
            <v>-1712.4488304686674</v>
          </cell>
          <cell r="K558">
            <v>-2321.1897885903822</v>
          </cell>
          <cell r="L558">
            <v>-2933.0736500444373</v>
          </cell>
          <cell r="M558">
            <v>-3551.5930824394682</v>
          </cell>
          <cell r="N558">
            <v>-4194.9311864034662</v>
          </cell>
          <cell r="O558">
            <v>-4830.0826979839212</v>
          </cell>
          <cell r="P558">
            <v>-5459.9335882465839</v>
          </cell>
          <cell r="Q558">
            <v>-6092.9266211661925</v>
          </cell>
          <cell r="R558">
            <v>-6727.5658388756692</v>
          </cell>
          <cell r="S558">
            <v>-7370.4113970181088</v>
          </cell>
        </row>
        <row r="559">
          <cell r="A559" t="str">
            <v>2310LvlID050AllLocal</v>
          </cell>
          <cell r="B559" t="str">
            <v>23Mace</v>
          </cell>
          <cell r="C559" t="str">
            <v>10</v>
          </cell>
          <cell r="D559" t="str">
            <v>050Gross Commission</v>
          </cell>
          <cell r="E559" t="str">
            <v>All</v>
          </cell>
          <cell r="F559" t="str">
            <v>2005 v1</v>
          </cell>
          <cell r="G559" t="str">
            <v>Local</v>
          </cell>
          <cell r="H559">
            <v>-17933.464575955157</v>
          </cell>
          <cell r="I559">
            <v>-38997.148710885187</v>
          </cell>
          <cell r="J559">
            <v>-60388.927970824407</v>
          </cell>
          <cell r="K559">
            <v>-81855.971668031969</v>
          </cell>
          <cell r="L559">
            <v>-103433.8487866995</v>
          </cell>
          <cell r="M559">
            <v>-125245.72706701937</v>
          </cell>
          <cell r="N559">
            <v>-147932.82739371114</v>
          </cell>
          <cell r="O559">
            <v>-170331.23031293583</v>
          </cell>
          <cell r="P559">
            <v>-192542.70861679953</v>
          </cell>
          <cell r="Q559">
            <v>-214864.99351716306</v>
          </cell>
          <cell r="R559">
            <v>-237245.3305665504</v>
          </cell>
          <cell r="S559">
            <v>-259915.06143167856</v>
          </cell>
        </row>
        <row r="560">
          <cell r="A560" t="str">
            <v>2310LvlID0601aAUD</v>
          </cell>
          <cell r="B560" t="str">
            <v>23Mace</v>
          </cell>
          <cell r="C560" t="str">
            <v>10</v>
          </cell>
          <cell r="D560" t="str">
            <v>060Reinsurance Written Premium</v>
          </cell>
          <cell r="E560" t="str">
            <v>1aFire (1)</v>
          </cell>
          <cell r="F560" t="str">
            <v>2005 v1</v>
          </cell>
          <cell r="G560" t="str">
            <v>AUD</v>
          </cell>
          <cell r="H560">
            <v>0</v>
          </cell>
          <cell r="I560">
            <v>-4089.9099485361694</v>
          </cell>
          <cell r="J560">
            <v>-6833.7040689666919</v>
          </cell>
          <cell r="K560">
            <v>-6965.9522745456043</v>
          </cell>
          <cell r="L560">
            <v>-7026.4155015009028</v>
          </cell>
          <cell r="M560">
            <v>-7107.1555302828301</v>
          </cell>
          <cell r="N560">
            <v>-7214.0178478292091</v>
          </cell>
          <cell r="O560">
            <v>-7455.0940340870429</v>
          </cell>
          <cell r="P560">
            <v>-7532.5126579804692</v>
          </cell>
          <cell r="Q560">
            <v>-7639.4352859222636</v>
          </cell>
          <cell r="R560">
            <v>-7704.9783031552406</v>
          </cell>
          <cell r="S560">
            <v>-7765.2782560728165</v>
          </cell>
        </row>
        <row r="561">
          <cell r="A561" t="str">
            <v>2310LvlID0601aLocal</v>
          </cell>
          <cell r="B561" t="str">
            <v>23Mace</v>
          </cell>
          <cell r="C561" t="str">
            <v>10</v>
          </cell>
          <cell r="D561" t="str">
            <v>060Reinsurance Written Premium</v>
          </cell>
          <cell r="E561" t="str">
            <v>1aFire (1)</v>
          </cell>
          <cell r="F561" t="str">
            <v>2005 v1</v>
          </cell>
          <cell r="G561" t="str">
            <v>Local</v>
          </cell>
          <cell r="H561">
            <v>0</v>
          </cell>
          <cell r="I561">
            <v>-144229.28901280704</v>
          </cell>
          <cell r="J561">
            <v>-240988.25929987981</v>
          </cell>
          <cell r="K561">
            <v>-245651.94747489522</v>
          </cell>
          <cell r="L561">
            <v>-247784.16269354665</v>
          </cell>
          <cell r="M561">
            <v>-250631.43246051521</v>
          </cell>
          <cell r="N561">
            <v>-254399.89589269701</v>
          </cell>
          <cell r="O561">
            <v>-262901.36594445969</v>
          </cell>
          <cell r="P561">
            <v>-265631.50749305182</v>
          </cell>
          <cell r="Q561">
            <v>-269402.09775089973</v>
          </cell>
          <cell r="R561">
            <v>-271713.45005308179</v>
          </cell>
          <cell r="S561">
            <v>-273839.90746809664</v>
          </cell>
        </row>
        <row r="562">
          <cell r="A562" t="str">
            <v>2310LvlID0602aAUD</v>
          </cell>
          <cell r="B562" t="str">
            <v>23Mace</v>
          </cell>
          <cell r="C562" t="str">
            <v>10</v>
          </cell>
          <cell r="D562" t="str">
            <v>060Reinsurance Written Premium</v>
          </cell>
          <cell r="E562" t="str">
            <v>2aHouse holders (1)</v>
          </cell>
          <cell r="F562" t="str">
            <v>2005 v1</v>
          </cell>
          <cell r="G562" t="str">
            <v>AUD</v>
          </cell>
          <cell r="H562">
            <v>0</v>
          </cell>
          <cell r="I562">
            <v>-158.29889360626345</v>
          </cell>
          <cell r="J562">
            <v>-164.78195112551049</v>
          </cell>
          <cell r="K562">
            <v>-170.46907842892631</v>
          </cell>
          <cell r="L562">
            <v>-174.60018096043086</v>
          </cell>
          <cell r="M562">
            <v>-179.98880751220292</v>
          </cell>
          <cell r="N562">
            <v>-185.56487133928468</v>
          </cell>
          <cell r="O562">
            <v>-192.81814955213312</v>
          </cell>
          <cell r="P562">
            <v>-197.94345701171605</v>
          </cell>
          <cell r="Q562">
            <v>-204.32736927151265</v>
          </cell>
          <cell r="R562">
            <v>-210.25881606938</v>
          </cell>
          <cell r="S562">
            <v>-216.7711573904229</v>
          </cell>
        </row>
        <row r="563">
          <cell r="A563" t="str">
            <v>2310LvlID0602aLocal</v>
          </cell>
          <cell r="B563" t="str">
            <v>23Mace</v>
          </cell>
          <cell r="C563" t="str">
            <v>10</v>
          </cell>
          <cell r="D563" t="str">
            <v>060Reinsurance Written Premium</v>
          </cell>
          <cell r="E563" t="str">
            <v>2aHouse holders (1)</v>
          </cell>
          <cell r="F563" t="str">
            <v>2005 v1</v>
          </cell>
          <cell r="G563" t="str">
            <v>Local</v>
          </cell>
          <cell r="H563">
            <v>0</v>
          </cell>
          <cell r="I563">
            <v>-5582.3568644871966</v>
          </cell>
          <cell r="J563">
            <v>-5810.9796919811852</v>
          </cell>
          <cell r="K563">
            <v>-6011.5343100090386</v>
          </cell>
          <cell r="L563">
            <v>-6157.2162415075945</v>
          </cell>
          <cell r="M563">
            <v>-6347.2443316360304</v>
          </cell>
          <cell r="N563">
            <v>-6543.8823337900576</v>
          </cell>
          <cell r="O563">
            <v>-6799.6667331570025</v>
          </cell>
          <cell r="P563">
            <v>-6980.4089646900602</v>
          </cell>
          <cell r="Q563">
            <v>-7205.5354681917215</v>
          </cell>
          <cell r="R563">
            <v>-7414.7059304362238</v>
          </cell>
          <cell r="S563">
            <v>-7644.3614412816205</v>
          </cell>
        </row>
        <row r="564">
          <cell r="A564" t="str">
            <v>2310LvlID0603aAUD</v>
          </cell>
          <cell r="B564" t="str">
            <v>23Mace</v>
          </cell>
          <cell r="C564" t="str">
            <v>10</v>
          </cell>
          <cell r="D564" t="str">
            <v>060Reinsurance Written Premium</v>
          </cell>
          <cell r="E564" t="str">
            <v>3aGeneral Accident (1)</v>
          </cell>
          <cell r="F564" t="str">
            <v>2005 v1</v>
          </cell>
          <cell r="G564" t="str">
            <v>AUD</v>
          </cell>
          <cell r="H564">
            <v>0</v>
          </cell>
          <cell r="I564">
            <v>-4.0532033128153762</v>
          </cell>
          <cell r="J564">
            <v>-4.4394762923702995</v>
          </cell>
          <cell r="K564">
            <v>-4.7443672286103133</v>
          </cell>
          <cell r="L564">
            <v>-5.0415542773848596</v>
          </cell>
          <cell r="M564">
            <v>-5.416504372439471</v>
          </cell>
          <cell r="N564">
            <v>-6.3313918271181526</v>
          </cell>
          <cell r="O564">
            <v>-6.8218929965742765</v>
          </cell>
          <cell r="P564">
            <v>-7.0733472217254771</v>
          </cell>
          <cell r="Q564">
            <v>-7.3396901838922091</v>
          </cell>
          <cell r="R564">
            <v>-7.5377931014044215</v>
          </cell>
          <cell r="S564">
            <v>-7.8690674999999999</v>
          </cell>
        </row>
        <row r="565">
          <cell r="A565" t="str">
            <v>2310LvlID0603aLocal</v>
          </cell>
          <cell r="B565" t="str">
            <v>23Mace</v>
          </cell>
          <cell r="C565" t="str">
            <v>10</v>
          </cell>
          <cell r="D565" t="str">
            <v>060Reinsurance Written Premium</v>
          </cell>
          <cell r="E565" t="str">
            <v>3aGeneral Accident (1)</v>
          </cell>
          <cell r="F565" t="str">
            <v>2005 v1</v>
          </cell>
          <cell r="G565" t="str">
            <v>Local</v>
          </cell>
          <cell r="H565">
            <v>0</v>
          </cell>
          <cell r="I565">
            <v>-142.93484193727744</v>
          </cell>
          <cell r="J565">
            <v>-156.55662772402934</v>
          </cell>
          <cell r="K565">
            <v>-167.30850331876835</v>
          </cell>
          <cell r="L565">
            <v>-177.78870393147585</v>
          </cell>
          <cell r="M565">
            <v>-191.01119203157853</v>
          </cell>
          <cell r="N565">
            <v>-223.27438823282273</v>
          </cell>
          <cell r="O565">
            <v>-240.57174583257321</v>
          </cell>
          <cell r="P565">
            <v>-249.4391939106915</v>
          </cell>
          <cell r="Q565">
            <v>-258.83168825659311</v>
          </cell>
          <cell r="R565">
            <v>-265.81772054182119</v>
          </cell>
          <cell r="S565">
            <v>-277.5</v>
          </cell>
        </row>
        <row r="566">
          <cell r="A566" t="str">
            <v>2310LvlID0604aAUD</v>
          </cell>
          <cell r="B566" t="str">
            <v>23Mace</v>
          </cell>
          <cell r="C566" t="str">
            <v>10</v>
          </cell>
          <cell r="D566" t="str">
            <v>060Reinsurance Written Premium</v>
          </cell>
          <cell r="E566" t="str">
            <v>4aAccident &amp; Health (1)</v>
          </cell>
          <cell r="F566" t="str">
            <v>2005 v1</v>
          </cell>
          <cell r="G566" t="str">
            <v>AUD</v>
          </cell>
          <cell r="H566">
            <v>0</v>
          </cell>
          <cell r="I566">
            <v>-80.333964757723237</v>
          </cell>
          <cell r="J566">
            <v>-87.626912451681434</v>
          </cell>
          <cell r="K566">
            <v>-94.026258501438463</v>
          </cell>
          <cell r="L566">
            <v>-100.73269448204451</v>
          </cell>
          <cell r="M566">
            <v>-107.12539119214894</v>
          </cell>
          <cell r="N566">
            <v>-113.99895822415593</v>
          </cell>
          <cell r="O566">
            <v>-121.2603669897947</v>
          </cell>
          <cell r="P566">
            <v>-126.70852872698251</v>
          </cell>
          <cell r="Q566">
            <v>-133.31116183073669</v>
          </cell>
          <cell r="R566">
            <v>-150.36578868037765</v>
          </cell>
          <cell r="S566">
            <v>-156.38346716999996</v>
          </cell>
        </row>
        <row r="567">
          <cell r="A567" t="str">
            <v>2310LvlID0604aLocal</v>
          </cell>
          <cell r="B567" t="str">
            <v>23Mace</v>
          </cell>
          <cell r="C567" t="str">
            <v>10</v>
          </cell>
          <cell r="D567" t="str">
            <v>060Reinsurance Written Premium</v>
          </cell>
          <cell r="E567" t="str">
            <v>4aAccident &amp; Health (1)</v>
          </cell>
          <cell r="F567" t="str">
            <v>2005 v1</v>
          </cell>
          <cell r="G567" t="str">
            <v>Local</v>
          </cell>
          <cell r="H567">
            <v>0</v>
          </cell>
          <cell r="I567">
            <v>-2832.9500566958154</v>
          </cell>
          <cell r="J567">
            <v>-3090.133386877365</v>
          </cell>
          <cell r="K567">
            <v>-3315.8041577542922</v>
          </cell>
          <cell r="L567">
            <v>-3552.3043510260081</v>
          </cell>
          <cell r="M567">
            <v>-3777.7406351923314</v>
          </cell>
          <cell r="N567">
            <v>-4020.134648381561</v>
          </cell>
          <cell r="O567">
            <v>-4276.2057689386993</v>
          </cell>
          <cell r="P567">
            <v>-4468.3333472152381</v>
          </cell>
          <cell r="Q567">
            <v>-4701.1729671945795</v>
          </cell>
          <cell r="R567">
            <v>-5302.598606353904</v>
          </cell>
          <cell r="S567">
            <v>-5514.81</v>
          </cell>
        </row>
        <row r="568">
          <cell r="A568" t="str">
            <v>2310LvlID0605aAUD</v>
          </cell>
          <cell r="B568" t="str">
            <v>23Mace</v>
          </cell>
          <cell r="C568" t="str">
            <v>10</v>
          </cell>
          <cell r="D568" t="str">
            <v>060Reinsurance Written Premium</v>
          </cell>
          <cell r="E568" t="str">
            <v>5aMotor Vehicle (1)</v>
          </cell>
          <cell r="F568" t="str">
            <v>2005 v1</v>
          </cell>
          <cell r="G568" t="str">
            <v>AUD</v>
          </cell>
          <cell r="H568">
            <v>0</v>
          </cell>
          <cell r="I568">
            <v>-1195.174769059714</v>
          </cell>
          <cell r="J568">
            <v>-1198.4434711982226</v>
          </cell>
          <cell r="K568">
            <v>-1201.4078404147176</v>
          </cell>
          <cell r="L568">
            <v>-1205.4945772392784</v>
          </cell>
          <cell r="M568">
            <v>-1210.1372911787585</v>
          </cell>
          <cell r="N568">
            <v>-1213.9411574710475</v>
          </cell>
          <cell r="O568">
            <v>-1216.9934051784082</v>
          </cell>
          <cell r="P568">
            <v>-1221.3121033216405</v>
          </cell>
          <cell r="Q568">
            <v>-1223.6326004904026</v>
          </cell>
          <cell r="R568">
            <v>-1231.6169602043719</v>
          </cell>
          <cell r="S568">
            <v>-1237.7857613273352</v>
          </cell>
        </row>
        <row r="569">
          <cell r="A569" t="str">
            <v>2310LvlID0605aLocal</v>
          </cell>
          <cell r="B569" t="str">
            <v>23Mace</v>
          </cell>
          <cell r="C569" t="str">
            <v>10</v>
          </cell>
          <cell r="D569" t="str">
            <v>060Reinsurance Written Premium</v>
          </cell>
          <cell r="E569" t="str">
            <v>5aMotor Vehicle (1)</v>
          </cell>
          <cell r="F569" t="str">
            <v>2005 v1</v>
          </cell>
          <cell r="G569" t="str">
            <v>Local</v>
          </cell>
          <cell r="H569">
            <v>0</v>
          </cell>
          <cell r="I569">
            <v>-42147.433404792959</v>
          </cell>
          <cell r="J569">
            <v>-42262.703078542247</v>
          </cell>
          <cell r="K569">
            <v>-42367.240554879485</v>
          </cell>
          <cell r="L569">
            <v>-42511.357944750096</v>
          </cell>
          <cell r="M569">
            <v>-42675.081679259391</v>
          </cell>
          <cell r="N569">
            <v>-42809.223735622516</v>
          </cell>
          <cell r="O569">
            <v>-42916.86021717418</v>
          </cell>
          <cell r="P569">
            <v>-43069.157644378472</v>
          </cell>
          <cell r="Q569">
            <v>-43150.989191042863</v>
          </cell>
          <cell r="R569">
            <v>-43432.554931917046</v>
          </cell>
          <cell r="S569">
            <v>-43650.095614040089</v>
          </cell>
        </row>
        <row r="570">
          <cell r="A570" t="str">
            <v>2310LvlID0605bAUD</v>
          </cell>
          <cell r="B570" t="str">
            <v>23Mace</v>
          </cell>
          <cell r="C570" t="str">
            <v>10</v>
          </cell>
          <cell r="D570" t="str">
            <v>060Reinsurance Written Premium</v>
          </cell>
          <cell r="E570" t="str">
            <v>5bMotor Vehicle (2)</v>
          </cell>
          <cell r="F570" t="str">
            <v>2005 v1</v>
          </cell>
          <cell r="G570" t="str">
            <v>AUD</v>
          </cell>
          <cell r="H570">
            <v>0</v>
          </cell>
          <cell r="I570">
            <v>-266.82321784530569</v>
          </cell>
          <cell r="J570">
            <v>-280.74396359554765</v>
          </cell>
          <cell r="K570">
            <v>-295.07639603693121</v>
          </cell>
          <cell r="L570">
            <v>-322.40522444464585</v>
          </cell>
          <cell r="M570">
            <v>-335.59536291697339</v>
          </cell>
          <cell r="N570">
            <v>-355.78408038145869</v>
          </cell>
          <cell r="O570">
            <v>-373.6143794619058</v>
          </cell>
          <cell r="P570">
            <v>-383.16586934887721</v>
          </cell>
          <cell r="Q570">
            <v>-391.53491543433319</v>
          </cell>
          <cell r="R570">
            <v>-404.20723971752898</v>
          </cell>
          <cell r="S570">
            <v>-415.35915750000009</v>
          </cell>
        </row>
        <row r="571">
          <cell r="A571" t="str">
            <v>2310LvlID0605bLocal</v>
          </cell>
          <cell r="B571" t="str">
            <v>23Mace</v>
          </cell>
          <cell r="C571" t="str">
            <v>10</v>
          </cell>
          <cell r="D571" t="str">
            <v>060Reinsurance Written Premium</v>
          </cell>
          <cell r="E571" t="str">
            <v>5bMotor Vehicle (2)</v>
          </cell>
          <cell r="F571" t="str">
            <v>2005 v1</v>
          </cell>
          <cell r="G571" t="str">
            <v>Local</v>
          </cell>
          <cell r="H571">
            <v>0</v>
          </cell>
          <cell r="I571">
            <v>-9409.4303997357165</v>
          </cell>
          <cell r="J571">
            <v>-9900.3407834237642</v>
          </cell>
          <cell r="K571">
            <v>-10405.769158829609</v>
          </cell>
          <cell r="L571">
            <v>-11369.511035886935</v>
          </cell>
          <cell r="M571">
            <v>-11834.656801388488</v>
          </cell>
          <cell r="N571">
            <v>-12546.605084510304</v>
          </cell>
          <cell r="O571">
            <v>-13175.38454215558</v>
          </cell>
          <cell r="P571">
            <v>-13512.214597766942</v>
          </cell>
          <cell r="Q571">
            <v>-13807.346173231765</v>
          </cell>
          <cell r="R571">
            <v>-14254.231396746092</v>
          </cell>
          <cell r="S571">
            <v>-14647.5</v>
          </cell>
        </row>
        <row r="572">
          <cell r="A572" t="str">
            <v>2310LvlID0608aAUD</v>
          </cell>
          <cell r="B572" t="str">
            <v>23Mace</v>
          </cell>
          <cell r="C572" t="str">
            <v>10</v>
          </cell>
          <cell r="D572" t="str">
            <v>060Reinsurance Written Premium</v>
          </cell>
          <cell r="E572" t="str">
            <v>8aMarine (1)</v>
          </cell>
          <cell r="F572" t="str">
            <v>2005 v1</v>
          </cell>
          <cell r="G572" t="str">
            <v>AUD</v>
          </cell>
          <cell r="H572">
            <v>0</v>
          </cell>
          <cell r="I572">
            <v>-31.177435934168315</v>
          </cell>
          <cell r="J572">
            <v>-31.071821412247694</v>
          </cell>
          <cell r="K572">
            <v>-30.934293653692293</v>
          </cell>
          <cell r="L572">
            <v>-30.881313322585928</v>
          </cell>
          <cell r="M572">
            <v>-30.790037884728374</v>
          </cell>
          <cell r="N572">
            <v>-30.374315875237816</v>
          </cell>
          <cell r="O572">
            <v>-30.178717887197518</v>
          </cell>
          <cell r="P572">
            <v>-30.096265985530085</v>
          </cell>
          <cell r="Q572">
            <v>-29.956959442651399</v>
          </cell>
          <cell r="R572">
            <v>-29.884363471852684</v>
          </cell>
          <cell r="S572">
            <v>-29.774850000000004</v>
          </cell>
        </row>
        <row r="573">
          <cell r="A573" t="str">
            <v>2310LvlID0608aLocal</v>
          </cell>
          <cell r="B573" t="str">
            <v>23Mace</v>
          </cell>
          <cell r="C573" t="str">
            <v>10</v>
          </cell>
          <cell r="D573" t="str">
            <v>060Reinsurance Written Premium</v>
          </cell>
          <cell r="E573" t="str">
            <v>8aMarine (1)</v>
          </cell>
          <cell r="F573" t="str">
            <v>2005 v1</v>
          </cell>
          <cell r="G573" t="str">
            <v>Local</v>
          </cell>
          <cell r="H573">
            <v>0</v>
          </cell>
          <cell r="I573">
            <v>-1099.4617178886454</v>
          </cell>
          <cell r="J573">
            <v>-1095.7372575465563</v>
          </cell>
          <cell r="K573">
            <v>-1090.8873877240997</v>
          </cell>
          <cell r="L573">
            <v>-1089.0190542929763</v>
          </cell>
          <cell r="M573">
            <v>-1085.8002568934787</v>
          </cell>
          <cell r="N573">
            <v>-1071.1399610409358</v>
          </cell>
          <cell r="O573">
            <v>-1064.2422642450724</v>
          </cell>
          <cell r="P573">
            <v>-1061.3346258606371</v>
          </cell>
          <cell r="Q573">
            <v>-1056.4220278115245</v>
          </cell>
          <cell r="R573">
            <v>-1053.8619554908023</v>
          </cell>
          <cell r="S573">
            <v>-1050</v>
          </cell>
        </row>
        <row r="574">
          <cell r="A574" t="str">
            <v>2310LvlID0608bAUD</v>
          </cell>
          <cell r="B574" t="str">
            <v>23Mace</v>
          </cell>
          <cell r="C574" t="str">
            <v>10</v>
          </cell>
          <cell r="D574" t="str">
            <v>060Reinsurance Written Premium</v>
          </cell>
          <cell r="E574" t="str">
            <v>8bMarine (2)</v>
          </cell>
          <cell r="F574" t="str">
            <v>2005 v1</v>
          </cell>
          <cell r="G574" t="str">
            <v>AUD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-291.53831700000001</v>
          </cell>
          <cell r="M574">
            <v>-291.53831700000001</v>
          </cell>
          <cell r="N574">
            <v>-291.53831700000001</v>
          </cell>
          <cell r="O574">
            <v>-291.53831700000001</v>
          </cell>
          <cell r="P574">
            <v>-291.53831700000001</v>
          </cell>
          <cell r="Q574">
            <v>-291.53831700000001</v>
          </cell>
          <cell r="R574">
            <v>-291.53831700000001</v>
          </cell>
          <cell r="S574">
            <v>-291.53831700000001</v>
          </cell>
        </row>
        <row r="575">
          <cell r="A575" t="str">
            <v>2310LvlID0608bLocal</v>
          </cell>
          <cell r="B575" t="str">
            <v>23Mace</v>
          </cell>
          <cell r="C575" t="str">
            <v>10</v>
          </cell>
          <cell r="D575" t="str">
            <v>060Reinsurance Written Premium</v>
          </cell>
          <cell r="E575" t="str">
            <v>8bMarine (2)</v>
          </cell>
          <cell r="F575" t="str">
            <v>2005 v1</v>
          </cell>
          <cell r="G575" t="str">
            <v>Local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-10281</v>
          </cell>
          <cell r="M575">
            <v>-10281</v>
          </cell>
          <cell r="N575">
            <v>-10281</v>
          </cell>
          <cell r="O575">
            <v>-10281</v>
          </cell>
          <cell r="P575">
            <v>-10281</v>
          </cell>
          <cell r="Q575">
            <v>-10281</v>
          </cell>
          <cell r="R575">
            <v>-10281</v>
          </cell>
          <cell r="S575">
            <v>-10281</v>
          </cell>
        </row>
        <row r="576">
          <cell r="A576" t="str">
            <v>2310LvlID060AllAUD</v>
          </cell>
          <cell r="B576" t="str">
            <v>23Mace</v>
          </cell>
          <cell r="C576" t="str">
            <v>10</v>
          </cell>
          <cell r="D576" t="str">
            <v>060Reinsurance Written Premium</v>
          </cell>
          <cell r="E576" t="str">
            <v>All</v>
          </cell>
          <cell r="F576" t="str">
            <v>2005 v1</v>
          </cell>
          <cell r="G576" t="str">
            <v>AUD</v>
          </cell>
          <cell r="H576">
            <v>0</v>
          </cell>
          <cell r="I576">
            <v>-5825.7714330521594</v>
          </cell>
          <cell r="J576">
            <v>-8600.8116650422726</v>
          </cell>
          <cell r="K576">
            <v>-8762.6105088099212</v>
          </cell>
          <cell r="L576">
            <v>-9157.109363227275</v>
          </cell>
          <cell r="M576">
            <v>-9267.7472423400832</v>
          </cell>
          <cell r="N576">
            <v>-9411.5509399475141</v>
          </cell>
          <cell r="O576">
            <v>-9688.3192631530583</v>
          </cell>
          <cell r="P576">
            <v>-9790.3505465969429</v>
          </cell>
          <cell r="Q576">
            <v>-9921.0762995757941</v>
          </cell>
          <cell r="R576">
            <v>-10030.387581400159</v>
          </cell>
          <cell r="S576">
            <v>-10120.760033960578</v>
          </cell>
        </row>
        <row r="577">
          <cell r="A577" t="str">
            <v>2310LvlID060AllLocal</v>
          </cell>
          <cell r="B577" t="str">
            <v>23Mace</v>
          </cell>
          <cell r="C577" t="str">
            <v>10</v>
          </cell>
          <cell r="D577" t="str">
            <v>060Reinsurance Written Premium</v>
          </cell>
          <cell r="E577" t="str">
            <v>All</v>
          </cell>
          <cell r="F577" t="str">
            <v>2005 v1</v>
          </cell>
          <cell r="G577" t="str">
            <v>Local</v>
          </cell>
          <cell r="H577">
            <v>0</v>
          </cell>
          <cell r="I577">
            <v>-205443.85629834465</v>
          </cell>
          <cell r="J577">
            <v>-303304.71012597496</v>
          </cell>
          <cell r="K577">
            <v>-309010.49154741049</v>
          </cell>
          <cell r="L577">
            <v>-322922.36002494174</v>
          </cell>
          <cell r="M577">
            <v>-326823.96735691652</v>
          </cell>
          <cell r="N577">
            <v>-331895.15604427521</v>
          </cell>
          <cell r="O577">
            <v>-341655.29721596278</v>
          </cell>
          <cell r="P577">
            <v>-345253.39586687385</v>
          </cell>
          <cell r="Q577">
            <v>-349863.39526662882</v>
          </cell>
          <cell r="R577">
            <v>-353718.22059456777</v>
          </cell>
          <cell r="S577">
            <v>-356905.17452341848</v>
          </cell>
        </row>
        <row r="578">
          <cell r="A578" t="str">
            <v>2310LvlID0701aAUD</v>
          </cell>
          <cell r="B578" t="str">
            <v>23Mace</v>
          </cell>
          <cell r="C578" t="str">
            <v>10</v>
          </cell>
          <cell r="D578" t="str">
            <v>070Deferred Premium Movement</v>
          </cell>
          <cell r="E578" t="str">
            <v>1aFire (1)</v>
          </cell>
          <cell r="F578" t="str">
            <v>2005 v1</v>
          </cell>
          <cell r="G578" t="str">
            <v>AUD</v>
          </cell>
          <cell r="H578">
            <v>-176.040256</v>
          </cell>
          <cell r="I578">
            <v>3085.4968129999997</v>
          </cell>
          <cell r="J578">
            <v>5018.5651459999999</v>
          </cell>
          <cell r="K578">
            <v>4499.0932629999998</v>
          </cell>
          <cell r="L578">
            <v>3979.6213799999996</v>
          </cell>
          <cell r="M578">
            <v>3460.1494969999994</v>
          </cell>
          <cell r="N578">
            <v>2940.6776139999993</v>
          </cell>
          <cell r="O578">
            <v>2437.4826489999991</v>
          </cell>
          <cell r="P578">
            <v>1914.7780679999992</v>
          </cell>
          <cell r="Q578">
            <v>1406.3087009999992</v>
          </cell>
          <cell r="R578">
            <v>878.84014399999921</v>
          </cell>
          <cell r="S578">
            <v>351.37158699999918</v>
          </cell>
        </row>
        <row r="579">
          <cell r="A579" t="str">
            <v>2310LvlID0701aLocal</v>
          </cell>
          <cell r="B579" t="str">
            <v>23Mace</v>
          </cell>
          <cell r="C579" t="str">
            <v>10</v>
          </cell>
          <cell r="D579" t="str">
            <v>070Deferred Premium Movement</v>
          </cell>
          <cell r="E579" t="str">
            <v>1aFire (1)</v>
          </cell>
          <cell r="F579" t="str">
            <v>2005 v1</v>
          </cell>
          <cell r="G579" t="str">
            <v>Local</v>
          </cell>
          <cell r="H579">
            <v>-6208</v>
          </cell>
          <cell r="I579">
            <v>108809</v>
          </cell>
          <cell r="J579">
            <v>176978</v>
          </cell>
          <cell r="K579">
            <v>158659</v>
          </cell>
          <cell r="L579">
            <v>140340</v>
          </cell>
          <cell r="M579">
            <v>122021</v>
          </cell>
          <cell r="N579">
            <v>103702</v>
          </cell>
          <cell r="O579">
            <v>85957</v>
          </cell>
          <cell r="P579">
            <v>67524</v>
          </cell>
          <cell r="Q579">
            <v>49593</v>
          </cell>
          <cell r="R579">
            <v>30992</v>
          </cell>
          <cell r="S579">
            <v>12391</v>
          </cell>
        </row>
        <row r="580">
          <cell r="A580" t="str">
            <v>2310LvlID0702aAUD</v>
          </cell>
          <cell r="B580" t="str">
            <v>23Mace</v>
          </cell>
          <cell r="C580" t="str">
            <v>10</v>
          </cell>
          <cell r="D580" t="str">
            <v>070Deferred Premium Movement</v>
          </cell>
          <cell r="E580" t="str">
            <v>2aHouse holders (1)</v>
          </cell>
          <cell r="F580" t="str">
            <v>2005 v1</v>
          </cell>
          <cell r="G580" t="str">
            <v>AUD</v>
          </cell>
          <cell r="H580">
            <v>0.73728199999999999</v>
          </cell>
          <cell r="I580">
            <v>141.44235291666666</v>
          </cell>
          <cell r="J580">
            <v>128.65098283333333</v>
          </cell>
          <cell r="K580">
            <v>115.85961275</v>
          </cell>
          <cell r="L580">
            <v>103.06824266666666</v>
          </cell>
          <cell r="M580">
            <v>90.276872583333329</v>
          </cell>
          <cell r="N580">
            <v>77.485502499999996</v>
          </cell>
          <cell r="O580">
            <v>64.694132416666662</v>
          </cell>
          <cell r="P580">
            <v>51.902762333333328</v>
          </cell>
          <cell r="Q580">
            <v>39.111392249999994</v>
          </cell>
          <cell r="R580">
            <v>26.320022166666661</v>
          </cell>
          <cell r="S580">
            <v>13.528652083333327</v>
          </cell>
        </row>
        <row r="581">
          <cell r="A581" t="str">
            <v>2310LvlID0702aLocal</v>
          </cell>
          <cell r="B581" t="str">
            <v>23Mace</v>
          </cell>
          <cell r="C581" t="str">
            <v>10</v>
          </cell>
          <cell r="D581" t="str">
            <v>070Deferred Premium Movement</v>
          </cell>
          <cell r="E581" t="str">
            <v>2aHouse holders (1)</v>
          </cell>
          <cell r="F581" t="str">
            <v>2005 v1</v>
          </cell>
          <cell r="G581" t="str">
            <v>Local</v>
          </cell>
          <cell r="H581">
            <v>26</v>
          </cell>
          <cell r="I581">
            <v>4987.916666666667</v>
          </cell>
          <cell r="J581">
            <v>4536.8333333333339</v>
          </cell>
          <cell r="K581">
            <v>4085.75</v>
          </cell>
          <cell r="L581">
            <v>3634.666666666667</v>
          </cell>
          <cell r="M581">
            <v>3183.5833333333335</v>
          </cell>
          <cell r="N581">
            <v>2732.5</v>
          </cell>
          <cell r="O581">
            <v>2281.4166666666665</v>
          </cell>
          <cell r="P581">
            <v>1830.333333333333</v>
          </cell>
          <cell r="Q581">
            <v>1379.25</v>
          </cell>
          <cell r="R581">
            <v>928.16666666666617</v>
          </cell>
          <cell r="S581">
            <v>477.0833333333328</v>
          </cell>
        </row>
        <row r="582">
          <cell r="A582" t="str">
            <v>2310LvlID0703aAUD</v>
          </cell>
          <cell r="B582" t="str">
            <v>23Mace</v>
          </cell>
          <cell r="C582" t="str">
            <v>10</v>
          </cell>
          <cell r="D582" t="str">
            <v>070Deferred Premium Movement</v>
          </cell>
          <cell r="E582" t="str">
            <v>3aGeneral Accident (1)</v>
          </cell>
          <cell r="F582" t="str">
            <v>2005 v1</v>
          </cell>
          <cell r="G582" t="str">
            <v>AUD</v>
          </cell>
          <cell r="H582">
            <v>0</v>
          </cell>
          <cell r="I582">
            <v>3.5091787500000002</v>
          </cell>
          <cell r="J582">
            <v>3.1901625000000005</v>
          </cell>
          <cell r="K582">
            <v>2.8711462500000007</v>
          </cell>
          <cell r="L582">
            <v>2.5521300000000009</v>
          </cell>
          <cell r="M582">
            <v>2.2331137500000011</v>
          </cell>
          <cell r="N582">
            <v>1.9140975000000011</v>
          </cell>
          <cell r="O582">
            <v>1.5950812500000011</v>
          </cell>
          <cell r="P582">
            <v>1.2760650000000011</v>
          </cell>
          <cell r="Q582">
            <v>0.95704875000000111</v>
          </cell>
          <cell r="R582">
            <v>0.63803250000000111</v>
          </cell>
          <cell r="S582">
            <v>0.31901625000000111</v>
          </cell>
        </row>
        <row r="583">
          <cell r="A583" t="str">
            <v>2310LvlID0703aLocal</v>
          </cell>
          <cell r="B583" t="str">
            <v>23Mace</v>
          </cell>
          <cell r="C583" t="str">
            <v>10</v>
          </cell>
          <cell r="D583" t="str">
            <v>070Deferred Premium Movement</v>
          </cell>
          <cell r="E583" t="str">
            <v>3aGeneral Accident (1)</v>
          </cell>
          <cell r="F583" t="str">
            <v>2005 v1</v>
          </cell>
          <cell r="G583" t="str">
            <v>Local</v>
          </cell>
          <cell r="H583">
            <v>0</v>
          </cell>
          <cell r="I583">
            <v>123.75</v>
          </cell>
          <cell r="J583">
            <v>112.5</v>
          </cell>
          <cell r="K583">
            <v>101.25</v>
          </cell>
          <cell r="L583">
            <v>90</v>
          </cell>
          <cell r="M583">
            <v>78.75</v>
          </cell>
          <cell r="N583">
            <v>67.5</v>
          </cell>
          <cell r="O583">
            <v>56.25</v>
          </cell>
          <cell r="P583">
            <v>45</v>
          </cell>
          <cell r="Q583">
            <v>33.75</v>
          </cell>
          <cell r="R583">
            <v>22.5</v>
          </cell>
          <cell r="S583">
            <v>11.25</v>
          </cell>
        </row>
        <row r="584">
          <cell r="A584" t="str">
            <v>2310LvlID0704aAUD</v>
          </cell>
          <cell r="B584" t="str">
            <v>23Mace</v>
          </cell>
          <cell r="C584" t="str">
            <v>10</v>
          </cell>
          <cell r="D584" t="str">
            <v>070Deferred Premium Movement</v>
          </cell>
          <cell r="E584" t="str">
            <v>4aAccident &amp; Health (1)</v>
          </cell>
          <cell r="F584" t="str">
            <v>2005 v1</v>
          </cell>
          <cell r="G584" t="str">
            <v>AUD</v>
          </cell>
          <cell r="H584">
            <v>-4.9985830565279183</v>
          </cell>
          <cell r="I584">
            <v>64.95104669347208</v>
          </cell>
          <cell r="J584">
            <v>58.59198944347208</v>
          </cell>
          <cell r="K584">
            <v>52.232932193472081</v>
          </cell>
          <cell r="L584">
            <v>45.873874943472082</v>
          </cell>
          <cell r="M584">
            <v>39.514817693472082</v>
          </cell>
          <cell r="N584">
            <v>33.155760443472083</v>
          </cell>
          <cell r="O584">
            <v>26.796703193472084</v>
          </cell>
          <cell r="P584">
            <v>20.437645943472084</v>
          </cell>
          <cell r="Q584">
            <v>14.078588693472085</v>
          </cell>
          <cell r="R584">
            <v>7.7195314434720848</v>
          </cell>
          <cell r="S584">
            <v>1.3604741934720845</v>
          </cell>
        </row>
        <row r="585">
          <cell r="A585" t="str">
            <v>2310LvlID0704aLocal</v>
          </cell>
          <cell r="B585" t="str">
            <v>23Mace</v>
          </cell>
          <cell r="C585" t="str">
            <v>10</v>
          </cell>
          <cell r="D585" t="str">
            <v>070Deferred Premium Movement</v>
          </cell>
          <cell r="E585" t="str">
            <v>4aAccident &amp; Health (1)</v>
          </cell>
          <cell r="F585" t="str">
            <v>2005 v1</v>
          </cell>
          <cell r="G585" t="str">
            <v>Local</v>
          </cell>
          <cell r="H585">
            <v>-176.27333838304187</v>
          </cell>
          <cell r="I585">
            <v>2290.4766616169582</v>
          </cell>
          <cell r="J585">
            <v>2066.2266616169582</v>
          </cell>
          <cell r="K585">
            <v>1841.9766616169582</v>
          </cell>
          <cell r="L585">
            <v>1617.7266616169582</v>
          </cell>
          <cell r="M585">
            <v>1393.4766616169582</v>
          </cell>
          <cell r="N585">
            <v>1169.2266616169582</v>
          </cell>
          <cell r="O585">
            <v>944.97666161695815</v>
          </cell>
          <cell r="P585">
            <v>720.72666161695815</v>
          </cell>
          <cell r="Q585">
            <v>496.47666161695815</v>
          </cell>
          <cell r="R585">
            <v>272.22666161695815</v>
          </cell>
          <cell r="S585">
            <v>47.976661616958154</v>
          </cell>
        </row>
        <row r="586">
          <cell r="A586" t="str">
            <v>2310LvlID0705aAUD</v>
          </cell>
          <cell r="B586" t="str">
            <v>23Mace</v>
          </cell>
          <cell r="C586" t="str">
            <v>10</v>
          </cell>
          <cell r="D586" t="str">
            <v>070Deferred Premium Movement</v>
          </cell>
          <cell r="E586" t="str">
            <v>5aMotor Vehicle (1)</v>
          </cell>
          <cell r="F586" t="str">
            <v>2005 v1</v>
          </cell>
          <cell r="G586" t="str">
            <v>AUD</v>
          </cell>
          <cell r="H586">
            <v>71.970066000000003</v>
          </cell>
          <cell r="I586">
            <v>1164.88429225</v>
          </cell>
          <cell r="J586">
            <v>1065.5284535000001</v>
          </cell>
          <cell r="K586">
            <v>966.17261475000009</v>
          </cell>
          <cell r="L586">
            <v>866.81677600000012</v>
          </cell>
          <cell r="M586">
            <v>767.46093725000014</v>
          </cell>
          <cell r="N586">
            <v>668.10509850000017</v>
          </cell>
          <cell r="O586">
            <v>568.74925975000019</v>
          </cell>
          <cell r="P586">
            <v>469.39342100000022</v>
          </cell>
          <cell r="Q586">
            <v>370.03758225000024</v>
          </cell>
          <cell r="R586">
            <v>270.68174350000027</v>
          </cell>
          <cell r="S586">
            <v>171.32590475000026</v>
          </cell>
        </row>
        <row r="587">
          <cell r="A587" t="str">
            <v>2310LvlID0705aLocal</v>
          </cell>
          <cell r="B587" t="str">
            <v>23Mace</v>
          </cell>
          <cell r="C587" t="str">
            <v>10</v>
          </cell>
          <cell r="D587" t="str">
            <v>070Deferred Premium Movement</v>
          </cell>
          <cell r="E587" t="str">
            <v>5aMotor Vehicle (1)</v>
          </cell>
          <cell r="F587" t="str">
            <v>2005 v1</v>
          </cell>
          <cell r="G587" t="str">
            <v>Local</v>
          </cell>
          <cell r="H587">
            <v>2538</v>
          </cell>
          <cell r="I587">
            <v>41079.25</v>
          </cell>
          <cell r="J587">
            <v>37575.5</v>
          </cell>
          <cell r="K587">
            <v>34071.75</v>
          </cell>
          <cell r="L587">
            <v>30568</v>
          </cell>
          <cell r="M587">
            <v>27064.25</v>
          </cell>
          <cell r="N587">
            <v>23560.5</v>
          </cell>
          <cell r="O587">
            <v>20056.75</v>
          </cell>
          <cell r="P587">
            <v>16553</v>
          </cell>
          <cell r="Q587">
            <v>13049.25</v>
          </cell>
          <cell r="R587">
            <v>9545.5</v>
          </cell>
          <cell r="S587">
            <v>6041.75</v>
          </cell>
        </row>
        <row r="588">
          <cell r="A588" t="str">
            <v>2310LvlID0705bAUD</v>
          </cell>
          <cell r="B588" t="str">
            <v>23Mace</v>
          </cell>
          <cell r="C588" t="str">
            <v>10</v>
          </cell>
          <cell r="D588" t="str">
            <v>070Deferred Premium Movement</v>
          </cell>
          <cell r="E588" t="str">
            <v>5bMotor Vehicle (2)</v>
          </cell>
          <cell r="F588" t="str">
            <v>2005 v1</v>
          </cell>
          <cell r="G588" t="str">
            <v>AUD</v>
          </cell>
          <cell r="H588">
            <v>5.0475459999999996</v>
          </cell>
          <cell r="I588">
            <v>203.12119100000001</v>
          </cell>
          <cell r="J588">
            <v>185.114496</v>
          </cell>
          <cell r="K588">
            <v>167.10780099999999</v>
          </cell>
          <cell r="L588">
            <v>149.10110599999999</v>
          </cell>
          <cell r="M588">
            <v>131.09441099999998</v>
          </cell>
          <cell r="N588">
            <v>113.08771599999997</v>
          </cell>
          <cell r="O588">
            <v>95.081020999999964</v>
          </cell>
          <cell r="P588">
            <v>77.074325999999957</v>
          </cell>
          <cell r="Q588">
            <v>59.067630999999956</v>
          </cell>
          <cell r="R588">
            <v>41.060935999999955</v>
          </cell>
          <cell r="S588">
            <v>23.054240999999955</v>
          </cell>
        </row>
        <row r="589">
          <cell r="A589" t="str">
            <v>2310LvlID0705bLocal</v>
          </cell>
          <cell r="B589" t="str">
            <v>23Mace</v>
          </cell>
          <cell r="C589" t="str">
            <v>10</v>
          </cell>
          <cell r="D589" t="str">
            <v>070Deferred Premium Movement</v>
          </cell>
          <cell r="E589" t="str">
            <v>5bMotor Vehicle (2)</v>
          </cell>
          <cell r="F589" t="str">
            <v>2005 v1</v>
          </cell>
          <cell r="G589" t="str">
            <v>Local</v>
          </cell>
          <cell r="H589">
            <v>178</v>
          </cell>
          <cell r="I589">
            <v>7163</v>
          </cell>
          <cell r="J589">
            <v>6528</v>
          </cell>
          <cell r="K589">
            <v>5893</v>
          </cell>
          <cell r="L589">
            <v>5258</v>
          </cell>
          <cell r="M589">
            <v>4623</v>
          </cell>
          <cell r="N589">
            <v>3988</v>
          </cell>
          <cell r="O589">
            <v>3353</v>
          </cell>
          <cell r="P589">
            <v>2718</v>
          </cell>
          <cell r="Q589">
            <v>2083</v>
          </cell>
          <cell r="R589">
            <v>1448</v>
          </cell>
          <cell r="S589">
            <v>813</v>
          </cell>
        </row>
        <row r="590">
          <cell r="A590" t="str">
            <v>2310LvlID0708aAUD</v>
          </cell>
          <cell r="B590" t="str">
            <v>23Mace</v>
          </cell>
          <cell r="C590" t="str">
            <v>10</v>
          </cell>
          <cell r="D590" t="str">
            <v>070Deferred Premium Movement</v>
          </cell>
          <cell r="E590" t="str">
            <v>8aMarine (1)</v>
          </cell>
          <cell r="F590" t="str">
            <v>2005 v1</v>
          </cell>
          <cell r="G590" t="str">
            <v>AUD</v>
          </cell>
          <cell r="H590">
            <v>1.13428</v>
          </cell>
          <cell r="I590">
            <v>29.805570083333336</v>
          </cell>
          <cell r="J590">
            <v>27.199089166666671</v>
          </cell>
          <cell r="K590">
            <v>24.592608250000005</v>
          </cell>
          <cell r="L590">
            <v>21.986127333333339</v>
          </cell>
          <cell r="M590">
            <v>19.379646416666674</v>
          </cell>
          <cell r="N590">
            <v>16.773165500000008</v>
          </cell>
          <cell r="O590">
            <v>14.166684583333341</v>
          </cell>
          <cell r="P590">
            <v>11.560203666666673</v>
          </cell>
          <cell r="Q590">
            <v>8.9537227500000061</v>
          </cell>
          <cell r="R590">
            <v>6.3472418333333387</v>
          </cell>
          <cell r="S590">
            <v>3.7407609166666718</v>
          </cell>
        </row>
        <row r="591">
          <cell r="A591" t="str">
            <v>2310LvlID0708aLocal</v>
          </cell>
          <cell r="B591" t="str">
            <v>23Mace</v>
          </cell>
          <cell r="C591" t="str">
            <v>10</v>
          </cell>
          <cell r="D591" t="str">
            <v>070Deferred Premium Movement</v>
          </cell>
          <cell r="E591" t="str">
            <v>8aMarine (1)</v>
          </cell>
          <cell r="F591" t="str">
            <v>2005 v1</v>
          </cell>
          <cell r="G591" t="str">
            <v>Local</v>
          </cell>
          <cell r="H591">
            <v>40</v>
          </cell>
          <cell r="I591">
            <v>1051.0833333333335</v>
          </cell>
          <cell r="J591">
            <v>959.16666666666686</v>
          </cell>
          <cell r="K591">
            <v>867.25</v>
          </cell>
          <cell r="L591">
            <v>775.3333333333336</v>
          </cell>
          <cell r="M591">
            <v>683.41666666666697</v>
          </cell>
          <cell r="N591">
            <v>591.5</v>
          </cell>
          <cell r="O591">
            <v>499.58333333333366</v>
          </cell>
          <cell r="P591">
            <v>407.66666666666697</v>
          </cell>
          <cell r="Q591">
            <v>315.75</v>
          </cell>
          <cell r="R591">
            <v>223.8333333333336</v>
          </cell>
          <cell r="S591">
            <v>131.91666666666691</v>
          </cell>
        </row>
        <row r="592">
          <cell r="A592" t="str">
            <v>2310LvlID0708bAUD</v>
          </cell>
          <cell r="B592" t="str">
            <v>23Mace</v>
          </cell>
          <cell r="C592" t="str">
            <v>10</v>
          </cell>
          <cell r="D592" t="str">
            <v>070Deferred Premium Movement</v>
          </cell>
          <cell r="E592" t="str">
            <v>8bMarine (2)</v>
          </cell>
          <cell r="F592" t="str">
            <v>2005 v1</v>
          </cell>
          <cell r="G592" t="str">
            <v>AUD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194.358878</v>
          </cell>
          <cell r="M592">
            <v>170.06401825</v>
          </cell>
          <cell r="N592">
            <v>145.7691585</v>
          </cell>
          <cell r="O592">
            <v>121.47429875</v>
          </cell>
          <cell r="P592">
            <v>97.179439000000002</v>
          </cell>
          <cell r="Q592">
            <v>72.884579250000002</v>
          </cell>
          <cell r="R592">
            <v>48.589719500000001</v>
          </cell>
          <cell r="S592">
            <v>24.294859750000001</v>
          </cell>
        </row>
        <row r="593">
          <cell r="A593" t="str">
            <v>2310LvlID0708bLocal</v>
          </cell>
          <cell r="B593" t="str">
            <v>23Mace</v>
          </cell>
          <cell r="C593" t="str">
            <v>10</v>
          </cell>
          <cell r="D593" t="str">
            <v>070Deferred Premium Movement</v>
          </cell>
          <cell r="E593" t="str">
            <v>8bMarine (2)</v>
          </cell>
          <cell r="F593" t="str">
            <v>2005 v1</v>
          </cell>
          <cell r="G593" t="str">
            <v>Local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6854</v>
          </cell>
          <cell r="M593">
            <v>5997.25</v>
          </cell>
          <cell r="N593">
            <v>5140.5</v>
          </cell>
          <cell r="O593">
            <v>4283.75</v>
          </cell>
          <cell r="P593">
            <v>3427</v>
          </cell>
          <cell r="Q593">
            <v>2570.25</v>
          </cell>
          <cell r="R593">
            <v>1713.5</v>
          </cell>
          <cell r="S593">
            <v>856.75</v>
          </cell>
        </row>
        <row r="594">
          <cell r="A594" t="str">
            <v>2310LvlID070AllAUD</v>
          </cell>
          <cell r="B594" t="str">
            <v>23Mace</v>
          </cell>
          <cell r="C594" t="str">
            <v>10</v>
          </cell>
          <cell r="D594" t="str">
            <v>070Deferred Premium Movement</v>
          </cell>
          <cell r="E594" t="str">
            <v>All</v>
          </cell>
          <cell r="F594" t="str">
            <v>2005 v1</v>
          </cell>
          <cell r="G594" t="str">
            <v>AUD</v>
          </cell>
          <cell r="H594">
            <v>-102.14966505652791</v>
          </cell>
          <cell r="I594">
            <v>4693.2104446934727</v>
          </cell>
          <cell r="J594">
            <v>6486.8403194434723</v>
          </cell>
          <cell r="K594">
            <v>5827.9299781934724</v>
          </cell>
          <cell r="L594">
            <v>5363.3785149434725</v>
          </cell>
          <cell r="M594">
            <v>4680.1733139434727</v>
          </cell>
          <cell r="N594">
            <v>3996.9681129434725</v>
          </cell>
          <cell r="O594">
            <v>3330.0398299434723</v>
          </cell>
          <cell r="P594">
            <v>2643.6019309434723</v>
          </cell>
          <cell r="Q594">
            <v>1971.3992459434724</v>
          </cell>
          <cell r="R594">
            <v>1280.1973709434724</v>
          </cell>
          <cell r="S594">
            <v>588.99549594347229</v>
          </cell>
        </row>
        <row r="595">
          <cell r="A595" t="str">
            <v>2310LvlID070AllLocal</v>
          </cell>
          <cell r="B595" t="str">
            <v>23Mace</v>
          </cell>
          <cell r="C595" t="str">
            <v>10</v>
          </cell>
          <cell r="D595" t="str">
            <v>070Deferred Premium Movement</v>
          </cell>
          <cell r="E595" t="str">
            <v>All</v>
          </cell>
          <cell r="F595" t="str">
            <v>2005 v1</v>
          </cell>
          <cell r="G595" t="str">
            <v>Local</v>
          </cell>
          <cell r="H595">
            <v>-3602.2733383830418</v>
          </cell>
          <cell r="I595">
            <v>165504.47666161699</v>
          </cell>
          <cell r="J595">
            <v>228756.22666161699</v>
          </cell>
          <cell r="K595">
            <v>205519.97666161699</v>
          </cell>
          <cell r="L595">
            <v>189137.72666161699</v>
          </cell>
          <cell r="M595">
            <v>165044.72666161699</v>
          </cell>
          <cell r="N595">
            <v>140951.72666161699</v>
          </cell>
          <cell r="O595">
            <v>117432.72666161699</v>
          </cell>
          <cell r="P595">
            <v>93225.726661616995</v>
          </cell>
          <cell r="Q595">
            <v>69520.726661616995</v>
          </cell>
          <cell r="R595">
            <v>45145.726661616995</v>
          </cell>
          <cell r="S595">
            <v>20770.726661616995</v>
          </cell>
        </row>
        <row r="596">
          <cell r="A596" t="str">
            <v>2310LvlID1001aAUD</v>
          </cell>
          <cell r="B596" t="str">
            <v>23Mace</v>
          </cell>
          <cell r="C596" t="str">
            <v>10</v>
          </cell>
          <cell r="D596" t="str">
            <v>100Reinsurance Commission Earned</v>
          </cell>
          <cell r="E596" t="str">
            <v>1aFire (1)</v>
          </cell>
          <cell r="F596" t="str">
            <v>2005 v1</v>
          </cell>
          <cell r="G596" t="str">
            <v>AUD</v>
          </cell>
          <cell r="H596">
            <v>0</v>
          </cell>
          <cell r="I596">
            <v>3.487911</v>
          </cell>
          <cell r="J596">
            <v>3.487911</v>
          </cell>
          <cell r="K596">
            <v>3.487911</v>
          </cell>
          <cell r="L596">
            <v>3.487911</v>
          </cell>
          <cell r="M596">
            <v>3.487911</v>
          </cell>
          <cell r="N596">
            <v>3.487911</v>
          </cell>
          <cell r="O596">
            <v>3.487911</v>
          </cell>
          <cell r="P596">
            <v>3.487911</v>
          </cell>
          <cell r="Q596">
            <v>3.487911</v>
          </cell>
          <cell r="R596">
            <v>3.487911</v>
          </cell>
          <cell r="S596">
            <v>3.487911</v>
          </cell>
        </row>
        <row r="597">
          <cell r="A597" t="str">
            <v>2310LvlID1001aLocal</v>
          </cell>
          <cell r="B597" t="str">
            <v>23Mace</v>
          </cell>
          <cell r="C597" t="str">
            <v>10</v>
          </cell>
          <cell r="D597" t="str">
            <v>100Reinsurance Commission Earned</v>
          </cell>
          <cell r="E597" t="str">
            <v>1aFire (1)</v>
          </cell>
          <cell r="F597" t="str">
            <v>2005 v1</v>
          </cell>
          <cell r="G597" t="str">
            <v>Local</v>
          </cell>
          <cell r="H597">
            <v>0</v>
          </cell>
          <cell r="I597">
            <v>123</v>
          </cell>
          <cell r="J597">
            <v>123</v>
          </cell>
          <cell r="K597">
            <v>123</v>
          </cell>
          <cell r="L597">
            <v>123</v>
          </cell>
          <cell r="M597">
            <v>123</v>
          </cell>
          <cell r="N597">
            <v>123</v>
          </cell>
          <cell r="O597">
            <v>123</v>
          </cell>
          <cell r="P597">
            <v>123</v>
          </cell>
          <cell r="Q597">
            <v>123</v>
          </cell>
          <cell r="R597">
            <v>123</v>
          </cell>
          <cell r="S597">
            <v>123</v>
          </cell>
        </row>
        <row r="598">
          <cell r="A598" t="str">
            <v>2310LvlID1008bAUD</v>
          </cell>
          <cell r="B598" t="str">
            <v>23Mace</v>
          </cell>
          <cell r="C598" t="str">
            <v>10</v>
          </cell>
          <cell r="D598" t="str">
            <v>100Reinsurance Commission Earned</v>
          </cell>
          <cell r="E598" t="str">
            <v>8bMarine (2)</v>
          </cell>
          <cell r="F598" t="str">
            <v>2005 v1</v>
          </cell>
          <cell r="G598" t="str">
            <v>AUD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21.866089258301333</v>
          </cell>
          <cell r="M598">
            <v>21.866089258301333</v>
          </cell>
          <cell r="N598">
            <v>21.866089258301333</v>
          </cell>
          <cell r="O598">
            <v>21.866089258301333</v>
          </cell>
          <cell r="P598">
            <v>21.866089258301333</v>
          </cell>
          <cell r="Q598">
            <v>21.866089258301333</v>
          </cell>
          <cell r="R598">
            <v>21.866089258301333</v>
          </cell>
          <cell r="S598">
            <v>21.866089258301333</v>
          </cell>
        </row>
        <row r="599">
          <cell r="A599" t="str">
            <v>2310LvlID1008bLocal</v>
          </cell>
          <cell r="B599" t="str">
            <v>23Mace</v>
          </cell>
          <cell r="C599" t="str">
            <v>10</v>
          </cell>
          <cell r="D599" t="str">
            <v>100Reinsurance Commission Earned</v>
          </cell>
          <cell r="E599" t="str">
            <v>8bMarine (2)</v>
          </cell>
          <cell r="F599" t="str">
            <v>2005 v1</v>
          </cell>
          <cell r="G599" t="str">
            <v>Local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771.10023127627505</v>
          </cell>
          <cell r="M599">
            <v>771.10023127627505</v>
          </cell>
          <cell r="N599">
            <v>771.10023127627505</v>
          </cell>
          <cell r="O599">
            <v>771.10023127627505</v>
          </cell>
          <cell r="P599">
            <v>771.10023127627505</v>
          </cell>
          <cell r="Q599">
            <v>771.10023127627505</v>
          </cell>
          <cell r="R599">
            <v>771.10023127627505</v>
          </cell>
          <cell r="S599">
            <v>771.10023127627505</v>
          </cell>
        </row>
        <row r="600">
          <cell r="A600" t="str">
            <v>2310LvlID100AllAUD</v>
          </cell>
          <cell r="B600" t="str">
            <v>23Mace</v>
          </cell>
          <cell r="C600" t="str">
            <v>10</v>
          </cell>
          <cell r="D600" t="str">
            <v>100Reinsurance Commission Earned</v>
          </cell>
          <cell r="E600" t="str">
            <v>All</v>
          </cell>
          <cell r="F600" t="str">
            <v>2005 v1</v>
          </cell>
          <cell r="G600" t="str">
            <v>AUD</v>
          </cell>
          <cell r="H600">
            <v>0</v>
          </cell>
          <cell r="I600">
            <v>3.487911</v>
          </cell>
          <cell r="J600">
            <v>3.487911</v>
          </cell>
          <cell r="K600">
            <v>3.487911</v>
          </cell>
          <cell r="L600">
            <v>25.354000258301333</v>
          </cell>
          <cell r="M600">
            <v>25.354000258301333</v>
          </cell>
          <cell r="N600">
            <v>25.354000258301333</v>
          </cell>
          <cell r="O600">
            <v>25.354000258301333</v>
          </cell>
          <cell r="P600">
            <v>25.354000258301333</v>
          </cell>
          <cell r="Q600">
            <v>25.354000258301333</v>
          </cell>
          <cell r="R600">
            <v>25.354000258301333</v>
          </cell>
          <cell r="S600">
            <v>25.354000258301333</v>
          </cell>
        </row>
        <row r="601">
          <cell r="A601" t="str">
            <v>2310LvlID100AllLocal</v>
          </cell>
          <cell r="B601" t="str">
            <v>23Mace</v>
          </cell>
          <cell r="C601" t="str">
            <v>10</v>
          </cell>
          <cell r="D601" t="str">
            <v>100Reinsurance Commission Earned</v>
          </cell>
          <cell r="E601" t="str">
            <v>All</v>
          </cell>
          <cell r="F601" t="str">
            <v>2005 v1</v>
          </cell>
          <cell r="G601" t="str">
            <v>Local</v>
          </cell>
          <cell r="H601">
            <v>0</v>
          </cell>
          <cell r="I601">
            <v>123</v>
          </cell>
          <cell r="J601">
            <v>123</v>
          </cell>
          <cell r="K601">
            <v>123</v>
          </cell>
          <cell r="L601">
            <v>894.10023127627505</v>
          </cell>
          <cell r="M601">
            <v>894.10023127627505</v>
          </cell>
          <cell r="N601">
            <v>894.10023127627505</v>
          </cell>
          <cell r="O601">
            <v>894.10023127627505</v>
          </cell>
          <cell r="P601">
            <v>894.10023127627505</v>
          </cell>
          <cell r="Q601">
            <v>894.10023127627505</v>
          </cell>
          <cell r="R601">
            <v>894.10023127627505</v>
          </cell>
          <cell r="S601">
            <v>894.10023127627505</v>
          </cell>
        </row>
        <row r="602">
          <cell r="A602" t="str">
            <v>2310LvlID11012aAUD</v>
          </cell>
          <cell r="B602" t="str">
            <v>23Mace</v>
          </cell>
          <cell r="C602" t="str">
            <v>10</v>
          </cell>
          <cell r="D602" t="str">
            <v>110Net Written Premium</v>
          </cell>
          <cell r="E602" t="str">
            <v>12aLife (1)</v>
          </cell>
          <cell r="F602" t="str">
            <v>2005 v1</v>
          </cell>
          <cell r="G602" t="str">
            <v>AUD</v>
          </cell>
          <cell r="H602">
            <v>251.01386534385688</v>
          </cell>
          <cell r="I602">
            <v>442.39399425892566</v>
          </cell>
          <cell r="J602">
            <v>649.59541603834066</v>
          </cell>
          <cell r="K602">
            <v>900.08434336396476</v>
          </cell>
          <cell r="L602">
            <v>1100.180397180769</v>
          </cell>
          <cell r="M602">
            <v>1318.6322199429303</v>
          </cell>
          <cell r="N602">
            <v>1532.9770010479097</v>
          </cell>
          <cell r="O602">
            <v>1740.0697975420082</v>
          </cell>
          <cell r="P602">
            <v>1926.5350322186271</v>
          </cell>
          <cell r="Q602">
            <v>2156.7564514468509</v>
          </cell>
          <cell r="R602">
            <v>2430.7588182060522</v>
          </cell>
          <cell r="S602">
            <v>2693.915</v>
          </cell>
        </row>
        <row r="603">
          <cell r="A603" t="str">
            <v>2310LvlID11012aLocal</v>
          </cell>
          <cell r="B603" t="str">
            <v>23Mace</v>
          </cell>
          <cell r="C603" t="str">
            <v>10</v>
          </cell>
          <cell r="D603" t="str">
            <v>110Net Written Premium</v>
          </cell>
          <cell r="E603" t="str">
            <v>12aLife (1)</v>
          </cell>
          <cell r="F603" t="str">
            <v>2005 v1</v>
          </cell>
          <cell r="G603" t="str">
            <v>Local</v>
          </cell>
          <cell r="H603">
            <v>8851.9189386697071</v>
          </cell>
          <cell r="I603">
            <v>15600.874361142774</v>
          </cell>
          <cell r="J603">
            <v>22907.762317535024</v>
          </cell>
          <cell r="K603">
            <v>31741.169494797221</v>
          </cell>
          <cell r="L603">
            <v>38797.489056697428</v>
          </cell>
          <cell r="M603">
            <v>46501.118593043349</v>
          </cell>
          <cell r="N603">
            <v>54059.914696473876</v>
          </cell>
          <cell r="O603">
            <v>61362.97201897268</v>
          </cell>
          <cell r="P603">
            <v>67938.605360885384</v>
          </cell>
          <cell r="Q603">
            <v>76057.285730043746</v>
          </cell>
          <cell r="R603">
            <v>85719.886384527694</v>
          </cell>
          <cell r="S603">
            <v>95000</v>
          </cell>
        </row>
        <row r="604">
          <cell r="A604" t="str">
            <v>2310LvlID1101aAUD</v>
          </cell>
          <cell r="B604" t="str">
            <v>23Mace</v>
          </cell>
          <cell r="C604" t="str">
            <v>10</v>
          </cell>
          <cell r="D604" t="str">
            <v>110Net Written Premium</v>
          </cell>
          <cell r="E604" t="str">
            <v>1aFire (1)</v>
          </cell>
          <cell r="F604" t="str">
            <v>2005 v1</v>
          </cell>
          <cell r="G604" t="str">
            <v>AUD</v>
          </cell>
          <cell r="H604">
            <v>1572.6834491133957</v>
          </cell>
          <cell r="I604">
            <v>6814.6407269775427</v>
          </cell>
          <cell r="J604">
            <v>5266.4160518119088</v>
          </cell>
          <cell r="K604">
            <v>7448.7514316814159</v>
          </cell>
          <cell r="L604">
            <v>8446.5043976896686</v>
          </cell>
          <cell r="M604">
            <v>9778.8613896894094</v>
          </cell>
          <cell r="N604">
            <v>11542.283549827214</v>
          </cell>
          <cell r="O604">
            <v>14837.074432292136</v>
          </cell>
          <cell r="P604">
            <v>16114.622216353537</v>
          </cell>
          <cell r="Q604">
            <v>16881.4787002628</v>
          </cell>
          <cell r="R604">
            <v>17963.057424032879</v>
          </cell>
          <cell r="S604">
            <v>18958.116072129018</v>
          </cell>
        </row>
        <row r="605">
          <cell r="A605" t="str">
            <v>2310LvlID1101aLocal</v>
          </cell>
          <cell r="B605" t="str">
            <v>23Mace</v>
          </cell>
          <cell r="C605" t="str">
            <v>10</v>
          </cell>
          <cell r="D605" t="str">
            <v>110Net Written Premium</v>
          </cell>
          <cell r="E605" t="str">
            <v>1aFire (1)</v>
          </cell>
          <cell r="F605" t="str">
            <v>2005 v1</v>
          </cell>
          <cell r="G605" t="str">
            <v>Local</v>
          </cell>
          <cell r="H605">
            <v>55460.149138251429</v>
          </cell>
          <cell r="I605">
            <v>240315.99700171183</v>
          </cell>
          <cell r="J605">
            <v>185718.37824212393</v>
          </cell>
          <cell r="K605">
            <v>262677.69621897291</v>
          </cell>
          <cell r="L605">
            <v>297863.11660929106</v>
          </cell>
          <cell r="M605">
            <v>344848.23464010318</v>
          </cell>
          <cell r="N605">
            <v>407034.71981617273</v>
          </cell>
          <cell r="O605">
            <v>523224.40428437886</v>
          </cell>
          <cell r="P605">
            <v>568276.69416205981</v>
          </cell>
          <cell r="Q605">
            <v>595319.62831973739</v>
          </cell>
          <cell r="R605">
            <v>633461.13566431124</v>
          </cell>
          <cell r="S605">
            <v>668551.54184607021</v>
          </cell>
        </row>
        <row r="606">
          <cell r="A606" t="str">
            <v>2310LvlID1102aAUD</v>
          </cell>
          <cell r="B606" t="str">
            <v>23Mace</v>
          </cell>
          <cell r="C606" t="str">
            <v>10</v>
          </cell>
          <cell r="D606" t="str">
            <v>110Net Written Premium</v>
          </cell>
          <cell r="E606" t="str">
            <v>2aHouse holders (1)</v>
          </cell>
          <cell r="F606" t="str">
            <v>2005 v1</v>
          </cell>
          <cell r="G606" t="str">
            <v>AUD</v>
          </cell>
          <cell r="H606">
            <v>105.1859821537286</v>
          </cell>
          <cell r="I606">
            <v>18.770596464563795</v>
          </cell>
          <cell r="J606">
            <v>109.32648023627388</v>
          </cell>
          <cell r="K606">
            <v>188.76474490600589</v>
          </cell>
          <cell r="L606">
            <v>246.46832683186716</v>
          </cell>
          <cell r="M606">
            <v>321.73710830769392</v>
          </cell>
          <cell r="N606">
            <v>399.62402915171828</v>
          </cell>
          <cell r="O606">
            <v>500.93841929195372</v>
          </cell>
          <cell r="P606">
            <v>572.52913790371372</v>
          </cell>
          <cell r="Q606">
            <v>661.70015248914024</v>
          </cell>
          <cell r="R606">
            <v>744.55109206990483</v>
          </cell>
          <cell r="S606">
            <v>835.5160144077463</v>
          </cell>
        </row>
        <row r="607">
          <cell r="A607" t="str">
            <v>2310LvlID1102aLocal</v>
          </cell>
          <cell r="B607" t="str">
            <v>23Mace</v>
          </cell>
          <cell r="C607" t="str">
            <v>10</v>
          </cell>
          <cell r="D607" t="str">
            <v>110Net Written Premium</v>
          </cell>
          <cell r="E607" t="str">
            <v>2aHouse holders (1)</v>
          </cell>
          <cell r="F607" t="str">
            <v>2005 v1</v>
          </cell>
          <cell r="G607" t="str">
            <v>Local</v>
          </cell>
          <cell r="H607">
            <v>3709.3480323633885</v>
          </cell>
          <cell r="I607">
            <v>661.93872640137533</v>
          </cell>
          <cell r="J607">
            <v>3855.3612947869619</v>
          </cell>
          <cell r="K607">
            <v>6656.724791268678</v>
          </cell>
          <cell r="L607">
            <v>8691.6220626958839</v>
          </cell>
          <cell r="M607">
            <v>11345.950146619669</v>
          </cell>
          <cell r="N607">
            <v>14092.606028554443</v>
          </cell>
          <cell r="O607">
            <v>17665.423679936306</v>
          </cell>
          <cell r="P607">
            <v>20190.046122781459</v>
          </cell>
          <cell r="Q607">
            <v>23334.631748391592</v>
          </cell>
          <cell r="R607">
            <v>26256.34206967962</v>
          </cell>
          <cell r="S607">
            <v>29464.189244551486</v>
          </cell>
        </row>
        <row r="608">
          <cell r="A608" t="str">
            <v>2310LvlID1103aAUD</v>
          </cell>
          <cell r="B608" t="str">
            <v>23Mace</v>
          </cell>
          <cell r="C608" t="str">
            <v>10</v>
          </cell>
          <cell r="D608" t="str">
            <v>110Net Written Premium</v>
          </cell>
          <cell r="E608" t="str">
            <v>3aGeneral Accident (1)</v>
          </cell>
          <cell r="F608" t="str">
            <v>2005 v1</v>
          </cell>
          <cell r="G608" t="str">
            <v>AUD</v>
          </cell>
          <cell r="H608">
            <v>43.545496897817927</v>
          </cell>
          <cell r="I608">
            <v>66.279150792862708</v>
          </cell>
          <cell r="J608">
            <v>111.87801950486106</v>
          </cell>
          <cell r="K608">
            <v>147.86987632359524</v>
          </cell>
          <cell r="L608">
            <v>182.95230232085541</v>
          </cell>
          <cell r="M608">
            <v>227.21452376240333</v>
          </cell>
          <cell r="N608">
            <v>335.21543280920281</v>
          </cell>
          <cell r="O608">
            <v>393.11826218878468</v>
          </cell>
          <cell r="P608">
            <v>422.80200608658043</v>
          </cell>
          <cell r="Q608">
            <v>454.24334008358778</v>
          </cell>
          <cell r="R608">
            <v>477.62905279254204</v>
          </cell>
          <cell r="S608">
            <v>516.7354325</v>
          </cell>
        </row>
        <row r="609">
          <cell r="A609" t="str">
            <v>2310LvlID1103aLocal</v>
          </cell>
          <cell r="B609" t="str">
            <v>23Mace</v>
          </cell>
          <cell r="C609" t="str">
            <v>10</v>
          </cell>
          <cell r="D609" t="str">
            <v>110Net Written Premium</v>
          </cell>
          <cell r="E609" t="str">
            <v>3aGeneral Accident (1)</v>
          </cell>
          <cell r="F609" t="str">
            <v>2005 v1</v>
          </cell>
          <cell r="G609" t="str">
            <v>Local</v>
          </cell>
          <cell r="H609">
            <v>1535.6171984983575</v>
          </cell>
          <cell r="I609">
            <v>2337.311802830437</v>
          </cell>
          <cell r="J609">
            <v>3945.3404628437793</v>
          </cell>
          <cell r="K609">
            <v>5214.5811025000958</v>
          </cell>
          <cell r="L609">
            <v>6451.7509722768773</v>
          </cell>
          <cell r="M609">
            <v>8012.6432190430342</v>
          </cell>
          <cell r="N609">
            <v>11821.258694826773</v>
          </cell>
          <cell r="O609">
            <v>13863.182360220922</v>
          </cell>
          <cell r="P609">
            <v>14909.969534385882</v>
          </cell>
          <cell r="Q609">
            <v>16018.737528073767</v>
          </cell>
          <cell r="R609">
            <v>16843.426765614913</v>
          </cell>
          <cell r="S609">
            <v>18222.5</v>
          </cell>
        </row>
        <row r="610">
          <cell r="A610" t="str">
            <v>2310LvlID1103bAUD</v>
          </cell>
          <cell r="B610" t="str">
            <v>23Mace</v>
          </cell>
          <cell r="C610" t="str">
            <v>10</v>
          </cell>
          <cell r="D610" t="str">
            <v>110Net Written Premium</v>
          </cell>
          <cell r="E610" t="str">
            <v>3bGeneral Accident (2)</v>
          </cell>
          <cell r="F610" t="str">
            <v>2005 v1</v>
          </cell>
          <cell r="G610" t="str">
            <v>AUD</v>
          </cell>
          <cell r="H610">
            <v>15.916133970025612</v>
          </cell>
          <cell r="I610">
            <v>67.597435787396847</v>
          </cell>
          <cell r="J610">
            <v>121.71147537281436</v>
          </cell>
          <cell r="K610">
            <v>180.35486058367343</v>
          </cell>
          <cell r="L610">
            <v>210.04740382406928</v>
          </cell>
          <cell r="M610">
            <v>278.62996001618365</v>
          </cell>
          <cell r="N610">
            <v>336.95938002339773</v>
          </cell>
          <cell r="O610">
            <v>452.96960913143835</v>
          </cell>
          <cell r="P610">
            <v>564.46093730040786</v>
          </cell>
          <cell r="Q610">
            <v>674.89785525026082</v>
          </cell>
          <cell r="R610">
            <v>731.63516704081951</v>
          </cell>
          <cell r="S610">
            <v>793.99599999999998</v>
          </cell>
        </row>
        <row r="611">
          <cell r="A611" t="str">
            <v>2310LvlID1103bLocal</v>
          </cell>
          <cell r="B611" t="str">
            <v>23Mace</v>
          </cell>
          <cell r="C611" t="str">
            <v>10</v>
          </cell>
          <cell r="D611" t="str">
            <v>110Net Written Premium</v>
          </cell>
          <cell r="E611" t="str">
            <v>3bGeneral Accident (2)</v>
          </cell>
          <cell r="F611" t="str">
            <v>2005 v1</v>
          </cell>
          <cell r="G611" t="str">
            <v>Local</v>
          </cell>
          <cell r="H611">
            <v>561.27707338666335</v>
          </cell>
          <cell r="I611">
            <v>2383.8006766370509</v>
          </cell>
          <cell r="J611">
            <v>4292.113953267778</v>
          </cell>
          <cell r="K611">
            <v>6360.1530692130145</v>
          </cell>
          <cell r="L611">
            <v>7407.2505492142791</v>
          </cell>
          <cell r="M611">
            <v>9825.791163246593</v>
          </cell>
          <cell r="N611">
            <v>11882.758402630663</v>
          </cell>
          <cell r="O611">
            <v>15973.819837480634</v>
          </cell>
          <cell r="P611">
            <v>19905.523761343156</v>
          </cell>
          <cell r="Q611">
            <v>23800.044265975273</v>
          </cell>
          <cell r="R611">
            <v>25800.866348373223</v>
          </cell>
          <cell r="S611">
            <v>28000</v>
          </cell>
        </row>
        <row r="612">
          <cell r="A612" t="str">
            <v>2310LvlID1104aAUD</v>
          </cell>
          <cell r="B612" t="str">
            <v>23Mace</v>
          </cell>
          <cell r="C612" t="str">
            <v>10</v>
          </cell>
          <cell r="D612" t="str">
            <v>110Net Written Premium</v>
          </cell>
          <cell r="E612" t="str">
            <v>4aAccident &amp; Health (1)</v>
          </cell>
          <cell r="F612" t="str">
            <v>2005 v1</v>
          </cell>
          <cell r="G612" t="str">
            <v>AUD</v>
          </cell>
          <cell r="H612">
            <v>1156.766731039419</v>
          </cell>
          <cell r="I612">
            <v>1661.3974226613313</v>
          </cell>
          <cell r="J612">
            <v>2486.8612781525399</v>
          </cell>
          <cell r="K612">
            <v>3211.1814137859092</v>
          </cell>
          <cell r="L612">
            <v>3970.2600104611929</v>
          </cell>
          <cell r="M612">
            <v>4693.8275300363593</v>
          </cell>
          <cell r="N612">
            <v>5471.8231199290776</v>
          </cell>
          <cell r="O612">
            <v>6293.7171917798269</v>
          </cell>
          <cell r="P612">
            <v>6910.376021877355</v>
          </cell>
          <cell r="Q612">
            <v>7657.7055252459359</v>
          </cell>
          <cell r="R612">
            <v>9588.0605235316543</v>
          </cell>
          <cell r="S612">
            <v>10269.181010830001</v>
          </cell>
        </row>
        <row r="613">
          <cell r="A613" t="str">
            <v>2310LvlID1104aLocal</v>
          </cell>
          <cell r="B613" t="str">
            <v>23Mace</v>
          </cell>
          <cell r="C613" t="str">
            <v>10</v>
          </cell>
          <cell r="D613" t="str">
            <v>110Net Written Premium</v>
          </cell>
          <cell r="E613" t="str">
            <v>4aAccident &amp; Health (1)</v>
          </cell>
          <cell r="F613" t="str">
            <v>2005 v1</v>
          </cell>
          <cell r="G613" t="str">
            <v>Local</v>
          </cell>
          <cell r="H613">
            <v>40792.986953465421</v>
          </cell>
          <cell r="I613">
            <v>58588.617366482038</v>
          </cell>
          <cell r="J613">
            <v>87698.320631679642</v>
          </cell>
          <cell r="K613">
            <v>113241.22487519516</v>
          </cell>
          <cell r="L613">
            <v>140009.87447406963</v>
          </cell>
          <cell r="M613">
            <v>165526.23796721653</v>
          </cell>
          <cell r="N613">
            <v>192961.98892439529</v>
          </cell>
          <cell r="O613">
            <v>221945.80497865877</v>
          </cell>
          <cell r="P613">
            <v>243692.06974917496</v>
          </cell>
          <cell r="Q613">
            <v>270046.39155220706</v>
          </cell>
          <cell r="R613">
            <v>338119.70672256069</v>
          </cell>
          <cell r="S613">
            <v>362139.19</v>
          </cell>
        </row>
        <row r="614">
          <cell r="A614" t="str">
            <v>2310LvlID1105aAUD</v>
          </cell>
          <cell r="B614" t="str">
            <v>23Mace</v>
          </cell>
          <cell r="C614" t="str">
            <v>10</v>
          </cell>
          <cell r="D614" t="str">
            <v>110Net Written Premium</v>
          </cell>
          <cell r="E614" t="str">
            <v>5aMotor Vehicle (1)</v>
          </cell>
          <cell r="F614" t="str">
            <v>2005 v1</v>
          </cell>
          <cell r="G614" t="str">
            <v>AUD</v>
          </cell>
          <cell r="H614">
            <v>3489.87086481697</v>
          </cell>
          <cell r="I614">
            <v>3827.367147520572</v>
          </cell>
          <cell r="J614">
            <v>5548.8335789923412</v>
          </cell>
          <cell r="K614">
            <v>7110.022662746811</v>
          </cell>
          <cell r="L614">
            <v>9262.3081753543192</v>
          </cell>
          <cell r="M614">
            <v>11707.399792477852</v>
          </cell>
          <cell r="N614">
            <v>13710.711154145827</v>
          </cell>
          <cell r="O614">
            <v>15318.181564758226</v>
          </cell>
          <cell r="P614">
            <v>17592.629821651346</v>
          </cell>
          <cell r="Q614">
            <v>18814.722814857549</v>
          </cell>
          <cell r="R614">
            <v>23019.696728652249</v>
          </cell>
          <cell r="S614">
            <v>26268.504238672667</v>
          </cell>
        </row>
        <row r="615">
          <cell r="A615" t="str">
            <v>2310LvlID1105aLocal</v>
          </cell>
          <cell r="B615" t="str">
            <v>23Mace</v>
          </cell>
          <cell r="C615" t="str">
            <v>10</v>
          </cell>
          <cell r="D615" t="str">
            <v>110Net Written Premium</v>
          </cell>
          <cell r="E615" t="str">
            <v>5aMotor Vehicle (1)</v>
          </cell>
          <cell r="F615" t="str">
            <v>2005 v1</v>
          </cell>
          <cell r="G615" t="str">
            <v>Local</v>
          </cell>
          <cell r="H615">
            <v>123069.11396893077</v>
          </cell>
          <cell r="I615">
            <v>134970.80606272075</v>
          </cell>
          <cell r="J615">
            <v>195677.73667850412</v>
          </cell>
          <cell r="K615">
            <v>250732.54091571079</v>
          </cell>
          <cell r="L615">
            <v>326632.16050196846</v>
          </cell>
          <cell r="M615">
            <v>412857.48818555748</v>
          </cell>
          <cell r="N615">
            <v>483503.58479902067</v>
          </cell>
          <cell r="O615">
            <v>540190.48435159668</v>
          </cell>
          <cell r="P615">
            <v>620398.13173647935</v>
          </cell>
          <cell r="Q615">
            <v>663494.82719813625</v>
          </cell>
          <cell r="R615">
            <v>811781.80797165609</v>
          </cell>
          <cell r="S615">
            <v>926349.90438596008</v>
          </cell>
        </row>
        <row r="616">
          <cell r="A616" t="str">
            <v>2310LvlID1105bAUD</v>
          </cell>
          <cell r="B616" t="str">
            <v>23Mace</v>
          </cell>
          <cell r="C616" t="str">
            <v>10</v>
          </cell>
          <cell r="D616" t="str">
            <v>110Net Written Premium</v>
          </cell>
          <cell r="E616" t="str">
            <v>5bMotor Vehicle (2)</v>
          </cell>
          <cell r="F616" t="str">
            <v>2005 v1</v>
          </cell>
          <cell r="G616" t="str">
            <v>AUD</v>
          </cell>
          <cell r="H616">
            <v>608.33076683465003</v>
          </cell>
          <cell r="I616">
            <v>2322.6103597069628</v>
          </cell>
          <cell r="J616">
            <v>2931.0606703566536</v>
          </cell>
          <cell r="K616">
            <v>3557.5050525603847</v>
          </cell>
          <cell r="L616">
            <v>4751.9981086581192</v>
          </cell>
          <cell r="M616">
            <v>5328.5149127855593</v>
          </cell>
          <cell r="N616">
            <v>6210.9267916657864</v>
          </cell>
          <cell r="O616">
            <v>6990.2565207707366</v>
          </cell>
          <cell r="P616">
            <v>7407.7346568680168</v>
          </cell>
          <cell r="Q616">
            <v>7773.5303392184951</v>
          </cell>
          <cell r="R616">
            <v>8327.4144331529078</v>
          </cell>
          <cell r="S616">
            <v>8814.8443425000005</v>
          </cell>
        </row>
        <row r="617">
          <cell r="A617" t="str">
            <v>2310LvlID1105bLocal</v>
          </cell>
          <cell r="B617" t="str">
            <v>23Mace</v>
          </cell>
          <cell r="C617" t="str">
            <v>10</v>
          </cell>
          <cell r="D617" t="str">
            <v>110Net Written Premium</v>
          </cell>
          <cell r="E617" t="str">
            <v>5bMotor Vehicle (2)</v>
          </cell>
          <cell r="F617" t="str">
            <v>2005 v1</v>
          </cell>
          <cell r="G617" t="str">
            <v>Local</v>
          </cell>
          <cell r="H617">
            <v>21452.578440408015</v>
          </cell>
          <cell r="I617">
            <v>81906.06762728648</v>
          </cell>
          <cell r="J617">
            <v>103362.86173984039</v>
          </cell>
          <cell r="K617">
            <v>125454.21069084828</v>
          </cell>
          <cell r="L617">
            <v>167577.60371894485</v>
          </cell>
          <cell r="M617">
            <v>187908.27354041539</v>
          </cell>
          <cell r="N617">
            <v>219026.22956115901</v>
          </cell>
          <cell r="O617">
            <v>246509.0284857614</v>
          </cell>
          <cell r="P617">
            <v>261231.25354826028</v>
          </cell>
          <cell r="Q617">
            <v>274130.91438510758</v>
          </cell>
          <cell r="R617">
            <v>293663.44934770634</v>
          </cell>
          <cell r="S617">
            <v>310852.5</v>
          </cell>
        </row>
        <row r="618">
          <cell r="A618" t="str">
            <v>2310LvlID1108aAUD</v>
          </cell>
          <cell r="B618" t="str">
            <v>23Mace</v>
          </cell>
          <cell r="C618" t="str">
            <v>10</v>
          </cell>
          <cell r="D618" t="str">
            <v>110Net Written Premium</v>
          </cell>
          <cell r="E618" t="str">
            <v>8aMarine (1)</v>
          </cell>
          <cell r="F618" t="str">
            <v>2005 v1</v>
          </cell>
          <cell r="G618" t="str">
            <v>AUD</v>
          </cell>
          <cell r="H618">
            <v>102.36074509951484</v>
          </cell>
          <cell r="I618">
            <v>196.86771322057729</v>
          </cell>
          <cell r="J618">
            <v>329.27102583181249</v>
          </cell>
          <cell r="K618">
            <v>501.68226699066639</v>
          </cell>
          <cell r="L618">
            <v>568.1008921395362</v>
          </cell>
          <cell r="M618">
            <v>682.52805719799335</v>
          </cell>
          <cell r="N618">
            <v>1203.6966444432096</v>
          </cell>
          <cell r="O618">
            <v>1448.9074458147554</v>
          </cell>
          <cell r="P618">
            <v>1552.2730125316984</v>
          </cell>
          <cell r="Q618">
            <v>1726.9142210524351</v>
          </cell>
          <cell r="R618">
            <v>1817.9239310921478</v>
          </cell>
          <cell r="S618">
            <v>1955.21515</v>
          </cell>
        </row>
        <row r="619">
          <cell r="A619" t="str">
            <v>2310LvlID1108aLocal</v>
          </cell>
          <cell r="B619" t="str">
            <v>23Mace</v>
          </cell>
          <cell r="C619" t="str">
            <v>10</v>
          </cell>
          <cell r="D619" t="str">
            <v>110Net Written Premium</v>
          </cell>
          <cell r="E619" t="str">
            <v>8aMarine (1)</v>
          </cell>
          <cell r="F619" t="str">
            <v>2005 v1</v>
          </cell>
          <cell r="G619" t="str">
            <v>Local</v>
          </cell>
          <cell r="H619">
            <v>3609.7170046025617</v>
          </cell>
          <cell r="I619">
            <v>6942.4732242683385</v>
          </cell>
          <cell r="J619">
            <v>11611.631196241229</v>
          </cell>
          <cell r="K619">
            <v>17691.655217077492</v>
          </cell>
          <cell r="L619">
            <v>20033.885535830173</v>
          </cell>
          <cell r="M619">
            <v>24069.1207531824</v>
          </cell>
          <cell r="N619">
            <v>42447.954453687264</v>
          </cell>
          <cell r="O619">
            <v>51095.230306970254</v>
          </cell>
          <cell r="P619">
            <v>54740.38200556118</v>
          </cell>
          <cell r="Q619">
            <v>60899.04507008622</v>
          </cell>
          <cell r="R619">
            <v>64108.471668094215</v>
          </cell>
          <cell r="S619">
            <v>68950</v>
          </cell>
        </row>
        <row r="620">
          <cell r="A620" t="str">
            <v>2310LvlID1108bAUD</v>
          </cell>
          <cell r="B620" t="str">
            <v>23Mace</v>
          </cell>
          <cell r="C620" t="str">
            <v>10</v>
          </cell>
          <cell r="D620" t="str">
            <v>110Net Written Premium</v>
          </cell>
          <cell r="E620" t="str">
            <v>8bMarine (2)</v>
          </cell>
          <cell r="F620" t="str">
            <v>2005 v1</v>
          </cell>
          <cell r="G620" t="str">
            <v>AUD</v>
          </cell>
          <cell r="H620">
            <v>47.589312896999999</v>
          </cell>
          <cell r="I620">
            <v>47.589312896999999</v>
          </cell>
          <cell r="J620">
            <v>70.000417136999999</v>
          </cell>
          <cell r="K620">
            <v>296.42575937800001</v>
          </cell>
          <cell r="L620">
            <v>4.8874423780000029</v>
          </cell>
          <cell r="M620">
            <v>4.8912138590000032</v>
          </cell>
          <cell r="N620">
            <v>5.4161870000000034</v>
          </cell>
          <cell r="O620">
            <v>5.4161870000000034</v>
          </cell>
          <cell r="P620">
            <v>6.1251120000000032</v>
          </cell>
          <cell r="Q620">
            <v>6.2101830000000033</v>
          </cell>
          <cell r="R620">
            <v>6.2101830000000033</v>
          </cell>
          <cell r="S620">
            <v>6.2101830000000033</v>
          </cell>
        </row>
        <row r="621">
          <cell r="A621" t="str">
            <v>2310LvlID1108bLocal</v>
          </cell>
          <cell r="B621" t="str">
            <v>23Mace</v>
          </cell>
          <cell r="C621" t="str">
            <v>10</v>
          </cell>
          <cell r="D621" t="str">
            <v>110Net Written Premium</v>
          </cell>
          <cell r="E621" t="str">
            <v>8bMarine (2)</v>
          </cell>
          <cell r="F621" t="str">
            <v>2005 v1</v>
          </cell>
          <cell r="G621" t="str">
            <v>Local</v>
          </cell>
          <cell r="H621">
            <v>1678.221</v>
          </cell>
          <cell r="I621">
            <v>1678.221</v>
          </cell>
          <cell r="J621">
            <v>2468.5410000000002</v>
          </cell>
          <cell r="K621">
            <v>10453.353999999999</v>
          </cell>
          <cell r="L621">
            <v>172.35399999999936</v>
          </cell>
          <cell r="M621">
            <v>172.48699999999937</v>
          </cell>
          <cell r="N621">
            <v>190.99999999999937</v>
          </cell>
          <cell r="O621">
            <v>190.99999999999937</v>
          </cell>
          <cell r="P621">
            <v>215.99999999999937</v>
          </cell>
          <cell r="Q621">
            <v>218.99999999999937</v>
          </cell>
          <cell r="R621">
            <v>218.99999999999937</v>
          </cell>
          <cell r="S621">
            <v>218.99999999999937</v>
          </cell>
        </row>
        <row r="622">
          <cell r="A622" t="str">
            <v>2310LvlID110AllAUD</v>
          </cell>
          <cell r="B622" t="str">
            <v>23Mace</v>
          </cell>
          <cell r="C622" t="str">
            <v>10</v>
          </cell>
          <cell r="D622" t="str">
            <v>110Net Written Premium</v>
          </cell>
          <cell r="E622" t="str">
            <v>All</v>
          </cell>
          <cell r="F622" t="str">
            <v>2005 v1</v>
          </cell>
          <cell r="G622" t="str">
            <v>AUD</v>
          </cell>
          <cell r="H622">
            <v>7393.2633481663779</v>
          </cell>
          <cell r="I622">
            <v>15465.513860287734</v>
          </cell>
          <cell r="J622">
            <v>17624.954413434545</v>
          </cell>
          <cell r="K622">
            <v>23542.642412320427</v>
          </cell>
          <cell r="L622">
            <v>28743.707456838398</v>
          </cell>
          <cell r="M622">
            <v>34342.236708075383</v>
          </cell>
          <cell r="N622">
            <v>40749.633290043341</v>
          </cell>
          <cell r="O622">
            <v>47980.649430569865</v>
          </cell>
          <cell r="P622">
            <v>53070.087954791277</v>
          </cell>
          <cell r="Q622">
            <v>56808.15958290705</v>
          </cell>
          <cell r="R622">
            <v>65106.937353571157</v>
          </cell>
          <cell r="S622">
            <v>71112.233444039433</v>
          </cell>
        </row>
        <row r="623">
          <cell r="A623" t="str">
            <v>2310LvlID110AllLocal</v>
          </cell>
          <cell r="B623" t="str">
            <v>23Mace</v>
          </cell>
          <cell r="C623" t="str">
            <v>10</v>
          </cell>
          <cell r="D623" t="str">
            <v>110Net Written Premium</v>
          </cell>
          <cell r="E623" t="str">
            <v>All</v>
          </cell>
          <cell r="F623" t="str">
            <v>2005 v1</v>
          </cell>
          <cell r="G623" t="str">
            <v>Local</v>
          </cell>
          <cell r="H623">
            <v>260720.9277485763</v>
          </cell>
          <cell r="I623">
            <v>545386.10784948105</v>
          </cell>
          <cell r="J623">
            <v>621538.04751682281</v>
          </cell>
          <cell r="K623">
            <v>830223.31037558359</v>
          </cell>
          <cell r="L623">
            <v>1013637.1074809886</v>
          </cell>
          <cell r="M623">
            <v>1211067.3452084276</v>
          </cell>
          <cell r="N623">
            <v>1437022.0153769208</v>
          </cell>
          <cell r="O623">
            <v>1692021.3503039766</v>
          </cell>
          <cell r="P623">
            <v>1871498.6759809316</v>
          </cell>
          <cell r="Q623">
            <v>2003320.5057977589</v>
          </cell>
          <cell r="R623">
            <v>2295974.0929425242</v>
          </cell>
          <cell r="S623">
            <v>2507748.8254765822</v>
          </cell>
        </row>
        <row r="624">
          <cell r="A624" t="str">
            <v>2310LvlID12012aAUD</v>
          </cell>
          <cell r="B624" t="str">
            <v>23Mace</v>
          </cell>
          <cell r="C624" t="str">
            <v>10</v>
          </cell>
          <cell r="D624" t="str">
            <v>120Net Unearned Premium Movement</v>
          </cell>
          <cell r="E624" t="str">
            <v>12aLife (1)</v>
          </cell>
          <cell r="F624" t="str">
            <v>2005 v1</v>
          </cell>
          <cell r="G624" t="str">
            <v>AUD</v>
          </cell>
          <cell r="H624">
            <v>-15.806470016417624</v>
          </cell>
          <cell r="I624">
            <v>27.181409865623618</v>
          </cell>
          <cell r="J624">
            <v>53.439218717619354</v>
          </cell>
          <cell r="K624">
            <v>35.310886377241012</v>
          </cell>
          <cell r="L624">
            <v>66.697813274556211</v>
          </cell>
          <cell r="M624">
            <v>78.770849196855778</v>
          </cell>
          <cell r="N624">
            <v>94.010818087280299</v>
          </cell>
          <cell r="O624">
            <v>115.59446984957637</v>
          </cell>
          <cell r="P624">
            <v>156.98785345270051</v>
          </cell>
          <cell r="Q624">
            <v>153.61530943742918</v>
          </cell>
          <cell r="R624">
            <v>105.26005312469246</v>
          </cell>
          <cell r="S624">
            <v>66.596787997411283</v>
          </cell>
        </row>
        <row r="625">
          <cell r="A625" t="str">
            <v>2310LvlID12012aLocal</v>
          </cell>
          <cell r="B625" t="str">
            <v>23Mace</v>
          </cell>
          <cell r="C625" t="str">
            <v>10</v>
          </cell>
          <cell r="D625" t="str">
            <v>120Net Unearned Premium Movement</v>
          </cell>
          <cell r="E625" t="str">
            <v>12aLife (1)</v>
          </cell>
          <cell r="F625" t="str">
            <v>2005 v1</v>
          </cell>
          <cell r="G625" t="str">
            <v>Local</v>
          </cell>
          <cell r="H625">
            <v>-557.40981120773085</v>
          </cell>
          <cell r="I625">
            <v>958.5432121036647</v>
          </cell>
          <cell r="J625">
            <v>1884.5159473011727</v>
          </cell>
          <cell r="K625">
            <v>1245.2264476933742</v>
          </cell>
          <cell r="L625">
            <v>2352.0757934392286</v>
          </cell>
          <cell r="M625">
            <v>2777.8273158957495</v>
          </cell>
          <cell r="N625">
            <v>3315.259656778936</v>
          </cell>
          <cell r="O625">
            <v>4076.3998254249873</v>
          </cell>
          <cell r="P625">
            <v>5536.1234775434805</v>
          </cell>
          <cell r="Q625">
            <v>5417.1918551831704</v>
          </cell>
          <cell r="R625">
            <v>3711.960120065326</v>
          </cell>
          <cell r="S625">
            <v>2348.5131712596985</v>
          </cell>
        </row>
        <row r="626">
          <cell r="A626" t="str">
            <v>2310LvlID1201aAUD</v>
          </cell>
          <cell r="B626" t="str">
            <v>23Mace</v>
          </cell>
          <cell r="C626" t="str">
            <v>10</v>
          </cell>
          <cell r="D626" t="str">
            <v>120Net Unearned Premium Movement</v>
          </cell>
          <cell r="E626" t="str">
            <v>1aFire (1)</v>
          </cell>
          <cell r="F626" t="str">
            <v>2005 v1</v>
          </cell>
          <cell r="G626" t="str">
            <v>AUD</v>
          </cell>
          <cell r="H626">
            <v>-518.94425389981495</v>
          </cell>
          <cell r="I626">
            <v>-4609.8340150700424</v>
          </cell>
          <cell r="J626">
            <v>-1807.296535936714</v>
          </cell>
          <cell r="K626">
            <v>-2477.4916165328818</v>
          </cell>
          <cell r="L626">
            <v>-1945.0614068972191</v>
          </cell>
          <cell r="M626">
            <v>-1725.5238440145331</v>
          </cell>
          <cell r="N626">
            <v>-1908.3526892273485</v>
          </cell>
          <cell r="O626">
            <v>-3591.9552394185066</v>
          </cell>
          <cell r="P626">
            <v>-3215.0079435121661</v>
          </cell>
          <cell r="Q626">
            <v>-2355.8867065144668</v>
          </cell>
          <cell r="R626">
            <v>-1755.8708532518474</v>
          </cell>
          <cell r="S626">
            <v>-1052.709209915409</v>
          </cell>
        </row>
        <row r="627">
          <cell r="A627" t="str">
            <v>2310LvlID1201aLocal</v>
          </cell>
          <cell r="B627" t="str">
            <v>23Mace</v>
          </cell>
          <cell r="C627" t="str">
            <v>10</v>
          </cell>
          <cell r="D627" t="str">
            <v>120Net Unearned Premium Movement</v>
          </cell>
          <cell r="E627" t="str">
            <v>1aFire (1)</v>
          </cell>
          <cell r="F627" t="str">
            <v>2005 v1</v>
          </cell>
          <cell r="G627" t="str">
            <v>Local</v>
          </cell>
          <cell r="H627">
            <v>-18300.393338498958</v>
          </cell>
          <cell r="I627">
            <v>-162564.23511196679</v>
          </cell>
          <cell r="J627">
            <v>-63733.700177618011</v>
          </cell>
          <cell r="K627">
            <v>-87367.902688326751</v>
          </cell>
          <cell r="L627">
            <v>-68591.93168872656</v>
          </cell>
          <cell r="M627">
            <v>-60850.013894789052</v>
          </cell>
          <cell r="N627">
            <v>-67297.411193967928</v>
          </cell>
          <cell r="O627">
            <v>-126669.08486153354</v>
          </cell>
          <cell r="P627">
            <v>-113376.16614988066</v>
          </cell>
          <cell r="Q627">
            <v>-83079.546726186367</v>
          </cell>
          <cell r="R627">
            <v>-61920.190896492837</v>
          </cell>
          <cell r="S627">
            <v>-37123.433717086045</v>
          </cell>
        </row>
        <row r="628">
          <cell r="A628" t="str">
            <v>2310LvlID1202aAUD</v>
          </cell>
          <cell r="B628" t="str">
            <v>23Mace</v>
          </cell>
          <cell r="C628" t="str">
            <v>10</v>
          </cell>
          <cell r="D628" t="str">
            <v>120Net Unearned Premium Movement</v>
          </cell>
          <cell r="E628" t="str">
            <v>2aHouse holders (1)</v>
          </cell>
          <cell r="F628" t="str">
            <v>2005 v1</v>
          </cell>
          <cell r="G628" t="str">
            <v>AUD</v>
          </cell>
          <cell r="H628">
            <v>-23.879164080155157</v>
          </cell>
          <cell r="I628">
            <v>126.05241249612243</v>
          </cell>
          <cell r="J628">
            <v>98.061730798473519</v>
          </cell>
          <cell r="K628">
            <v>82.624638959785386</v>
          </cell>
          <cell r="L628">
            <v>90.943177076408332</v>
          </cell>
          <cell r="M628">
            <v>81.045438299697523</v>
          </cell>
          <cell r="N628">
            <v>68.969664117608033</v>
          </cell>
          <cell r="O628">
            <v>32.605504511834567</v>
          </cell>
          <cell r="P628">
            <v>28.669799413902478</v>
          </cell>
          <cell r="Q628">
            <v>6.6136516386707456</v>
          </cell>
          <cell r="R628">
            <v>-8.0024189302808537</v>
          </cell>
          <cell r="S628">
            <v>-30.580455022651151</v>
          </cell>
        </row>
        <row r="629">
          <cell r="A629" t="str">
            <v>2310LvlID1202aLocal</v>
          </cell>
          <cell r="B629" t="str">
            <v>23Mace</v>
          </cell>
          <cell r="C629" t="str">
            <v>10</v>
          </cell>
          <cell r="D629" t="str">
            <v>120Net Unearned Premium Movement</v>
          </cell>
          <cell r="E629" t="str">
            <v>2aHouse holders (1)</v>
          </cell>
          <cell r="F629" t="str">
            <v>2005 v1</v>
          </cell>
          <cell r="G629" t="str">
            <v>Local</v>
          </cell>
          <cell r="H629">
            <v>-842.09063300614162</v>
          </cell>
          <cell r="I629">
            <v>4445.1956305717258</v>
          </cell>
          <cell r="J629">
            <v>3458.1137214258742</v>
          </cell>
          <cell r="K629">
            <v>2913.7299065410793</v>
          </cell>
          <cell r="L629">
            <v>3207.0803355929165</v>
          </cell>
          <cell r="M629">
            <v>2858.0399301653038</v>
          </cell>
          <cell r="N629">
            <v>2432.1918439047863</v>
          </cell>
          <cell r="O629">
            <v>1149.8220725688388</v>
          </cell>
          <cell r="P629">
            <v>1011.0307653807693</v>
          </cell>
          <cell r="Q629">
            <v>233.22818488100791</v>
          </cell>
          <cell r="R629">
            <v>-282.20259302044849</v>
          </cell>
          <cell r="S629">
            <v>-1078.4093882516188</v>
          </cell>
        </row>
        <row r="630">
          <cell r="A630" t="str">
            <v>2310LvlID1203aAUD</v>
          </cell>
          <cell r="B630" t="str">
            <v>23Mace</v>
          </cell>
          <cell r="C630" t="str">
            <v>10</v>
          </cell>
          <cell r="D630" t="str">
            <v>120Net Unearned Premium Movement</v>
          </cell>
          <cell r="E630" t="str">
            <v>3aGeneral Accident (1)</v>
          </cell>
          <cell r="F630" t="str">
            <v>2005 v1</v>
          </cell>
          <cell r="G630" t="str">
            <v>AUD</v>
          </cell>
          <cell r="H630">
            <v>0</v>
          </cell>
          <cell r="I630">
            <v>3.5091787500000002</v>
          </cell>
          <cell r="J630">
            <v>3.1901625000000005</v>
          </cell>
          <cell r="K630">
            <v>2.8711462500000007</v>
          </cell>
          <cell r="L630">
            <v>2.5521300000000009</v>
          </cell>
          <cell r="M630">
            <v>2.2331137500000011</v>
          </cell>
          <cell r="N630">
            <v>1.9140975000000011</v>
          </cell>
          <cell r="O630">
            <v>1.5950812500000011</v>
          </cell>
          <cell r="P630">
            <v>1.2760650000000011</v>
          </cell>
          <cell r="Q630">
            <v>0.95704875000000111</v>
          </cell>
          <cell r="R630">
            <v>0.63803250000000111</v>
          </cell>
          <cell r="S630">
            <v>0.31901625000000111</v>
          </cell>
        </row>
        <row r="631">
          <cell r="A631" t="str">
            <v>2310LvlID1203aLocal</v>
          </cell>
          <cell r="B631" t="str">
            <v>23Mace</v>
          </cell>
          <cell r="C631" t="str">
            <v>10</v>
          </cell>
          <cell r="D631" t="str">
            <v>120Net Unearned Premium Movement</v>
          </cell>
          <cell r="E631" t="str">
            <v>3aGeneral Accident (1)</v>
          </cell>
          <cell r="F631" t="str">
            <v>2005 v1</v>
          </cell>
          <cell r="G631" t="str">
            <v>Local</v>
          </cell>
          <cell r="H631">
            <v>0</v>
          </cell>
          <cell r="I631">
            <v>123.75</v>
          </cell>
          <cell r="J631">
            <v>112.5</v>
          </cell>
          <cell r="K631">
            <v>101.25</v>
          </cell>
          <cell r="L631">
            <v>90</v>
          </cell>
          <cell r="M631">
            <v>78.75</v>
          </cell>
          <cell r="N631">
            <v>67.5</v>
          </cell>
          <cell r="O631">
            <v>56.25</v>
          </cell>
          <cell r="P631">
            <v>45</v>
          </cell>
          <cell r="Q631">
            <v>33.75</v>
          </cell>
          <cell r="R631">
            <v>22.5</v>
          </cell>
          <cell r="S631">
            <v>11.25</v>
          </cell>
        </row>
        <row r="632">
          <cell r="A632" t="str">
            <v>2310LvlID1203bAUD</v>
          </cell>
          <cell r="B632" t="str">
            <v>23Mace</v>
          </cell>
          <cell r="C632" t="str">
            <v>10</v>
          </cell>
          <cell r="D632" t="str">
            <v>120Net Unearned Premium Movement</v>
          </cell>
          <cell r="E632" t="str">
            <v>3bGeneral Accident (2)</v>
          </cell>
          <cell r="F632" t="str">
            <v>2005 v1</v>
          </cell>
          <cell r="G632" t="str">
            <v>AUD</v>
          </cell>
          <cell r="H632">
            <v>43.303057702325809</v>
          </cell>
          <cell r="I632">
            <v>51.30238775210394</v>
          </cell>
          <cell r="J632">
            <v>57.352141101562736</v>
          </cell>
          <cell r="K632">
            <v>59.396150479248355</v>
          </cell>
          <cell r="L632">
            <v>90.656113820615019</v>
          </cell>
          <cell r="M632">
            <v>83.638408461978514</v>
          </cell>
          <cell r="N632">
            <v>87.3946376811638</v>
          </cell>
          <cell r="O632">
            <v>34.505863416558661</v>
          </cell>
          <cell r="P632">
            <v>-12.868551621752459</v>
          </cell>
          <cell r="Q632">
            <v>-58.202512530680494</v>
          </cell>
          <cell r="R632">
            <v>-49.330284139327105</v>
          </cell>
          <cell r="S632">
            <v>-45.52478376517422</v>
          </cell>
        </row>
        <row r="633">
          <cell r="A633" t="str">
            <v>2310LvlID1203bLocal</v>
          </cell>
          <cell r="B633" t="str">
            <v>23Mace</v>
          </cell>
          <cell r="C633" t="str">
            <v>10</v>
          </cell>
          <cell r="D633" t="str">
            <v>120Net Unearned Premium Movement</v>
          </cell>
          <cell r="E633" t="str">
            <v>3bGeneral Accident (2)</v>
          </cell>
          <cell r="F633" t="str">
            <v>2005 v1</v>
          </cell>
          <cell r="G633" t="str">
            <v>Local</v>
          </cell>
          <cell r="H633">
            <v>1527.0676623876225</v>
          </cell>
          <cell r="I633">
            <v>1809.1613270833989</v>
          </cell>
          <cell r="J633">
            <v>2022.5038297973247</v>
          </cell>
          <cell r="K633">
            <v>2094.5851281605374</v>
          </cell>
          <cell r="L633">
            <v>3196.9571471105905</v>
          </cell>
          <cell r="M633">
            <v>2949.4801446548827</v>
          </cell>
          <cell r="N633">
            <v>3081.9422957704905</v>
          </cell>
          <cell r="O633">
            <v>1216.8375856599309</v>
          </cell>
          <cell r="P633">
            <v>-453.80511414297916</v>
          </cell>
          <cell r="Q633">
            <v>-2052.491890209842</v>
          </cell>
          <cell r="R633">
            <v>-1739.6157611639842</v>
          </cell>
          <cell r="S633">
            <v>-1605.4160794574254</v>
          </cell>
        </row>
        <row r="634">
          <cell r="A634" t="str">
            <v>2310LvlID1204aAUD</v>
          </cell>
          <cell r="B634" t="str">
            <v>23Mace</v>
          </cell>
          <cell r="C634" t="str">
            <v>10</v>
          </cell>
          <cell r="D634" t="str">
            <v>120Net Unearned Premium Movement</v>
          </cell>
          <cell r="E634" t="str">
            <v>4aAccident &amp; Health (1)</v>
          </cell>
          <cell r="F634" t="str">
            <v>2005 v1</v>
          </cell>
          <cell r="G634" t="str">
            <v>AUD</v>
          </cell>
          <cell r="H634">
            <v>-342.66267486449379</v>
          </cell>
          <cell r="I634">
            <v>-35.438790572898313</v>
          </cell>
          <cell r="J634">
            <v>-47.850937713193304</v>
          </cell>
          <cell r="K634">
            <v>45.691968768908637</v>
          </cell>
          <cell r="L634">
            <v>108.27505937212254</v>
          </cell>
          <cell r="M634">
            <v>210.59662768605827</v>
          </cell>
          <cell r="N634">
            <v>262.21730945440214</v>
          </cell>
          <cell r="O634">
            <v>273.99716151421643</v>
          </cell>
          <cell r="P634">
            <v>496.16091164107718</v>
          </cell>
          <cell r="Q634">
            <v>590.54170325189807</v>
          </cell>
          <cell r="R634">
            <v>-498.11401141085094</v>
          </cell>
          <cell r="S634">
            <v>-322.81419461548626</v>
          </cell>
        </row>
        <row r="635">
          <cell r="A635" t="str">
            <v>2310LvlID1204aLocal</v>
          </cell>
          <cell r="B635" t="str">
            <v>23Mace</v>
          </cell>
          <cell r="C635" t="str">
            <v>10</v>
          </cell>
          <cell r="D635" t="str">
            <v>120Net Unearned Premium Movement</v>
          </cell>
          <cell r="E635" t="str">
            <v>4aAccident &amp; Health (1)</v>
          </cell>
          <cell r="F635" t="str">
            <v>2005 v1</v>
          </cell>
          <cell r="G635" t="str">
            <v>Local</v>
          </cell>
          <cell r="H635">
            <v>-12083.88316339859</v>
          </cell>
          <cell r="I635">
            <v>-1249.7369458298963</v>
          </cell>
          <cell r="J635">
            <v>-1687.4471105262674</v>
          </cell>
          <cell r="K635">
            <v>1611.3118019857029</v>
          </cell>
          <cell r="L635">
            <v>3818.2832941468587</v>
          </cell>
          <cell r="M635">
            <v>7426.6187426758188</v>
          </cell>
          <cell r="N635">
            <v>9247.0046004303022</v>
          </cell>
          <cell r="O635">
            <v>9662.4170932826582</v>
          </cell>
          <cell r="P635">
            <v>17496.94649085154</v>
          </cell>
          <cell r="Q635">
            <v>20825.253138621785</v>
          </cell>
          <cell r="R635">
            <v>-17565.82189268438</v>
          </cell>
          <cell r="S635">
            <v>-11383.933230436447</v>
          </cell>
        </row>
        <row r="636">
          <cell r="A636" t="str">
            <v>2310LvlID1205aAUD</v>
          </cell>
          <cell r="B636" t="str">
            <v>23Mace</v>
          </cell>
          <cell r="C636" t="str">
            <v>10</v>
          </cell>
          <cell r="D636" t="str">
            <v>120Net Unearned Premium Movement</v>
          </cell>
          <cell r="E636" t="str">
            <v>5aMotor Vehicle (1)</v>
          </cell>
          <cell r="F636" t="str">
            <v>2005 v1</v>
          </cell>
          <cell r="G636" t="str">
            <v>AUD</v>
          </cell>
          <cell r="H636">
            <v>-1187.6079529454473</v>
          </cell>
          <cell r="I636">
            <v>606.86957077499551</v>
          </cell>
          <cell r="J636">
            <v>1021.4638119384379</v>
          </cell>
          <cell r="K636">
            <v>1600.670317591123</v>
          </cell>
          <cell r="L636">
            <v>1593.2169494729258</v>
          </cell>
          <cell r="M636">
            <v>1298.7069973230173</v>
          </cell>
          <cell r="N636">
            <v>1451.9980157613822</v>
          </cell>
          <cell r="O636">
            <v>2006.0463716877559</v>
          </cell>
          <cell r="P636">
            <v>1897.697769916472</v>
          </cell>
          <cell r="Q636">
            <v>2846.8788989617565</v>
          </cell>
          <cell r="R636">
            <v>818.36433395968152</v>
          </cell>
          <cell r="S636">
            <v>-243.77191470636376</v>
          </cell>
        </row>
        <row r="637">
          <cell r="A637" t="str">
            <v>2310LvlID1205aLocal</v>
          </cell>
          <cell r="B637" t="str">
            <v>23Mace</v>
          </cell>
          <cell r="C637" t="str">
            <v>10</v>
          </cell>
          <cell r="D637" t="str">
            <v>120Net Unearned Premium Movement</v>
          </cell>
          <cell r="E637" t="str">
            <v>5aMotor Vehicle (1)</v>
          </cell>
          <cell r="F637" t="str">
            <v>2005 v1</v>
          </cell>
          <cell r="G637" t="str">
            <v>Local</v>
          </cell>
          <cell r="H637">
            <v>-41880.592197533144</v>
          </cell>
          <cell r="I637">
            <v>21401.049856296348</v>
          </cell>
          <cell r="J637">
            <v>36021.575340777861</v>
          </cell>
          <cell r="K637">
            <v>56447.096575488336</v>
          </cell>
          <cell r="L637">
            <v>56184.256073383134</v>
          </cell>
          <cell r="M637">
            <v>45798.462366365166</v>
          </cell>
          <cell r="N637">
            <v>51204.218209309234</v>
          </cell>
          <cell r="O637">
            <v>70742.545815416146</v>
          </cell>
          <cell r="P637">
            <v>66921.66907347292</v>
          </cell>
          <cell r="Q637">
            <v>100394.22008540241</v>
          </cell>
          <cell r="R637">
            <v>28859.341043117442</v>
          </cell>
          <cell r="S637">
            <v>-8596.53400241083</v>
          </cell>
        </row>
        <row r="638">
          <cell r="A638" t="str">
            <v>2310LvlID1205bAUD</v>
          </cell>
          <cell r="B638" t="str">
            <v>23Mace</v>
          </cell>
          <cell r="C638" t="str">
            <v>10</v>
          </cell>
          <cell r="D638" t="str">
            <v>120Net Unearned Premium Movement</v>
          </cell>
          <cell r="E638" t="str">
            <v>5bMotor Vehicle (2)</v>
          </cell>
          <cell r="F638" t="str">
            <v>2005 v1</v>
          </cell>
          <cell r="G638" t="str">
            <v>AUD</v>
          </cell>
          <cell r="H638">
            <v>-8.7572593109794532</v>
          </cell>
          <cell r="I638">
            <v>-1063.5952069572872</v>
          </cell>
          <cell r="J638">
            <v>-971.93994364146579</v>
          </cell>
          <cell r="K638">
            <v>-894.73502613474488</v>
          </cell>
          <cell r="L638">
            <v>-1391.033068090177</v>
          </cell>
          <cell r="M638">
            <v>-1251.576001827583</v>
          </cell>
          <cell r="N638">
            <v>-1419.4409806905219</v>
          </cell>
          <cell r="O638">
            <v>-1476.9446504794214</v>
          </cell>
          <cell r="P638">
            <v>-1161.6819327215937</v>
          </cell>
          <cell r="Q638">
            <v>-791.24465859794259</v>
          </cell>
          <cell r="R638">
            <v>-609.70181241511705</v>
          </cell>
          <cell r="S638">
            <v>-357.10670954468037</v>
          </cell>
        </row>
        <row r="639">
          <cell r="A639" t="str">
            <v>2310LvlID1205bLocal</v>
          </cell>
          <cell r="B639" t="str">
            <v>23Mace</v>
          </cell>
          <cell r="C639" t="str">
            <v>10</v>
          </cell>
          <cell r="D639" t="str">
            <v>120Net Unearned Premium Movement</v>
          </cell>
          <cell r="E639" t="str">
            <v>5bMotor Vehicle (2)</v>
          </cell>
          <cell r="F639" t="str">
            <v>2005 v1</v>
          </cell>
          <cell r="G639" t="str">
            <v>Local</v>
          </cell>
          <cell r="H639">
            <v>-308.82178336846118</v>
          </cell>
          <cell r="I639">
            <v>-37507.324715494848</v>
          </cell>
          <cell r="J639">
            <v>-34275.132899864795</v>
          </cell>
          <cell r="K639">
            <v>-31552.527634613856</v>
          </cell>
          <cell r="L639">
            <v>-49054.309979552752</v>
          </cell>
          <cell r="M639">
            <v>-44136.403774291473</v>
          </cell>
          <cell r="N639">
            <v>-50056.105395158942</v>
          </cell>
          <cell r="O639">
            <v>-52083.952832789844</v>
          </cell>
          <cell r="P639">
            <v>-40966.319875924601</v>
          </cell>
          <cell r="Q639">
            <v>-27902.974877382752</v>
          </cell>
          <cell r="R639">
            <v>-21500.92789840664</v>
          </cell>
          <cell r="S639">
            <v>-12593.247153954242</v>
          </cell>
        </row>
        <row r="640">
          <cell r="A640" t="str">
            <v>2310LvlID1208aAUD</v>
          </cell>
          <cell r="B640" t="str">
            <v>23Mace</v>
          </cell>
          <cell r="C640" t="str">
            <v>10</v>
          </cell>
          <cell r="D640" t="str">
            <v>120Net Unearned Premium Movement</v>
          </cell>
          <cell r="E640" t="str">
            <v>8aMarine (1)</v>
          </cell>
          <cell r="F640" t="str">
            <v>2005 v1</v>
          </cell>
          <cell r="G640" t="str">
            <v>AUD</v>
          </cell>
          <cell r="H640">
            <v>52.983241716553707</v>
          </cell>
          <cell r="I640">
            <v>110.92795601343454</v>
          </cell>
          <cell r="J640">
            <v>131.7690915743822</v>
          </cell>
          <cell r="K640">
            <v>113.6596505945858</v>
          </cell>
          <cell r="L640">
            <v>201.85331179743025</v>
          </cell>
          <cell r="M640">
            <v>242.75729896898974</v>
          </cell>
          <cell r="N640">
            <v>-119.65597003865003</v>
          </cell>
          <cell r="O640">
            <v>-204.87315336440574</v>
          </cell>
          <cell r="P640">
            <v>-147.74346767660253</v>
          </cell>
          <cell r="Q640">
            <v>-160.79386735389448</v>
          </cell>
          <cell r="R640">
            <v>-89.738186776594247</v>
          </cell>
          <cell r="S640">
            <v>-64.110539795927124</v>
          </cell>
        </row>
        <row r="641">
          <cell r="A641" t="str">
            <v>2310LvlID1208aLocal</v>
          </cell>
          <cell r="B641" t="str">
            <v>23Mace</v>
          </cell>
          <cell r="C641" t="str">
            <v>10</v>
          </cell>
          <cell r="D641" t="str">
            <v>120Net Unearned Premium Movement</v>
          </cell>
          <cell r="E641" t="str">
            <v>8aMarine (1)</v>
          </cell>
          <cell r="F641" t="str">
            <v>2005 v1</v>
          </cell>
          <cell r="G641" t="str">
            <v>Local</v>
          </cell>
          <cell r="H641">
            <v>1868.4360728057873</v>
          </cell>
          <cell r="I641">
            <v>3911.8367956213469</v>
          </cell>
          <cell r="J641">
            <v>4646.7923819297594</v>
          </cell>
          <cell r="K641">
            <v>4008.1690797540568</v>
          </cell>
          <cell r="L641">
            <v>7118.2886693737091</v>
          </cell>
          <cell r="M641">
            <v>8560.7539221000025</v>
          </cell>
          <cell r="N641">
            <v>-4219.6272538932189</v>
          </cell>
          <cell r="O641">
            <v>-7224.7823593612065</v>
          </cell>
          <cell r="P641">
            <v>-5210.123344380665</v>
          </cell>
          <cell r="Q641">
            <v>-5670.3412686072033</v>
          </cell>
          <cell r="R641">
            <v>-3164.5867608207577</v>
          </cell>
          <cell r="S641">
            <v>-2260.8364705690692</v>
          </cell>
        </row>
        <row r="642">
          <cell r="A642" t="str">
            <v>2310LvlID1208bAUD</v>
          </cell>
          <cell r="B642" t="str">
            <v>23Mace</v>
          </cell>
          <cell r="C642" t="str">
            <v>10</v>
          </cell>
          <cell r="D642" t="str">
            <v>120Net Unearned Premium Movement</v>
          </cell>
          <cell r="E642" t="str">
            <v>8bMarine (2)</v>
          </cell>
          <cell r="F642" t="str">
            <v>2005 v1</v>
          </cell>
          <cell r="G642" t="str">
            <v>AUD</v>
          </cell>
          <cell r="H642">
            <v>-22.776937897</v>
          </cell>
          <cell r="I642">
            <v>2.0354371029999996</v>
          </cell>
          <cell r="J642">
            <v>4.4367078629999952</v>
          </cell>
          <cell r="K642">
            <v>-197.176259378</v>
          </cell>
          <cell r="L642">
            <v>21.99499362200001</v>
          </cell>
          <cell r="M642">
            <v>22.508737391000007</v>
          </cell>
          <cell r="N642">
            <v>22.501279500000006</v>
          </cell>
          <cell r="O642">
            <v>23.018794750000005</v>
          </cell>
          <cell r="P642">
            <v>22.827385000000007</v>
          </cell>
          <cell r="Q642">
            <v>23.259829250000006</v>
          </cell>
          <cell r="R642">
            <v>23.777344500000005</v>
          </cell>
          <cell r="S642">
            <v>24.294859750000004</v>
          </cell>
        </row>
        <row r="643">
          <cell r="A643" t="str">
            <v>2310LvlID1208bLocal</v>
          </cell>
          <cell r="B643" t="str">
            <v>23Mace</v>
          </cell>
          <cell r="C643" t="str">
            <v>10</v>
          </cell>
          <cell r="D643" t="str">
            <v>120Net Unearned Premium Movement</v>
          </cell>
          <cell r="E643" t="str">
            <v>8bMarine (2)</v>
          </cell>
          <cell r="F643" t="str">
            <v>2005 v1</v>
          </cell>
          <cell r="G643" t="str">
            <v>Local</v>
          </cell>
          <cell r="H643">
            <v>-803.221</v>
          </cell>
          <cell r="I643">
            <v>71.778999999999996</v>
          </cell>
          <cell r="J643">
            <v>156.45899999999983</v>
          </cell>
          <cell r="K643">
            <v>-6953.3540000000003</v>
          </cell>
          <cell r="L643">
            <v>775.64599999999973</v>
          </cell>
          <cell r="M643">
            <v>793.76299999999969</v>
          </cell>
          <cell r="N643">
            <v>793.5</v>
          </cell>
          <cell r="O643">
            <v>811.75</v>
          </cell>
          <cell r="P643">
            <v>805</v>
          </cell>
          <cell r="Q643">
            <v>820.25</v>
          </cell>
          <cell r="R643">
            <v>838.5</v>
          </cell>
          <cell r="S643">
            <v>856.75</v>
          </cell>
        </row>
        <row r="644">
          <cell r="A644" t="str">
            <v>2310LvlID120AllAUD</v>
          </cell>
          <cell r="B644" t="str">
            <v>23Mace</v>
          </cell>
          <cell r="C644" t="str">
            <v>10</v>
          </cell>
          <cell r="D644" t="str">
            <v>120Net Unearned Premium Movement</v>
          </cell>
          <cell r="E644" t="str">
            <v>All</v>
          </cell>
          <cell r="F644" t="str">
            <v>2005 v1</v>
          </cell>
          <cell r="G644" t="str">
            <v>AUD</v>
          </cell>
          <cell r="H644">
            <v>-2024.1484135954288</v>
          </cell>
          <cell r="I644">
            <v>-4780.9896598449477</v>
          </cell>
          <cell r="J644">
            <v>-1457.3745527978972</v>
          </cell>
          <cell r="K644">
            <v>-1629.1781430247345</v>
          </cell>
          <cell r="L644">
            <v>-1159.9049265513381</v>
          </cell>
          <cell r="M644">
            <v>-956.84237476451926</v>
          </cell>
          <cell r="N644">
            <v>-1458.4438178546841</v>
          </cell>
          <cell r="O644">
            <v>-2786.4097962823917</v>
          </cell>
          <cell r="P644">
            <v>-1933.6821111079626</v>
          </cell>
          <cell r="Q644">
            <v>255.73869629277078</v>
          </cell>
          <cell r="R644">
            <v>-2062.7178028396429</v>
          </cell>
          <cell r="S644">
            <v>-2025.40714336828</v>
          </cell>
        </row>
        <row r="645">
          <cell r="A645" t="str">
            <v>2310LvlID120AllLocal</v>
          </cell>
          <cell r="B645" t="str">
            <v>23Mace</v>
          </cell>
          <cell r="C645" t="str">
            <v>10</v>
          </cell>
          <cell r="D645" t="str">
            <v>120Net Unearned Premium Movement</v>
          </cell>
          <cell r="E645" t="str">
            <v>All</v>
          </cell>
          <cell r="F645" t="str">
            <v>2005 v1</v>
          </cell>
          <cell r="G645" t="str">
            <v>Local</v>
          </cell>
          <cell r="H645">
            <v>-71380.908191819603</v>
          </cell>
          <cell r="I645">
            <v>-168599.98095161506</v>
          </cell>
          <cell r="J645">
            <v>-51393.819966777097</v>
          </cell>
          <cell r="K645">
            <v>-57452.415383317537</v>
          </cell>
          <cell r="L645">
            <v>-40903.654355232888</v>
          </cell>
          <cell r="M645">
            <v>-33742.722247223617</v>
          </cell>
          <cell r="N645">
            <v>-51431.527236826354</v>
          </cell>
          <cell r="O645">
            <v>-98261.797661332035</v>
          </cell>
          <cell r="P645">
            <v>-68190.644677080214</v>
          </cell>
          <cell r="Q645">
            <v>9018.5385017021908</v>
          </cell>
          <cell r="R645">
            <v>-72741.044639406289</v>
          </cell>
          <cell r="S645">
            <v>-71425.296870905993</v>
          </cell>
        </row>
        <row r="646">
          <cell r="A646" t="str">
            <v>2310LvlID13012aAUD</v>
          </cell>
          <cell r="B646" t="str">
            <v>23Mace</v>
          </cell>
          <cell r="C646" t="str">
            <v>10</v>
          </cell>
          <cell r="D646" t="str">
            <v>130Net Claims Incurred</v>
          </cell>
          <cell r="E646" t="str">
            <v>12aLife (1)</v>
          </cell>
          <cell r="F646" t="str">
            <v>2005 v1</v>
          </cell>
          <cell r="G646" t="str">
            <v>AUD</v>
          </cell>
          <cell r="H646">
            <v>-211.65364687631072</v>
          </cell>
          <cell r="I646">
            <v>-422.55196367451856</v>
          </cell>
          <cell r="J646">
            <v>-632.63250766118688</v>
          </cell>
          <cell r="K646">
            <v>-841.72443374842476</v>
          </cell>
          <cell r="L646">
            <v>-1050.0266301557092</v>
          </cell>
          <cell r="M646">
            <v>-1257.4666511987903</v>
          </cell>
          <cell r="N646">
            <v>-1464.0607063562238</v>
          </cell>
          <cell r="O646">
            <v>-1669.8374174192775</v>
          </cell>
          <cell r="P646">
            <v>-1874.8781962772991</v>
          </cell>
          <cell r="Q646">
            <v>-2079.0103480821758</v>
          </cell>
          <cell r="R646">
            <v>-2282.0610802524338</v>
          </cell>
          <cell r="S646">
            <v>-2484.0731999999998</v>
          </cell>
        </row>
        <row r="647">
          <cell r="A647" t="str">
            <v>2310LvlID13012aLocal</v>
          </cell>
          <cell r="B647" t="str">
            <v>23Mace</v>
          </cell>
          <cell r="C647" t="str">
            <v>10</v>
          </cell>
          <cell r="D647" t="str">
            <v>130Net Claims Incurred</v>
          </cell>
          <cell r="E647" t="str">
            <v>12aLife (1)</v>
          </cell>
          <cell r="F647" t="str">
            <v>2005 v1</v>
          </cell>
          <cell r="G647" t="str">
            <v>Local</v>
          </cell>
          <cell r="H647">
            <v>-7463.8941663896294</v>
          </cell>
          <cell r="I647">
            <v>-14901.151873418152</v>
          </cell>
          <cell r="J647">
            <v>-22309.571099241344</v>
          </cell>
          <cell r="K647">
            <v>-29683.127049702882</v>
          </cell>
          <cell r="L647">
            <v>-37028.833450495789</v>
          </cell>
          <cell r="M647">
            <v>-44344.13552910358</v>
          </cell>
          <cell r="N647">
            <v>-51629.6049072971</v>
          </cell>
          <cell r="O647">
            <v>-58886.250922850704</v>
          </cell>
          <cell r="P647">
            <v>-66116.944538466661</v>
          </cell>
          <cell r="Q647">
            <v>-73315.595728820961</v>
          </cell>
          <cell r="R647">
            <v>-80476.111022055731</v>
          </cell>
          <cell r="S647">
            <v>-87600</v>
          </cell>
        </row>
        <row r="648">
          <cell r="A648" t="str">
            <v>2310LvlID1301aAUD</v>
          </cell>
          <cell r="B648" t="str">
            <v>23Mace</v>
          </cell>
          <cell r="C648" t="str">
            <v>10</v>
          </cell>
          <cell r="D648" t="str">
            <v>130Net Claims Incurred</v>
          </cell>
          <cell r="E648" t="str">
            <v>1aFire (1)</v>
          </cell>
          <cell r="F648" t="str">
            <v>2005 v1</v>
          </cell>
          <cell r="G648" t="str">
            <v>AUD</v>
          </cell>
          <cell r="H648">
            <v>-405.82721890048174</v>
          </cell>
          <cell r="I648">
            <v>-1077.2909745954767</v>
          </cell>
          <cell r="J648">
            <v>-1756.079086851199</v>
          </cell>
          <cell r="K648">
            <v>-2449.5018193937922</v>
          </cell>
          <cell r="L648">
            <v>-3151.6523876459687</v>
          </cell>
          <cell r="M648">
            <v>-3863.1240934170701</v>
          </cell>
          <cell r="N648">
            <v>-4586.9299635934949</v>
          </cell>
          <cell r="O648">
            <v>-5333.1502215425717</v>
          </cell>
          <cell r="P648">
            <v>-6091.2013227412417</v>
          </cell>
          <cell r="Q648">
            <v>-6855.8200704300716</v>
          </cell>
          <cell r="R648">
            <v>-7628.014643662973</v>
          </cell>
          <cell r="S648">
            <v>-8407.5778245569345</v>
          </cell>
        </row>
        <row r="649">
          <cell r="A649" t="str">
            <v>2310LvlID1301aLocal</v>
          </cell>
          <cell r="B649" t="str">
            <v>23Mace</v>
          </cell>
          <cell r="C649" t="str">
            <v>10</v>
          </cell>
          <cell r="D649" t="str">
            <v>130Net Claims Incurred</v>
          </cell>
          <cell r="E649" t="str">
            <v>1aFire (1)</v>
          </cell>
          <cell r="F649" t="str">
            <v>2005 v1</v>
          </cell>
          <cell r="G649" t="str">
            <v>Local</v>
          </cell>
          <cell r="H649">
            <v>-14311.359413918317</v>
          </cell>
          <cell r="I649">
            <v>-37990.301322265288</v>
          </cell>
          <cell r="J649">
            <v>-61927.534183841708</v>
          </cell>
          <cell r="K649">
            <v>-86380.851972838893</v>
          </cell>
          <cell r="L649">
            <v>-111141.95393186758</v>
          </cell>
          <cell r="M649">
            <v>-136231.76264827276</v>
          </cell>
          <cell r="N649">
            <v>-161756.53149463964</v>
          </cell>
          <cell r="O649">
            <v>-188071.73613367329</v>
          </cell>
          <cell r="P649">
            <v>-214804.15145259525</v>
          </cell>
          <cell r="Q649">
            <v>-241768.17260041871</v>
          </cell>
          <cell r="R649">
            <v>-268999.35266999237</v>
          </cell>
          <cell r="S649">
            <v>-296490.38419286016</v>
          </cell>
        </row>
        <row r="650">
          <cell r="A650" t="str">
            <v>2310LvlID1302aAUD</v>
          </cell>
          <cell r="B650" t="str">
            <v>23Mace</v>
          </cell>
          <cell r="C650" t="str">
            <v>10</v>
          </cell>
          <cell r="D650" t="str">
            <v>130Net Claims Incurred</v>
          </cell>
          <cell r="E650" t="str">
            <v>2aHouse holders (1)</v>
          </cell>
          <cell r="F650" t="str">
            <v>2005 v1</v>
          </cell>
          <cell r="G650" t="str">
            <v>AUD</v>
          </cell>
          <cell r="H650">
            <v>-27.194128669751052</v>
          </cell>
          <cell r="I650">
            <v>-54.570681311137818</v>
          </cell>
          <cell r="J650">
            <v>-82.193496684917079</v>
          </cell>
          <cell r="K650">
            <v>-110.03234091622924</v>
          </cell>
          <cell r="L650">
            <v>-138.02810749385432</v>
          </cell>
          <cell r="M650">
            <v>-166.22856420334116</v>
          </cell>
          <cell r="N650">
            <v>-194.64083095924133</v>
          </cell>
          <cell r="O650">
            <v>-223.32861773115184</v>
          </cell>
          <cell r="P650">
            <v>-252.21109230516828</v>
          </cell>
          <cell r="Q650">
            <v>-281.33606352089799</v>
          </cell>
          <cell r="R650">
            <v>-310.68634421308184</v>
          </cell>
          <cell r="S650">
            <v>-340.28400000000011</v>
          </cell>
        </row>
        <row r="651">
          <cell r="A651" t="str">
            <v>2310LvlID1302aLocal</v>
          </cell>
          <cell r="B651" t="str">
            <v>23Mace</v>
          </cell>
          <cell r="C651" t="str">
            <v>10</v>
          </cell>
          <cell r="D651" t="str">
            <v>130Net Claims Incurred</v>
          </cell>
          <cell r="E651" t="str">
            <v>2aHouse holders (1)</v>
          </cell>
          <cell r="F651" t="str">
            <v>2005 v1</v>
          </cell>
          <cell r="G651" t="str">
            <v>Local</v>
          </cell>
          <cell r="H651">
            <v>-958.99173642314247</v>
          </cell>
          <cell r="I651">
            <v>-1924.4165924159051</v>
          </cell>
          <cell r="J651">
            <v>-2898.5258202530972</v>
          </cell>
          <cell r="K651">
            <v>-3880.2532325785255</v>
          </cell>
          <cell r="L651">
            <v>-4867.5144582944004</v>
          </cell>
          <cell r="M651">
            <v>-5861.9940121783384</v>
          </cell>
          <cell r="N651">
            <v>-6863.9429756053642</v>
          </cell>
          <cell r="O651">
            <v>-7875.6080590736619</v>
          </cell>
          <cell r="P651">
            <v>-8894.1387419391431</v>
          </cell>
          <cell r="Q651">
            <v>-9921.2209867368892</v>
          </cell>
          <cell r="R651">
            <v>-10956.248693905625</v>
          </cell>
          <cell r="S651">
            <v>-12000</v>
          </cell>
        </row>
        <row r="652">
          <cell r="A652" t="str">
            <v>2310LvlID1303aAUD</v>
          </cell>
          <cell r="B652" t="str">
            <v>23Mace</v>
          </cell>
          <cell r="C652" t="str">
            <v>10</v>
          </cell>
          <cell r="D652" t="str">
            <v>130Net Claims Incurred</v>
          </cell>
          <cell r="E652" t="str">
            <v>3aGeneral Accident (1)</v>
          </cell>
          <cell r="F652" t="str">
            <v>2005 v1</v>
          </cell>
          <cell r="G652" t="str">
            <v>AUD</v>
          </cell>
          <cell r="H652">
            <v>-7.4027344726290476</v>
          </cell>
          <cell r="I652">
            <v>-11.956500197965276</v>
          </cell>
          <cell r="J652">
            <v>-19.773974285529331</v>
          </cell>
          <cell r="K652">
            <v>-25.944421403874944</v>
          </cell>
          <cell r="L652">
            <v>-31.958955621700849</v>
          </cell>
          <cell r="M652">
            <v>-39.547274782923282</v>
          </cell>
          <cell r="N652">
            <v>-58.062960188174571</v>
          </cell>
          <cell r="O652">
            <v>-67.989826381511037</v>
          </cell>
          <cell r="P652">
            <v>-73.078810062412018</v>
          </cell>
          <cell r="Q652">
            <v>-78.469115145471619</v>
          </cell>
          <cell r="R652">
            <v>-82.478363801970914</v>
          </cell>
          <cell r="S652">
            <v>-89.182765000000018</v>
          </cell>
        </row>
        <row r="653">
          <cell r="A653" t="str">
            <v>2310LvlID1303aLocal</v>
          </cell>
          <cell r="B653" t="str">
            <v>23Mace</v>
          </cell>
          <cell r="C653" t="str">
            <v>10</v>
          </cell>
          <cell r="D653" t="str">
            <v>130Net Claims Incurred</v>
          </cell>
          <cell r="E653" t="str">
            <v>3aGeneral Accident (1)</v>
          </cell>
          <cell r="F653" t="str">
            <v>2005 v1</v>
          </cell>
          <cell r="G653" t="str">
            <v>Local</v>
          </cell>
          <cell r="H653">
            <v>-261.05492374472078</v>
          </cell>
          <cell r="I653">
            <v>-421.64192961051151</v>
          </cell>
          <cell r="J653">
            <v>-697.3225053965275</v>
          </cell>
          <cell r="K653">
            <v>-914.92123298920706</v>
          </cell>
          <cell r="L653">
            <v>-1127.0217449554202</v>
          </cell>
          <cell r="M653">
            <v>-1394.6212498826844</v>
          </cell>
          <cell r="N653">
            <v>-2047.5706241201315</v>
          </cell>
          <cell r="O653">
            <v>-2397.6381980290944</v>
          </cell>
          <cell r="P653">
            <v>-2577.099483810418</v>
          </cell>
          <cell r="Q653">
            <v>-2767.1867667761617</v>
          </cell>
          <cell r="R653">
            <v>-2908.5715626466449</v>
          </cell>
          <cell r="S653">
            <v>-3145</v>
          </cell>
        </row>
        <row r="654">
          <cell r="A654" t="str">
            <v>2310LvlID1303bAUD</v>
          </cell>
          <cell r="B654" t="str">
            <v>23Mace</v>
          </cell>
          <cell r="C654" t="str">
            <v>10</v>
          </cell>
          <cell r="D654" t="str">
            <v>130Net Claims Incurred</v>
          </cell>
          <cell r="E654" t="str">
            <v>3bGeneral Accident (2)</v>
          </cell>
          <cell r="F654" t="str">
            <v>2005 v1</v>
          </cell>
          <cell r="G654" t="str">
            <v>AUD</v>
          </cell>
          <cell r="H654">
            <v>-30.288755071245323</v>
          </cell>
          <cell r="I654">
            <v>-60.813522297428392</v>
          </cell>
          <cell r="J654">
            <v>-91.585411222288343</v>
          </cell>
          <cell r="K654">
            <v>-122.6251059343432</v>
          </cell>
          <cell r="L654">
            <v>-153.80039709751904</v>
          </cell>
          <cell r="M654">
            <v>-185.28888309729629</v>
          </cell>
          <cell r="N654">
            <v>-217.04374110451289</v>
          </cell>
          <cell r="O654">
            <v>-249.32838112580032</v>
          </cell>
          <cell r="P654">
            <v>-282.12216677021883</v>
          </cell>
          <cell r="Q654">
            <v>-315.42028287988245</v>
          </cell>
          <cell r="R654">
            <v>-348.97750034245672</v>
          </cell>
          <cell r="S654">
            <v>-382.81950000000001</v>
          </cell>
        </row>
        <row r="655">
          <cell r="A655" t="str">
            <v>2310LvlID1303bLocal</v>
          </cell>
          <cell r="B655" t="str">
            <v>23Mace</v>
          </cell>
          <cell r="C655" t="str">
            <v>10</v>
          </cell>
          <cell r="D655" t="str">
            <v>130Net Claims Incurred</v>
          </cell>
          <cell r="E655" t="str">
            <v>3bGeneral Accident (2)</v>
          </cell>
          <cell r="F655" t="str">
            <v>2005 v1</v>
          </cell>
          <cell r="G655" t="str">
            <v>Local</v>
          </cell>
          <cell r="H655">
            <v>-1068.1226882690455</v>
          </cell>
          <cell r="I655">
            <v>-2144.5682652406249</v>
          </cell>
          <cell r="J655">
            <v>-3229.7285052117059</v>
          </cell>
          <cell r="K655">
            <v>-4324.3328255578235</v>
          </cell>
          <cell r="L655">
            <v>-5423.7189088238902</v>
          </cell>
          <cell r="M655">
            <v>-6534.1497019182671</v>
          </cell>
          <cell r="N655">
            <v>-7653.9740136302462</v>
          </cell>
          <cell r="O655">
            <v>-8792.4809086222212</v>
          </cell>
          <cell r="P655">
            <v>-9948.9426515575997</v>
          </cell>
          <cell r="Q655">
            <v>-11123.189437524508</v>
          </cell>
          <cell r="R655">
            <v>-12306.573344939759</v>
          </cell>
          <cell r="S655">
            <v>-13500</v>
          </cell>
        </row>
        <row r="656">
          <cell r="A656" t="str">
            <v>2310LvlID1304aAUD</v>
          </cell>
          <cell r="B656" t="str">
            <v>23Mace</v>
          </cell>
          <cell r="C656" t="str">
            <v>10</v>
          </cell>
          <cell r="D656" t="str">
            <v>130Net Claims Incurred</v>
          </cell>
          <cell r="E656" t="str">
            <v>4aAccident &amp; Health (1)</v>
          </cell>
          <cell r="F656" t="str">
            <v>2005 v1</v>
          </cell>
          <cell r="G656" t="str">
            <v>AUD</v>
          </cell>
          <cell r="H656">
            <v>-484.9087624250202</v>
          </cell>
          <cell r="I656">
            <v>-971.43644945386097</v>
          </cell>
          <cell r="J656">
            <v>-1458.2705595338207</v>
          </cell>
          <cell r="K656">
            <v>-1946.6932475473486</v>
          </cell>
          <cell r="L656">
            <v>-2436.7807457037948</v>
          </cell>
          <cell r="M656">
            <v>-2928.4551711572967</v>
          </cell>
          <cell r="N656">
            <v>-3421.8358954774403</v>
          </cell>
          <cell r="O656">
            <v>-3917.0191967549827</v>
          </cell>
          <cell r="P656">
            <v>-4413.5549533376316</v>
          </cell>
          <cell r="Q656">
            <v>-4911.7297519677832</v>
          </cell>
          <cell r="R656">
            <v>-5414.1382025473567</v>
          </cell>
          <cell r="S656">
            <v>-5918.0404856506902</v>
          </cell>
        </row>
        <row r="657">
          <cell r="A657" t="str">
            <v>2310LvlID1304aLocal</v>
          </cell>
          <cell r="B657" t="str">
            <v>23Mace</v>
          </cell>
          <cell r="C657" t="str">
            <v>10</v>
          </cell>
          <cell r="D657" t="str">
            <v>130Net Claims Incurred</v>
          </cell>
          <cell r="E657" t="str">
            <v>4aAccident &amp; Health (1)</v>
          </cell>
          <cell r="F657" t="str">
            <v>2005 v1</v>
          </cell>
          <cell r="G657" t="str">
            <v>Local</v>
          </cell>
          <cell r="H657">
            <v>-17100.143260042325</v>
          </cell>
          <cell r="I657">
            <v>-34257.377347880982</v>
          </cell>
          <cell r="J657">
            <v>-51425.417340826629</v>
          </cell>
          <cell r="K657">
            <v>-68649.477996521091</v>
          </cell>
          <cell r="L657">
            <v>-85932.247618005946</v>
          </cell>
          <cell r="M657">
            <v>-103270.97969310211</v>
          </cell>
          <cell r="N657">
            <v>-120669.88381977784</v>
          </cell>
          <cell r="O657">
            <v>-138132.35521229263</v>
          </cell>
          <cell r="P657">
            <v>-155642.52048304232</v>
          </cell>
          <cell r="Q657">
            <v>-173210.48601642565</v>
          </cell>
          <cell r="R657">
            <v>-190927.74985179518</v>
          </cell>
          <cell r="S657">
            <v>-208697.6931851285</v>
          </cell>
        </row>
        <row r="658">
          <cell r="A658" t="str">
            <v>2310LvlID1305aAUD</v>
          </cell>
          <cell r="B658" t="str">
            <v>23Mace</v>
          </cell>
          <cell r="C658" t="str">
            <v>10</v>
          </cell>
          <cell r="D658" t="str">
            <v>130Net Claims Incurred</v>
          </cell>
          <cell r="E658" t="str">
            <v>5aMotor Vehicle (1)</v>
          </cell>
          <cell r="F658" t="str">
            <v>2005 v1</v>
          </cell>
          <cell r="G658" t="str">
            <v>AUD</v>
          </cell>
          <cell r="H658">
            <v>-1746.267944152879</v>
          </cell>
          <cell r="I658">
            <v>-3495.4195219856206</v>
          </cell>
          <cell r="J658">
            <v>-5247.8160911779896</v>
          </cell>
          <cell r="K658">
            <v>-7003.1555264030103</v>
          </cell>
          <cell r="L658">
            <v>-8762.5520537468074</v>
          </cell>
          <cell r="M658">
            <v>-10526.557617332037</v>
          </cell>
          <cell r="N658">
            <v>-12294.339454413172</v>
          </cell>
          <cell r="O658">
            <v>-14065.15139855764</v>
          </cell>
          <cell r="P658">
            <v>-15840.250713519574</v>
          </cell>
          <cell r="Q658">
            <v>-17617.653693038141</v>
          </cell>
          <cell r="R658">
            <v>-19402.983114669238</v>
          </cell>
          <cell r="S658">
            <v>-21194.436589669236</v>
          </cell>
        </row>
        <row r="659">
          <cell r="A659" t="str">
            <v>2310LvlID1305aLocal</v>
          </cell>
          <cell r="B659" t="str">
            <v>23Mace</v>
          </cell>
          <cell r="C659" t="str">
            <v>10</v>
          </cell>
          <cell r="D659" t="str">
            <v>130Net Claims Incurred</v>
          </cell>
          <cell r="E659" t="str">
            <v>5aMotor Vehicle (1)</v>
          </cell>
          <cell r="F659" t="str">
            <v>2005 v1</v>
          </cell>
          <cell r="G659" t="str">
            <v>Local</v>
          </cell>
          <cell r="H659">
            <v>-61581.547559786966</v>
          </cell>
          <cell r="I659">
            <v>-123264.78548455832</v>
          </cell>
          <cell r="J659">
            <v>-185062.45693049298</v>
          </cell>
          <cell r="K659">
            <v>-246963.90755027012</v>
          </cell>
          <cell r="L659">
            <v>-309008.43014940957</v>
          </cell>
          <cell r="M659">
            <v>-371215.48885044391</v>
          </cell>
          <cell r="N659">
            <v>-433555.716557223</v>
          </cell>
          <cell r="O659">
            <v>-496002.79996324156</v>
          </cell>
          <cell r="P659">
            <v>-558601.07604893239</v>
          </cell>
          <cell r="Q659">
            <v>-621280.59008492238</v>
          </cell>
          <cell r="R659">
            <v>-684239.62741718942</v>
          </cell>
          <cell r="S659">
            <v>-747414.62741718942</v>
          </cell>
        </row>
        <row r="660">
          <cell r="A660" t="str">
            <v>2310LvlID1305bAUD</v>
          </cell>
          <cell r="B660" t="str">
            <v>23Mace</v>
          </cell>
          <cell r="C660" t="str">
            <v>10</v>
          </cell>
          <cell r="D660" t="str">
            <v>130Net Claims Incurred</v>
          </cell>
          <cell r="E660" t="str">
            <v>5bMotor Vehicle (2)</v>
          </cell>
          <cell r="F660" t="str">
            <v>2005 v1</v>
          </cell>
          <cell r="G660" t="str">
            <v>AUD</v>
          </cell>
          <cell r="H660">
            <v>-320.03319715677594</v>
          </cell>
          <cell r="I660">
            <v>-712.01837315075966</v>
          </cell>
          <cell r="J660">
            <v>-1106.0715874517614</v>
          </cell>
          <cell r="K660">
            <v>-1502.2539994159711</v>
          </cell>
          <cell r="L660">
            <v>-1902.4963277845939</v>
          </cell>
          <cell r="M660">
            <v>-2304.6981568958527</v>
          </cell>
          <cell r="N660">
            <v>-2709.8991817280298</v>
          </cell>
          <cell r="O660">
            <v>-3117.7490403357474</v>
          </cell>
          <cell r="P660">
            <v>-3527.0178492877744</v>
          </cell>
          <cell r="Q660">
            <v>-3937.529947084267</v>
          </cell>
          <cell r="R660">
            <v>-4349.9246201771402</v>
          </cell>
          <cell r="S660">
            <v>-4763.9760000000006</v>
          </cell>
        </row>
        <row r="661">
          <cell r="A661" t="str">
            <v>2310LvlID1305bLocal</v>
          </cell>
          <cell r="B661" t="str">
            <v>23Mace</v>
          </cell>
          <cell r="C661" t="str">
            <v>10</v>
          </cell>
          <cell r="D661" t="str">
            <v>130Net Claims Incurred</v>
          </cell>
          <cell r="E661" t="str">
            <v>5bMotor Vehicle (2)</v>
          </cell>
          <cell r="F661" t="str">
            <v>2005 v1</v>
          </cell>
          <cell r="G661" t="str">
            <v>Local</v>
          </cell>
          <cell r="H661">
            <v>-11285.86229702634</v>
          </cell>
          <cell r="I661">
            <v>-25109.086756383243</v>
          </cell>
          <cell r="J661">
            <v>-39005.239886157258</v>
          </cell>
          <cell r="K661">
            <v>-52976.478450328701</v>
          </cell>
          <cell r="L661">
            <v>-67090.888591338778</v>
          </cell>
          <cell r="M661">
            <v>-81274.399862321559</v>
          </cell>
          <cell r="N661">
            <v>-95563.676754523738</v>
          </cell>
          <cell r="O661">
            <v>-109946.36387261513</v>
          </cell>
          <cell r="P661">
            <v>-124379.08979397587</v>
          </cell>
          <cell r="Q661">
            <v>-138855.65987531355</v>
          </cell>
          <cell r="R661">
            <v>-153398.61833681772</v>
          </cell>
          <cell r="S661">
            <v>-168000</v>
          </cell>
        </row>
        <row r="662">
          <cell r="A662" t="str">
            <v>2310LvlID1308aAUD</v>
          </cell>
          <cell r="B662" t="str">
            <v>23Mace</v>
          </cell>
          <cell r="C662" t="str">
            <v>10</v>
          </cell>
          <cell r="D662" t="str">
            <v>130Net Claims Incurred</v>
          </cell>
          <cell r="E662" t="str">
            <v>8aMarine (1)</v>
          </cell>
          <cell r="F662" t="str">
            <v>2005 v1</v>
          </cell>
          <cell r="G662" t="str">
            <v>AUD</v>
          </cell>
          <cell r="H662">
            <v>-38.776390661117617</v>
          </cell>
          <cell r="I662">
            <v>-77.740898207424792</v>
          </cell>
          <cell r="J662">
            <v>-116.90342102117417</v>
          </cell>
          <cell r="K662">
            <v>-156.32379280678694</v>
          </cell>
          <cell r="L662">
            <v>-195.84349671304395</v>
          </cell>
          <cell r="M662">
            <v>-235.53433172806888</v>
          </cell>
          <cell r="N662">
            <v>-276.00459842913369</v>
          </cell>
          <cell r="O662">
            <v>-316.84158920571974</v>
          </cell>
          <cell r="P662">
            <v>-357.83316796000895</v>
          </cell>
          <cell r="Q662">
            <v>-399.08593070531504</v>
          </cell>
          <cell r="R662">
            <v>-440.47480267415898</v>
          </cell>
          <cell r="S662">
            <v>-482.06900000000002</v>
          </cell>
        </row>
        <row r="663">
          <cell r="A663" t="str">
            <v>2310LvlID1308aLocal</v>
          </cell>
          <cell r="B663" t="str">
            <v>23Mace</v>
          </cell>
          <cell r="C663" t="str">
            <v>10</v>
          </cell>
          <cell r="D663" t="str">
            <v>130Net Claims Incurred</v>
          </cell>
          <cell r="E663" t="str">
            <v>8aMarine (1)</v>
          </cell>
          <cell r="F663" t="str">
            <v>2005 v1</v>
          </cell>
          <cell r="G663" t="str">
            <v>Local</v>
          </cell>
          <cell r="H663">
            <v>-1367.4362824388199</v>
          </cell>
          <cell r="I663">
            <v>-2741.5064431154492</v>
          </cell>
          <cell r="J663">
            <v>-4122.5595451272766</v>
          </cell>
          <cell r="K663">
            <v>-5512.7056037940174</v>
          </cell>
          <cell r="L663">
            <v>-6906.3545760497927</v>
          </cell>
          <cell r="M663">
            <v>-8306.0384288912392</v>
          </cell>
          <cell r="N663">
            <v>-9733.2086761340634</v>
          </cell>
          <cell r="O663">
            <v>-11173.31132368444</v>
          </cell>
          <cell r="P663">
            <v>-12618.865463906932</v>
          </cell>
          <cell r="Q663">
            <v>-14073.630169105159</v>
          </cell>
          <cell r="R663">
            <v>-15533.194719968929</v>
          </cell>
          <cell r="S663">
            <v>-17000</v>
          </cell>
        </row>
        <row r="664">
          <cell r="A664" t="str">
            <v>2310LvlID130AllAUD</v>
          </cell>
          <cell r="B664" t="str">
            <v>23Mace</v>
          </cell>
          <cell r="C664" t="str">
            <v>10</v>
          </cell>
          <cell r="D664" t="str">
            <v>130Net Claims Incurred</v>
          </cell>
          <cell r="E664" t="str">
            <v>All</v>
          </cell>
          <cell r="F664" t="str">
            <v>2005 v1</v>
          </cell>
          <cell r="G664" t="str">
            <v>AUD</v>
          </cell>
          <cell r="H664">
            <v>-3272.3527783862105</v>
          </cell>
          <cell r="I664">
            <v>-6883.7988848741934</v>
          </cell>
          <cell r="J664">
            <v>-10511.326135889867</v>
          </cell>
          <cell r="K664">
            <v>-14158.254687569781</v>
          </cell>
          <cell r="L664">
            <v>-17823.139101962992</v>
          </cell>
          <cell r="M664">
            <v>-21506.900743812676</v>
          </cell>
          <cell r="N664">
            <v>-25222.817332249422</v>
          </cell>
          <cell r="O664">
            <v>-28960.395689054403</v>
          </cell>
          <cell r="P664">
            <v>-32712.148272261329</v>
          </cell>
          <cell r="Q664">
            <v>-36476.055202854004</v>
          </cell>
          <cell r="R664">
            <v>-40259.738672340805</v>
          </cell>
          <cell r="S664">
            <v>-44062.459364876857</v>
          </cell>
        </row>
        <row r="665">
          <cell r="A665" t="str">
            <v>2310LvlID130AllLocal</v>
          </cell>
          <cell r="B665" t="str">
            <v>23Mace</v>
          </cell>
          <cell r="C665" t="str">
            <v>10</v>
          </cell>
          <cell r="D665" t="str">
            <v>130Net Claims Incurred</v>
          </cell>
          <cell r="E665" t="str">
            <v>All</v>
          </cell>
          <cell r="F665" t="str">
            <v>2005 v1</v>
          </cell>
          <cell r="G665" t="str">
            <v>Local</v>
          </cell>
          <cell r="H665">
            <v>-115398.41232803931</v>
          </cell>
          <cell r="I665">
            <v>-242754.83601488848</v>
          </cell>
          <cell r="J665">
            <v>-370678.35581654852</v>
          </cell>
          <cell r="K665">
            <v>-499286.05591458123</v>
          </cell>
          <cell r="L665">
            <v>-628526.96342924121</v>
          </cell>
          <cell r="M665">
            <v>-758433.56997611444</v>
          </cell>
          <cell r="N665">
            <v>-889474.10982295114</v>
          </cell>
          <cell r="O665">
            <v>-1021278.5445940827</v>
          </cell>
          <cell r="P665">
            <v>-1153582.8286582266</v>
          </cell>
          <cell r="Q665">
            <v>-1286315.7316660439</v>
          </cell>
          <cell r="R665">
            <v>-1419746.0476193114</v>
          </cell>
          <cell r="S665">
            <v>-1553847.704795178</v>
          </cell>
        </row>
        <row r="666">
          <cell r="A666" t="str">
            <v>2310LvlID15012aAUD</v>
          </cell>
          <cell r="B666" t="str">
            <v>23Mace</v>
          </cell>
          <cell r="C666" t="str">
            <v>10</v>
          </cell>
          <cell r="D666" t="str">
            <v>150Net commission Incurred</v>
          </cell>
          <cell r="E666" t="str">
            <v>12aLife (1)</v>
          </cell>
          <cell r="F666" t="str">
            <v>2005 v1</v>
          </cell>
          <cell r="G666" t="str">
            <v>AUD</v>
          </cell>
          <cell r="H666">
            <v>-16.464517672920753</v>
          </cell>
          <cell r="I666">
            <v>-32.870278288718453</v>
          </cell>
          <cell r="J666">
            <v>-49.21242443291721</v>
          </cell>
          <cell r="K666">
            <v>-65.477666081884422</v>
          </cell>
          <cell r="L666">
            <v>-81.681474731872783</v>
          </cell>
          <cell r="M666">
            <v>-97.818214839785043</v>
          </cell>
          <cell r="N666">
            <v>-113.88914733946332</v>
          </cell>
          <cell r="O666">
            <v>-129.89649871741096</v>
          </cell>
          <cell r="P666">
            <v>-145.84660199699297</v>
          </cell>
          <cell r="Q666">
            <v>-161.72602326189966</v>
          </cell>
          <cell r="R666">
            <v>-177.52132099315219</v>
          </cell>
          <cell r="S666">
            <v>-193.23582515981886</v>
          </cell>
        </row>
        <row r="667">
          <cell r="A667" t="str">
            <v>2310LvlID15012aLocal</v>
          </cell>
          <cell r="B667" t="str">
            <v>23Mace</v>
          </cell>
          <cell r="C667" t="str">
            <v>10</v>
          </cell>
          <cell r="D667" t="str">
            <v>150Net commission Incurred</v>
          </cell>
          <cell r="E667" t="str">
            <v>12aLife (1)</v>
          </cell>
          <cell r="F667" t="str">
            <v>2005 v1</v>
          </cell>
          <cell r="G667" t="str">
            <v>Local</v>
          </cell>
          <cell r="H667">
            <v>-580.61563892233846</v>
          </cell>
          <cell r="I667">
            <v>-1159.1592301272508</v>
          </cell>
          <cell r="J667">
            <v>-1735.4594785385339</v>
          </cell>
          <cell r="K667">
            <v>-2309.0477159743418</v>
          </cell>
          <cell r="L667">
            <v>-2880.4695395095664</v>
          </cell>
          <cell r="M667">
            <v>-3449.526213625737</v>
          </cell>
          <cell r="N667">
            <v>-4016.2622047276968</v>
          </cell>
          <cell r="O667">
            <v>-4580.7560291078371</v>
          </cell>
          <cell r="P667">
            <v>-5143.2310186900213</v>
          </cell>
          <cell r="Q667">
            <v>-5703.213430965885</v>
          </cell>
          <cell r="R667">
            <v>-6260.229255321512</v>
          </cell>
          <cell r="S667">
            <v>-6814.395921988179</v>
          </cell>
        </row>
        <row r="668">
          <cell r="A668" t="str">
            <v>2310LvlID1501aAUD</v>
          </cell>
          <cell r="B668" t="str">
            <v>23Mace</v>
          </cell>
          <cell r="C668" t="str">
            <v>10</v>
          </cell>
          <cell r="D668" t="str">
            <v>150Net commission Incurred</v>
          </cell>
          <cell r="E668" t="str">
            <v>1aFire (1)</v>
          </cell>
          <cell r="F668" t="str">
            <v>2005 v1</v>
          </cell>
          <cell r="G668" t="str">
            <v>AUD</v>
          </cell>
          <cell r="H668">
            <v>-130.65712396969073</v>
          </cell>
          <cell r="I668">
            <v>-337.47358013538621</v>
          </cell>
          <cell r="J668">
            <v>-549.76540164860819</v>
          </cell>
          <cell r="K668">
            <v>-765.90487017876626</v>
          </cell>
          <cell r="L668">
            <v>-983.80346393720629</v>
          </cell>
          <cell r="M668">
            <v>-1204.0511189137569</v>
          </cell>
          <cell r="N668">
            <v>-1427.4078404786237</v>
          </cell>
          <cell r="O668">
            <v>-1656.6424091278584</v>
          </cell>
          <cell r="P668">
            <v>-1888.1294055962449</v>
          </cell>
          <cell r="Q668">
            <v>-2121.0689283913152</v>
          </cell>
          <cell r="R668">
            <v>-2355.9153685137967</v>
          </cell>
          <cell r="S668">
            <v>-2592.5161835478248</v>
          </cell>
        </row>
        <row r="669">
          <cell r="A669" t="str">
            <v>2310LvlID1501aLocal</v>
          </cell>
          <cell r="B669" t="str">
            <v>23Mace</v>
          </cell>
          <cell r="C669" t="str">
            <v>10</v>
          </cell>
          <cell r="D669" t="str">
            <v>150Net commission Incurred</v>
          </cell>
          <cell r="E669" t="str">
            <v>1aFire (1)</v>
          </cell>
          <cell r="F669" t="str">
            <v>2005 v1</v>
          </cell>
          <cell r="G669" t="str">
            <v>Local</v>
          </cell>
          <cell r="H669">
            <v>-4607.5792209927258</v>
          </cell>
          <cell r="I669">
            <v>-11900.891495411583</v>
          </cell>
          <cell r="J669">
            <v>-19387.290674211246</v>
          </cell>
          <cell r="K669">
            <v>-27009.375821799429</v>
          </cell>
          <cell r="L669">
            <v>-34693.49592471723</v>
          </cell>
          <cell r="M669">
            <v>-42460.454875824558</v>
          </cell>
          <cell r="N669">
            <v>-50337.054007074934</v>
          </cell>
          <cell r="O669">
            <v>-58420.933424828385</v>
          </cell>
          <cell r="P669">
            <v>-66584.243946688468</v>
          </cell>
          <cell r="Q669">
            <v>-74798.777317463595</v>
          </cell>
          <cell r="R669">
            <v>-83080.557481884432</v>
          </cell>
          <cell r="S669">
            <v>-91424.205083324225</v>
          </cell>
        </row>
        <row r="670">
          <cell r="A670" t="str">
            <v>2310LvlID1502aAUD</v>
          </cell>
          <cell r="B670" t="str">
            <v>23Mace</v>
          </cell>
          <cell r="C670" t="str">
            <v>10</v>
          </cell>
          <cell r="D670" t="str">
            <v>150Net commission Incurred</v>
          </cell>
          <cell r="E670" t="str">
            <v>2aHouse holders (1)</v>
          </cell>
          <cell r="F670" t="str">
            <v>2005 v1</v>
          </cell>
          <cell r="G670" t="str">
            <v>AUD</v>
          </cell>
          <cell r="H670">
            <v>-22.134529495654537</v>
          </cell>
          <cell r="I670">
            <v>-44.417542100656739</v>
          </cell>
          <cell r="J670">
            <v>-66.900999065543331</v>
          </cell>
          <cell r="K670">
            <v>-89.560291674110374</v>
          </cell>
          <cell r="L670">
            <v>-112.34731046744221</v>
          </cell>
          <cell r="M670">
            <v>-135.30093580353869</v>
          </cell>
          <cell r="N670">
            <v>-158.42696290241076</v>
          </cell>
          <cell r="O670">
            <v>-181.77724818565363</v>
          </cell>
          <cell r="P670">
            <v>-205.28599866373656</v>
          </cell>
          <cell r="Q670">
            <v>-228.99212811041173</v>
          </cell>
          <cell r="R670">
            <v>-252.88164711564889</v>
          </cell>
          <cell r="S670">
            <v>-276.97251588271831</v>
          </cell>
        </row>
        <row r="671">
          <cell r="A671" t="str">
            <v>2310LvlID1502aLocal</v>
          </cell>
          <cell r="B671" t="str">
            <v>23Mace</v>
          </cell>
          <cell r="C671" t="str">
            <v>10</v>
          </cell>
          <cell r="D671" t="str">
            <v>150Net commission Incurred</v>
          </cell>
          <cell r="E671" t="str">
            <v>2aHouse holders (1)</v>
          </cell>
          <cell r="F671" t="str">
            <v>2005 v1</v>
          </cell>
          <cell r="G671" t="str">
            <v>Local</v>
          </cell>
          <cell r="H671">
            <v>-780.56668532124468</v>
          </cell>
          <cell r="I671">
            <v>-1566.3695771998709</v>
          </cell>
          <cell r="J671">
            <v>-2359.2410715358933</v>
          </cell>
          <cell r="K671">
            <v>-3158.3133502877727</v>
          </cell>
          <cell r="L671">
            <v>-3961.8898496823435</v>
          </cell>
          <cell r="M671">
            <v>-4771.3416723750288</v>
          </cell>
          <cell r="N671">
            <v>-5586.873184836576</v>
          </cell>
          <cell r="O671">
            <v>-6410.3130862098833</v>
          </cell>
          <cell r="P671">
            <v>-7239.3412090043585</v>
          </cell>
          <cell r="Q671">
            <v>-8075.3298342706121</v>
          </cell>
          <cell r="R671">
            <v>-8917.7856302023811</v>
          </cell>
          <cell r="S671">
            <v>-9767.3419572845614</v>
          </cell>
        </row>
        <row r="672">
          <cell r="A672" t="str">
            <v>2310LvlID1503aAUD</v>
          </cell>
          <cell r="B672" t="str">
            <v>23Mace</v>
          </cell>
          <cell r="C672" t="str">
            <v>10</v>
          </cell>
          <cell r="D672" t="str">
            <v>150Net commission Incurred</v>
          </cell>
          <cell r="E672" t="str">
            <v>3aGeneral Accident (1)</v>
          </cell>
          <cell r="F672" t="str">
            <v>2005 v1</v>
          </cell>
          <cell r="G672" t="str">
            <v>AUD</v>
          </cell>
          <cell r="H672">
            <v>-13.499104038323557</v>
          </cell>
          <cell r="I672">
            <v>-21.803029772760208</v>
          </cell>
          <cell r="J672">
            <v>-36.05842369714172</v>
          </cell>
          <cell r="K672">
            <v>-47.310415501183719</v>
          </cell>
          <cell r="L672">
            <v>-58.278095545454484</v>
          </cell>
          <cell r="M672">
            <v>-72.115618721801269</v>
          </cell>
          <cell r="N672">
            <v>-105.8795156372595</v>
          </cell>
          <cell r="O672">
            <v>-123.98144810746129</v>
          </cell>
          <cell r="P672">
            <v>-133.26135952557485</v>
          </cell>
          <cell r="Q672">
            <v>-143.09073938291883</v>
          </cell>
          <cell r="R672">
            <v>-150.40172222712343</v>
          </cell>
          <cell r="S672">
            <v>-162.62739500000001</v>
          </cell>
        </row>
        <row r="673">
          <cell r="A673" t="str">
            <v>2310LvlID1503aLocal</v>
          </cell>
          <cell r="B673" t="str">
            <v>23Mace</v>
          </cell>
          <cell r="C673" t="str">
            <v>10</v>
          </cell>
          <cell r="D673" t="str">
            <v>150Net commission Incurred</v>
          </cell>
          <cell r="E673" t="str">
            <v>3aGeneral Accident (1)</v>
          </cell>
          <cell r="F673" t="str">
            <v>2005 v1</v>
          </cell>
          <cell r="G673" t="str">
            <v>Local</v>
          </cell>
          <cell r="H673">
            <v>-476.04133153449084</v>
          </cell>
          <cell r="I673">
            <v>-768.87645987799158</v>
          </cell>
          <cell r="J673">
            <v>-1271.5880980760207</v>
          </cell>
          <cell r="K673">
            <v>-1668.385777803848</v>
          </cell>
          <cell r="L673">
            <v>-2055.1572996245895</v>
          </cell>
          <cell r="M673">
            <v>-2543.1328674331298</v>
          </cell>
          <cell r="N673">
            <v>-3733.8052557484743</v>
          </cell>
          <cell r="O673">
            <v>-4372.1637728765836</v>
          </cell>
          <cell r="P673">
            <v>-4699.4167057719378</v>
          </cell>
          <cell r="Q673">
            <v>-5046.0464570624117</v>
          </cell>
          <cell r="R673">
            <v>-5303.8657907085872</v>
          </cell>
          <cell r="S673">
            <v>-5735</v>
          </cell>
        </row>
        <row r="674">
          <cell r="A674" t="str">
            <v>2310LvlID1503bAUD</v>
          </cell>
          <cell r="B674" t="str">
            <v>23Mace</v>
          </cell>
          <cell r="C674" t="str">
            <v>10</v>
          </cell>
          <cell r="D674" t="str">
            <v>150Net commission Incurred</v>
          </cell>
          <cell r="E674" t="str">
            <v>3bGeneral Accident (2)</v>
          </cell>
          <cell r="F674" t="str">
            <v>2005 v1</v>
          </cell>
          <cell r="G674" t="str">
            <v>AUD</v>
          </cell>
          <cell r="H674">
            <v>-6.1769236426590117</v>
          </cell>
          <cell r="I674">
            <v>-12.401978317985453</v>
          </cell>
          <cell r="J674">
            <v>-18.677429645785086</v>
          </cell>
          <cell r="K674">
            <v>-25.007495826346879</v>
          </cell>
          <cell r="L674">
            <v>-31.365214808181612</v>
          </cell>
          <cell r="M674">
            <v>-37.786805038154853</v>
          </cell>
          <cell r="N674">
            <v>-44.262717723660664</v>
          </cell>
          <cell r="O674">
            <v>-50.846671265929068</v>
          </cell>
          <cell r="P674">
            <v>-57.534457191855275</v>
          </cell>
          <cell r="Q674">
            <v>-64.325093524381487</v>
          </cell>
          <cell r="R674">
            <v>-71.168569574779042</v>
          </cell>
          <cell r="S674">
            <v>-78.070122554022788</v>
          </cell>
        </row>
        <row r="675">
          <cell r="A675" t="str">
            <v>2310LvlID1503bLocal</v>
          </cell>
          <cell r="B675" t="str">
            <v>23Mace</v>
          </cell>
          <cell r="C675" t="str">
            <v>10</v>
          </cell>
          <cell r="D675" t="str">
            <v>150Net commission Incurred</v>
          </cell>
          <cell r="E675" t="str">
            <v>3bGeneral Accident (2)</v>
          </cell>
          <cell r="F675" t="str">
            <v>2005 v1</v>
          </cell>
          <cell r="G675" t="str">
            <v>Local</v>
          </cell>
          <cell r="H675">
            <v>-217.82712002888218</v>
          </cell>
          <cell r="I675">
            <v>-437.35156462197881</v>
          </cell>
          <cell r="J675">
            <v>-658.6532300943361</v>
          </cell>
          <cell r="K675">
            <v>-881.88086985036784</v>
          </cell>
          <cell r="L675">
            <v>-1106.083676276814</v>
          </cell>
          <cell r="M675">
            <v>-1332.5388806345825</v>
          </cell>
          <cell r="N675">
            <v>-1560.9097479867639</v>
          </cell>
          <cell r="O675">
            <v>-1793.0906395573957</v>
          </cell>
          <cell r="P675">
            <v>-2028.9331449679189</v>
          </cell>
          <cell r="Q675">
            <v>-2268.4026351300026</v>
          </cell>
          <cell r="R675">
            <v>-2509.7355000451048</v>
          </cell>
          <cell r="S675">
            <v>-2753.1164281843207</v>
          </cell>
        </row>
        <row r="676">
          <cell r="A676" t="str">
            <v>2310LvlID1504aAUD</v>
          </cell>
          <cell r="B676" t="str">
            <v>23Mace</v>
          </cell>
          <cell r="C676" t="str">
            <v>10</v>
          </cell>
          <cell r="D676" t="str">
            <v>150Net commission Incurred</v>
          </cell>
          <cell r="E676" t="str">
            <v>4aAccident &amp; Health (1)</v>
          </cell>
          <cell r="F676" t="str">
            <v>2005 v1</v>
          </cell>
          <cell r="G676" t="str">
            <v>AUD</v>
          </cell>
          <cell r="H676">
            <v>-64.667436719922847</v>
          </cell>
          <cell r="I676">
            <v>-129.582479345774</v>
          </cell>
          <cell r="J676">
            <v>-194.85001421268947</v>
          </cell>
          <cell r="K676">
            <v>-260.42685060281394</v>
          </cell>
          <cell r="L676">
            <v>-326.32783118641953</v>
          </cell>
          <cell r="M676">
            <v>-392.53779190869466</v>
          </cell>
          <cell r="N676">
            <v>-459.07997481997916</v>
          </cell>
          <cell r="O676">
            <v>-525.97312559179068</v>
          </cell>
          <cell r="P676">
            <v>-593.12960400847385</v>
          </cell>
          <cell r="Q676">
            <v>-660.60520948287547</v>
          </cell>
          <cell r="R676">
            <v>-728.90512138192423</v>
          </cell>
          <cell r="S676">
            <v>-797.4958875508546</v>
          </cell>
        </row>
        <row r="677">
          <cell r="A677" t="str">
            <v>2310LvlID1504aLocal</v>
          </cell>
          <cell r="B677" t="str">
            <v>23Mace</v>
          </cell>
          <cell r="C677" t="str">
            <v>10</v>
          </cell>
          <cell r="D677" t="str">
            <v>150Net commission Incurred</v>
          </cell>
          <cell r="E677" t="str">
            <v>4aAccident &amp; Health (1)</v>
          </cell>
          <cell r="F677" t="str">
            <v>2005 v1</v>
          </cell>
          <cell r="G677" t="str">
            <v>Local</v>
          </cell>
          <cell r="H677">
            <v>-2280.4752519632839</v>
          </cell>
          <cell r="I677">
            <v>-4569.6822423307831</v>
          </cell>
          <cell r="J677">
            <v>-6871.3197521842749</v>
          </cell>
          <cell r="K677">
            <v>-9183.8646754880247</v>
          </cell>
          <cell r="L677">
            <v>-11507.840433981715</v>
          </cell>
          <cell r="M677">
            <v>-13842.712272408738</v>
          </cell>
          <cell r="N677">
            <v>-16189.299813801852</v>
          </cell>
          <cell r="O677">
            <v>-18548.264117917643</v>
          </cell>
          <cell r="P677">
            <v>-20916.514582236265</v>
          </cell>
          <cell r="Q677">
            <v>-23296.018954151546</v>
          </cell>
          <cell r="R677">
            <v>-25704.592212925349</v>
          </cell>
          <cell r="S677">
            <v>-28123.422349009223</v>
          </cell>
        </row>
        <row r="678">
          <cell r="A678" t="str">
            <v>2310LvlID1505aAUD</v>
          </cell>
          <cell r="B678" t="str">
            <v>23Mace</v>
          </cell>
          <cell r="C678" t="str">
            <v>10</v>
          </cell>
          <cell r="D678" t="str">
            <v>150Net commission Incurred</v>
          </cell>
          <cell r="E678" t="str">
            <v>5aMotor Vehicle (1)</v>
          </cell>
          <cell r="F678" t="str">
            <v>2005 v1</v>
          </cell>
          <cell r="G678" t="str">
            <v>AUD</v>
          </cell>
          <cell r="H678">
            <v>-179.31873220323533</v>
          </cell>
          <cell r="I678">
            <v>-358.95506477492279</v>
          </cell>
          <cell r="J678">
            <v>-538.94879726832664</v>
          </cell>
          <cell r="K678">
            <v>-719.26665391897075</v>
          </cell>
          <cell r="L678">
            <v>-900.031354411385</v>
          </cell>
          <cell r="M678">
            <v>-1081.303689288399</v>
          </cell>
          <cell r="N678">
            <v>-1262.9919389405977</v>
          </cell>
          <cell r="O678">
            <v>-1445.0139213850316</v>
          </cell>
          <cell r="P678">
            <v>-1627.5081103239404</v>
          </cell>
          <cell r="Q678">
            <v>-1810.2560224445022</v>
          </cell>
          <cell r="R678">
            <v>-1993.876944529205</v>
          </cell>
          <cell r="S678">
            <v>-2178.1723633851057</v>
          </cell>
        </row>
        <row r="679">
          <cell r="A679" t="str">
            <v>2310LvlID1505aLocal</v>
          </cell>
          <cell r="B679" t="str">
            <v>23Mace</v>
          </cell>
          <cell r="C679" t="str">
            <v>10</v>
          </cell>
          <cell r="D679" t="str">
            <v>150Net commission Incurred</v>
          </cell>
          <cell r="E679" t="str">
            <v>5aMotor Vehicle (1)</v>
          </cell>
          <cell r="F679" t="str">
            <v>2005 v1</v>
          </cell>
          <cell r="G679" t="str">
            <v>Local</v>
          </cell>
          <cell r="H679">
            <v>-6323.614352831235</v>
          </cell>
          <cell r="I679">
            <v>-12658.428775079268</v>
          </cell>
          <cell r="J679">
            <v>-19005.846784509173</v>
          </cell>
          <cell r="K679">
            <v>-25364.69492255777</v>
          </cell>
          <cell r="L679">
            <v>-31739.300857332753</v>
          </cell>
          <cell r="M679">
            <v>-38131.808346736216</v>
          </cell>
          <cell r="N679">
            <v>-44538.982929809128</v>
          </cell>
          <cell r="O679">
            <v>-50957.926486759221</v>
          </cell>
          <cell r="P679">
            <v>-57393.52224579257</v>
          </cell>
          <cell r="Q679">
            <v>-63838.065466886539</v>
          </cell>
          <cell r="R679">
            <v>-70313.395088662568</v>
          </cell>
          <cell r="S679">
            <v>-76812.510610611309</v>
          </cell>
        </row>
        <row r="680">
          <cell r="A680" t="str">
            <v>2310LvlID1505bAUD</v>
          </cell>
          <cell r="B680" t="str">
            <v>23Mace</v>
          </cell>
          <cell r="C680" t="str">
            <v>10</v>
          </cell>
          <cell r="D680" t="str">
            <v>150Net commission Incurred</v>
          </cell>
          <cell r="E680" t="str">
            <v>5bMotor Vehicle (2)</v>
          </cell>
          <cell r="F680" t="str">
            <v>2005 v1</v>
          </cell>
          <cell r="G680" t="str">
            <v>AUD</v>
          </cell>
          <cell r="H680">
            <v>-60.196063711409145</v>
          </cell>
          <cell r="I680">
            <v>-133.92580436860328</v>
          </cell>
          <cell r="J680">
            <v>-208.044528939944</v>
          </cell>
          <cell r="K680">
            <v>-282.56374108359694</v>
          </cell>
          <cell r="L680">
            <v>-357.84659583906102</v>
          </cell>
          <cell r="M680">
            <v>-433.49801933237535</v>
          </cell>
          <cell r="N680">
            <v>-509.71357110457865</v>
          </cell>
          <cell r="O680">
            <v>-586.42735046107612</v>
          </cell>
          <cell r="P680">
            <v>-663.40802470875428</v>
          </cell>
          <cell r="Q680">
            <v>-740.6225531164323</v>
          </cell>
          <cell r="R680">
            <v>-818.19118110968213</v>
          </cell>
          <cell r="S680">
            <v>-896.0714243502108</v>
          </cell>
        </row>
        <row r="681">
          <cell r="A681" t="str">
            <v>2310LvlID1505bLocal</v>
          </cell>
          <cell r="B681" t="str">
            <v>23Mace</v>
          </cell>
          <cell r="C681" t="str">
            <v>10</v>
          </cell>
          <cell r="D681" t="str">
            <v>150Net commission Incurred</v>
          </cell>
          <cell r="E681" t="str">
            <v>5bMotor Vehicle (2)</v>
          </cell>
          <cell r="F681" t="str">
            <v>2005 v1</v>
          </cell>
          <cell r="G681" t="str">
            <v>Local</v>
          </cell>
          <cell r="H681">
            <v>-2122.79379734842</v>
          </cell>
          <cell r="I681">
            <v>-4722.8481281025233</v>
          </cell>
          <cell r="J681">
            <v>-7336.6198448335144</v>
          </cell>
          <cell r="K681">
            <v>-9964.5146201501193</v>
          </cell>
          <cell r="L681">
            <v>-12619.338993513453</v>
          </cell>
          <cell r="M681">
            <v>-15287.160818576553</v>
          </cell>
          <cell r="N681">
            <v>-17974.876436314793</v>
          </cell>
          <cell r="O681">
            <v>-20680.161881054981</v>
          </cell>
          <cell r="P681">
            <v>-23394.859283730799</v>
          </cell>
          <cell r="Q681">
            <v>-26117.803474148615</v>
          </cell>
          <cell r="R681">
            <v>-28853.234866512048</v>
          </cell>
          <cell r="S681">
            <v>-31599.655265021363</v>
          </cell>
        </row>
        <row r="682">
          <cell r="A682" t="str">
            <v>2310LvlID1508aAUD</v>
          </cell>
          <cell r="B682" t="str">
            <v>23Mace</v>
          </cell>
          <cell r="C682" t="str">
            <v>10</v>
          </cell>
          <cell r="D682" t="str">
            <v>150Net commission Incurred</v>
          </cell>
          <cell r="E682" t="str">
            <v>8aMarine (1)</v>
          </cell>
          <cell r="F682" t="str">
            <v>2005 v1</v>
          </cell>
          <cell r="G682" t="str">
            <v>AUD</v>
          </cell>
          <cell r="H682">
            <v>-15.424823526544495</v>
          </cell>
          <cell r="I682">
            <v>-30.924477889764098</v>
          </cell>
          <cell r="J682">
            <v>-46.502900557711975</v>
          </cell>
          <cell r="K682">
            <v>-62.183892722709032</v>
          </cell>
          <cell r="L682">
            <v>-77.904398117414488</v>
          </cell>
          <cell r="M682">
            <v>-93.692977592962478</v>
          </cell>
          <cell r="N682">
            <v>-109.79160645689301</v>
          </cell>
          <cell r="O682">
            <v>-126.03611414170932</v>
          </cell>
          <cell r="P682">
            <v>-142.34211523101075</v>
          </cell>
          <cell r="Q682">
            <v>-158.75201245145556</v>
          </cell>
          <cell r="R682">
            <v>-175.21605243035754</v>
          </cell>
          <cell r="S682">
            <v>-191.76176858755275</v>
          </cell>
        </row>
        <row r="683">
          <cell r="A683" t="str">
            <v>2310LvlID1508aLocal</v>
          </cell>
          <cell r="B683" t="str">
            <v>23Mace</v>
          </cell>
          <cell r="C683" t="str">
            <v>10</v>
          </cell>
          <cell r="D683" t="str">
            <v>150Net commission Incurred</v>
          </cell>
          <cell r="E683" t="str">
            <v>8aMarine (1)</v>
          </cell>
          <cell r="F683" t="str">
            <v>2005 v1</v>
          </cell>
          <cell r="G683" t="str">
            <v>Local</v>
          </cell>
          <cell r="H683">
            <v>-543.95117701253639</v>
          </cell>
          <cell r="I683">
            <v>-1090.5412381339386</v>
          </cell>
          <cell r="J683">
            <v>-1639.9090368414138</v>
          </cell>
          <cell r="K683">
            <v>-2192.8939141202891</v>
          </cell>
          <cell r="L683">
            <v>-2747.2722120610251</v>
          </cell>
          <cell r="M683">
            <v>-3304.0511194048199</v>
          </cell>
          <cell r="N683">
            <v>-3871.7638134109043</v>
          </cell>
          <cell r="O683">
            <v>-4444.620874623879</v>
          </cell>
          <cell r="P683">
            <v>-5019.6464799171545</v>
          </cell>
          <cell r="Q683">
            <v>-5598.3359470838086</v>
          </cell>
          <cell r="R683">
            <v>-6178.9347402883786</v>
          </cell>
          <cell r="S683">
            <v>-6762.4138162553427</v>
          </cell>
        </row>
        <row r="684">
          <cell r="A684" t="str">
            <v>2310LvlID1508bAUD</v>
          </cell>
          <cell r="B684" t="str">
            <v>23Mace</v>
          </cell>
          <cell r="C684" t="str">
            <v>10</v>
          </cell>
          <cell r="D684" t="str">
            <v>150Net commission Incurred</v>
          </cell>
          <cell r="E684" t="str">
            <v>8bMarine (2)</v>
          </cell>
          <cell r="F684" t="str">
            <v>2005 v1</v>
          </cell>
          <cell r="G684" t="str">
            <v>AUD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21.866089258301333</v>
          </cell>
          <cell r="M684">
            <v>21.866089258301333</v>
          </cell>
          <cell r="N684">
            <v>21.866089258301333</v>
          </cell>
          <cell r="O684">
            <v>21.866089258301333</v>
          </cell>
          <cell r="P684">
            <v>21.866089258301333</v>
          </cell>
          <cell r="Q684">
            <v>21.866089258301333</v>
          </cell>
          <cell r="R684">
            <v>21.866089258301333</v>
          </cell>
          <cell r="S684">
            <v>21.866089258301333</v>
          </cell>
        </row>
        <row r="685">
          <cell r="A685" t="str">
            <v>2310LvlID1508bLocal</v>
          </cell>
          <cell r="B685" t="str">
            <v>23Mace</v>
          </cell>
          <cell r="C685" t="str">
            <v>10</v>
          </cell>
          <cell r="D685" t="str">
            <v>150Net commission Incurred</v>
          </cell>
          <cell r="E685" t="str">
            <v>8bMarine (2)</v>
          </cell>
          <cell r="F685" t="str">
            <v>2005 v1</v>
          </cell>
          <cell r="G685" t="str">
            <v>Local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771.10023127627505</v>
          </cell>
          <cell r="M685">
            <v>771.10023127627505</v>
          </cell>
          <cell r="N685">
            <v>771.10023127627505</v>
          </cell>
          <cell r="O685">
            <v>771.10023127627505</v>
          </cell>
          <cell r="P685">
            <v>771.10023127627505</v>
          </cell>
          <cell r="Q685">
            <v>771.10023127627505</v>
          </cell>
          <cell r="R685">
            <v>771.10023127627505</v>
          </cell>
          <cell r="S685">
            <v>771.10023127627505</v>
          </cell>
        </row>
        <row r="686">
          <cell r="A686" t="str">
            <v>2310LvlID150AllAUD</v>
          </cell>
          <cell r="B686" t="str">
            <v>23Mace</v>
          </cell>
          <cell r="C686" t="str">
            <v>10</v>
          </cell>
          <cell r="D686" t="str">
            <v>150Net commission Incurred</v>
          </cell>
          <cell r="E686" t="str">
            <v>All</v>
          </cell>
          <cell r="F686" t="str">
            <v>2005 v1</v>
          </cell>
          <cell r="G686" t="str">
            <v>AUD</v>
          </cell>
          <cell r="H686">
            <v>-508.5392549803604</v>
          </cell>
          <cell r="I686">
            <v>-1102.3542349945715</v>
          </cell>
          <cell r="J686">
            <v>-1708.9609194686677</v>
          </cell>
          <cell r="K686">
            <v>-2317.7018775903825</v>
          </cell>
          <cell r="L686">
            <v>-2907.7196497861364</v>
          </cell>
          <cell r="M686">
            <v>-3526.2390821811673</v>
          </cell>
          <cell r="N686">
            <v>-4169.5771861451658</v>
          </cell>
          <cell r="O686">
            <v>-4804.7286977256208</v>
          </cell>
          <cell r="P686">
            <v>-5434.5795879882835</v>
          </cell>
          <cell r="Q686">
            <v>-6067.5726209078921</v>
          </cell>
          <cell r="R686">
            <v>-6702.2118386173688</v>
          </cell>
          <cell r="S686">
            <v>-7345.0573967598084</v>
          </cell>
        </row>
        <row r="687">
          <cell r="A687" t="str">
            <v>2310LvlID150AllLocal</v>
          </cell>
          <cell r="B687" t="str">
            <v>23Mace</v>
          </cell>
          <cell r="C687" t="str">
            <v>10</v>
          </cell>
          <cell r="D687" t="str">
            <v>150Net commission Incurred</v>
          </cell>
          <cell r="E687" t="str">
            <v>All</v>
          </cell>
          <cell r="F687" t="str">
            <v>2005 v1</v>
          </cell>
          <cell r="G687" t="str">
            <v>Local</v>
          </cell>
          <cell r="H687">
            <v>-17933.464575955157</v>
          </cell>
          <cell r="I687">
            <v>-38874.148710885187</v>
          </cell>
          <cell r="J687">
            <v>-60265.927970824407</v>
          </cell>
          <cell r="K687">
            <v>-81732.971668031969</v>
          </cell>
          <cell r="L687">
            <v>-102539.74855542323</v>
          </cell>
          <cell r="M687">
            <v>-124351.6268357431</v>
          </cell>
          <cell r="N687">
            <v>-147038.72716243487</v>
          </cell>
          <cell r="O687">
            <v>-169437.13008165956</v>
          </cell>
          <cell r="P687">
            <v>-191648.60838552326</v>
          </cell>
          <cell r="Q687">
            <v>-213970.89328588679</v>
          </cell>
          <cell r="R687">
            <v>-236351.23033527413</v>
          </cell>
          <cell r="S687">
            <v>-259020.96120040229</v>
          </cell>
        </row>
        <row r="688">
          <cell r="A688" t="str">
            <v>2310LvlID16012aAUD</v>
          </cell>
          <cell r="B688" t="str">
            <v>23Mace</v>
          </cell>
          <cell r="C688" t="str">
            <v>10</v>
          </cell>
          <cell r="D688" t="str">
            <v>160Branch Expenses</v>
          </cell>
          <cell r="E688" t="str">
            <v>12aLife (1)</v>
          </cell>
          <cell r="F688" t="str">
            <v>2005 v1</v>
          </cell>
          <cell r="G688" t="str">
            <v>AUD</v>
          </cell>
          <cell r="H688">
            <v>-41.407676819961168</v>
          </cell>
          <cell r="I688">
            <v>-82.815353639922336</v>
          </cell>
          <cell r="J688">
            <v>-124.2230304598835</v>
          </cell>
          <cell r="K688">
            <v>-165.63070727984467</v>
          </cell>
          <cell r="L688">
            <v>-207.03838409980585</v>
          </cell>
          <cell r="M688">
            <v>-248.44606091976704</v>
          </cell>
          <cell r="N688">
            <v>-289.85373773972822</v>
          </cell>
          <cell r="O688">
            <v>-331.26141455968951</v>
          </cell>
          <cell r="P688">
            <v>-372.66909137965081</v>
          </cell>
          <cell r="Q688">
            <v>-414.0767681996121</v>
          </cell>
          <cell r="R688">
            <v>-455.4844450195734</v>
          </cell>
          <cell r="S688">
            <v>-496.8921218395347</v>
          </cell>
        </row>
        <row r="689">
          <cell r="A689" t="str">
            <v>2310LvlID16012aLocal</v>
          </cell>
          <cell r="B689" t="str">
            <v>23Mace</v>
          </cell>
          <cell r="C689" t="str">
            <v>10</v>
          </cell>
          <cell r="D689" t="str">
            <v>160Branch Expenses</v>
          </cell>
          <cell r="E689" t="str">
            <v>12aLife (1)</v>
          </cell>
          <cell r="F689" t="str">
            <v>2005 v1</v>
          </cell>
          <cell r="G689" t="str">
            <v>Local</v>
          </cell>
          <cell r="H689">
            <v>-1460.2276975688953</v>
          </cell>
          <cell r="I689">
            <v>-2920.4553951377907</v>
          </cell>
          <cell r="J689">
            <v>-4380.6830927066858</v>
          </cell>
          <cell r="K689">
            <v>-5840.9107902755813</v>
          </cell>
          <cell r="L689">
            <v>-7301.1384878444769</v>
          </cell>
          <cell r="M689">
            <v>-8761.3661854133716</v>
          </cell>
          <cell r="N689">
            <v>-10221.593882982266</v>
          </cell>
          <cell r="O689">
            <v>-11681.821580551166</v>
          </cell>
          <cell r="P689">
            <v>-13142.049278120066</v>
          </cell>
          <cell r="Q689">
            <v>-14602.276975688967</v>
          </cell>
          <cell r="R689">
            <v>-16062.504673257867</v>
          </cell>
          <cell r="S689">
            <v>-17522.732370826765</v>
          </cell>
        </row>
        <row r="690">
          <cell r="A690" t="str">
            <v>2310LvlID1601aAUD</v>
          </cell>
          <cell r="B690" t="str">
            <v>23Mace</v>
          </cell>
          <cell r="C690" t="str">
            <v>10</v>
          </cell>
          <cell r="D690" t="str">
            <v>160Branch Expenses</v>
          </cell>
          <cell r="E690" t="str">
            <v>1aFire (1)</v>
          </cell>
          <cell r="F690" t="str">
            <v>2005 v1</v>
          </cell>
          <cell r="G690" t="str">
            <v>AUD</v>
          </cell>
          <cell r="H690">
            <v>-315.48523635999999</v>
          </cell>
          <cell r="I690">
            <v>-630.97047271999998</v>
          </cell>
          <cell r="J690">
            <v>-946.45570907999991</v>
          </cell>
          <cell r="K690">
            <v>-1261.94094544</v>
          </cell>
          <cell r="L690">
            <v>-1577.4261818</v>
          </cell>
          <cell r="M690">
            <v>-1892.91141816</v>
          </cell>
          <cell r="N690">
            <v>-2208.3966545200001</v>
          </cell>
          <cell r="O690">
            <v>-2523.8818908799999</v>
          </cell>
          <cell r="P690">
            <v>-2839.3671272399997</v>
          </cell>
          <cell r="Q690">
            <v>-3154.8523635999995</v>
          </cell>
          <cell r="R690">
            <v>-3470.3375999599994</v>
          </cell>
          <cell r="S690">
            <v>-3785.8228363199992</v>
          </cell>
        </row>
        <row r="691">
          <cell r="A691" t="str">
            <v>2310LvlID1601aLocal</v>
          </cell>
          <cell r="B691" t="str">
            <v>23Mace</v>
          </cell>
          <cell r="C691" t="str">
            <v>10</v>
          </cell>
          <cell r="D691" t="str">
            <v>160Branch Expenses</v>
          </cell>
          <cell r="E691" t="str">
            <v>1aFire (1)</v>
          </cell>
          <cell r="F691" t="str">
            <v>2005 v1</v>
          </cell>
          <cell r="G691" t="str">
            <v>Local</v>
          </cell>
          <cell r="H691">
            <v>-11125.48</v>
          </cell>
          <cell r="I691">
            <v>-22250.959999999999</v>
          </cell>
          <cell r="J691">
            <v>-33376.44</v>
          </cell>
          <cell r="K691">
            <v>-44501.919999999998</v>
          </cell>
          <cell r="L691">
            <v>-55627.4</v>
          </cell>
          <cell r="M691">
            <v>-66752.88</v>
          </cell>
          <cell r="N691">
            <v>-77878.36</v>
          </cell>
          <cell r="O691">
            <v>-89003.839999999997</v>
          </cell>
          <cell r="P691">
            <v>-100129.32</v>
          </cell>
          <cell r="Q691">
            <v>-111254.8</v>
          </cell>
          <cell r="R691">
            <v>-122380.28</v>
          </cell>
          <cell r="S691">
            <v>-133505.76</v>
          </cell>
        </row>
        <row r="692">
          <cell r="A692" t="str">
            <v>2310LvlID1602aAUD</v>
          </cell>
          <cell r="B692" t="str">
            <v>23Mace</v>
          </cell>
          <cell r="C692" t="str">
            <v>10</v>
          </cell>
          <cell r="D692" t="str">
            <v>160Branch Expenses</v>
          </cell>
          <cell r="E692" t="str">
            <v>2aHouse holders (1)</v>
          </cell>
          <cell r="F692" t="str">
            <v>2005 v1</v>
          </cell>
          <cell r="G692" t="str">
            <v>AUD</v>
          </cell>
          <cell r="H692">
            <v>-11.66911372307549</v>
          </cell>
          <cell r="I692">
            <v>-23.338227446150981</v>
          </cell>
          <cell r="J692">
            <v>-35.007341169226471</v>
          </cell>
          <cell r="K692">
            <v>-46.676454892301962</v>
          </cell>
          <cell r="L692">
            <v>-58.345568615377452</v>
          </cell>
          <cell r="M692">
            <v>-70.014682338452943</v>
          </cell>
          <cell r="N692">
            <v>-81.683796061528426</v>
          </cell>
          <cell r="O692">
            <v>-93.352909784603909</v>
          </cell>
          <cell r="P692">
            <v>-105.02202350767939</v>
          </cell>
          <cell r="Q692">
            <v>-116.69113723075488</v>
          </cell>
          <cell r="R692">
            <v>-128.36025095383036</v>
          </cell>
          <cell r="S692">
            <v>-140.02936467690583</v>
          </cell>
        </row>
        <row r="693">
          <cell r="A693" t="str">
            <v>2310LvlID1602aLocal</v>
          </cell>
          <cell r="B693" t="str">
            <v>23Mace</v>
          </cell>
          <cell r="C693" t="str">
            <v>10</v>
          </cell>
          <cell r="D693" t="str">
            <v>160Branch Expenses</v>
          </cell>
          <cell r="E693" t="str">
            <v>2aHouse holders (1)</v>
          </cell>
          <cell r="F693" t="str">
            <v>2005 v1</v>
          </cell>
          <cell r="G693" t="str">
            <v>Local</v>
          </cell>
          <cell r="H693">
            <v>-411.50734291622848</v>
          </cell>
          <cell r="I693">
            <v>-823.01468583245696</v>
          </cell>
          <cell r="J693">
            <v>-1234.5220287486854</v>
          </cell>
          <cell r="K693">
            <v>-1646.0293716649139</v>
          </cell>
          <cell r="L693">
            <v>-2057.5367145811424</v>
          </cell>
          <cell r="M693">
            <v>-2469.0440574973709</v>
          </cell>
          <cell r="N693">
            <v>-2880.5514004135989</v>
          </cell>
          <cell r="O693">
            <v>-3292.0587433298269</v>
          </cell>
          <cell r="P693">
            <v>-3703.566086246055</v>
          </cell>
          <cell r="Q693">
            <v>-4115.073429162283</v>
          </cell>
          <cell r="R693">
            <v>-4526.5807720785106</v>
          </cell>
          <cell r="S693">
            <v>-4938.0881149947381</v>
          </cell>
        </row>
        <row r="694">
          <cell r="A694" t="str">
            <v>2310LvlID1603aAUD</v>
          </cell>
          <cell r="B694" t="str">
            <v>23Mace</v>
          </cell>
          <cell r="C694" t="str">
            <v>10</v>
          </cell>
          <cell r="D694" t="str">
            <v>160Branch Expenses</v>
          </cell>
          <cell r="E694" t="str">
            <v>3aGeneral Accident (1)</v>
          </cell>
          <cell r="F694" t="str">
            <v>2005 v1</v>
          </cell>
          <cell r="G694" t="str">
            <v>AUD</v>
          </cell>
          <cell r="H694">
            <v>-6.5575562500000002</v>
          </cell>
          <cell r="I694">
            <v>-13.1151125</v>
          </cell>
          <cell r="J694">
            <v>-19.67266875</v>
          </cell>
          <cell r="K694">
            <v>-26.230225000000001</v>
          </cell>
          <cell r="L694">
            <v>-32.787781250000002</v>
          </cell>
          <cell r="M694">
            <v>-39.345337499999999</v>
          </cell>
          <cell r="N694">
            <v>-45.902893749999997</v>
          </cell>
          <cell r="O694">
            <v>-52.460449999999994</v>
          </cell>
          <cell r="P694">
            <v>-59.018006249999992</v>
          </cell>
          <cell r="Q694">
            <v>-65.57556249999999</v>
          </cell>
          <cell r="R694">
            <v>-72.133118749999994</v>
          </cell>
          <cell r="S694">
            <v>-78.690674999999999</v>
          </cell>
        </row>
        <row r="695">
          <cell r="A695" t="str">
            <v>2310LvlID1603aLocal</v>
          </cell>
          <cell r="B695" t="str">
            <v>23Mace</v>
          </cell>
          <cell r="C695" t="str">
            <v>10</v>
          </cell>
          <cell r="D695" t="str">
            <v>160Branch Expenses</v>
          </cell>
          <cell r="E695" t="str">
            <v>3aGeneral Accident (1)</v>
          </cell>
          <cell r="F695" t="str">
            <v>2005 v1</v>
          </cell>
          <cell r="G695" t="str">
            <v>Local</v>
          </cell>
          <cell r="H695">
            <v>-231.25</v>
          </cell>
          <cell r="I695">
            <v>-462.5</v>
          </cell>
          <cell r="J695">
            <v>-693.75</v>
          </cell>
          <cell r="K695">
            <v>-925</v>
          </cell>
          <cell r="L695">
            <v>-1156.25</v>
          </cell>
          <cell r="M695">
            <v>-1387.5</v>
          </cell>
          <cell r="N695">
            <v>-1618.75</v>
          </cell>
          <cell r="O695">
            <v>-1850</v>
          </cell>
          <cell r="P695">
            <v>-2081.25</v>
          </cell>
          <cell r="Q695">
            <v>-2312.5</v>
          </cell>
          <cell r="R695">
            <v>-2543.75</v>
          </cell>
          <cell r="S695">
            <v>-2775</v>
          </cell>
        </row>
        <row r="696">
          <cell r="A696" t="str">
            <v>2310LvlID1603bAUD</v>
          </cell>
          <cell r="B696" t="str">
            <v>23Mace</v>
          </cell>
          <cell r="C696" t="str">
            <v>10</v>
          </cell>
          <cell r="D696" t="str">
            <v>160Branch Expenses</v>
          </cell>
          <cell r="E696" t="str">
            <v>3bGeneral Accident (2)</v>
          </cell>
          <cell r="F696" t="str">
            <v>2005 v1</v>
          </cell>
          <cell r="G696" t="str">
            <v>AUD</v>
          </cell>
          <cell r="H696">
            <v>-9.3558902029353241</v>
          </cell>
          <cell r="I696">
            <v>-18.711780405870648</v>
          </cell>
          <cell r="J696">
            <v>-28.067670608805972</v>
          </cell>
          <cell r="K696">
            <v>-37.423560811741297</v>
          </cell>
          <cell r="L696">
            <v>-46.779451014676624</v>
          </cell>
          <cell r="M696">
            <v>-56.135341217611952</v>
          </cell>
          <cell r="N696">
            <v>-65.49123142054728</v>
          </cell>
          <cell r="O696">
            <v>-74.847121623482607</v>
          </cell>
          <cell r="P696">
            <v>-84.203011826417921</v>
          </cell>
          <cell r="Q696">
            <v>-93.558902029353234</v>
          </cell>
          <cell r="R696">
            <v>-102.91479223228855</v>
          </cell>
          <cell r="S696">
            <v>-112.27068243522386</v>
          </cell>
        </row>
        <row r="697">
          <cell r="A697" t="str">
            <v>2310LvlID1603bLocal</v>
          </cell>
          <cell r="B697" t="str">
            <v>23Mace</v>
          </cell>
          <cell r="C697" t="str">
            <v>10</v>
          </cell>
          <cell r="D697" t="str">
            <v>160Branch Expenses</v>
          </cell>
          <cell r="E697" t="str">
            <v>3bGeneral Accident (2)</v>
          </cell>
          <cell r="F697" t="str">
            <v>2005 v1</v>
          </cell>
          <cell r="G697" t="str">
            <v>Local</v>
          </cell>
          <cell r="H697">
            <v>-329.93229900678222</v>
          </cell>
          <cell r="I697">
            <v>-659.86459801356443</v>
          </cell>
          <cell r="J697">
            <v>-989.79689702034671</v>
          </cell>
          <cell r="K697">
            <v>-1319.7291960271289</v>
          </cell>
          <cell r="L697">
            <v>-1649.661495033911</v>
          </cell>
          <cell r="M697">
            <v>-1979.5937940406932</v>
          </cell>
          <cell r="N697">
            <v>-2309.5260930474756</v>
          </cell>
          <cell r="O697">
            <v>-2639.4583920542577</v>
          </cell>
          <cell r="P697">
            <v>-2969.3906910610399</v>
          </cell>
          <cell r="Q697">
            <v>-3299.322990067822</v>
          </cell>
          <cell r="R697">
            <v>-3629.2552890746042</v>
          </cell>
          <cell r="S697">
            <v>-3959.1875880813864</v>
          </cell>
        </row>
        <row r="698">
          <cell r="A698" t="str">
            <v>2310LvlID1604aAUD</v>
          </cell>
          <cell r="B698" t="str">
            <v>23Mace</v>
          </cell>
          <cell r="C698" t="str">
            <v>10</v>
          </cell>
          <cell r="D698" t="str">
            <v>160Branch Expenses</v>
          </cell>
          <cell r="E698" t="str">
            <v>4aAccident &amp; Health (1)</v>
          </cell>
          <cell r="F698" t="str">
            <v>2005 v1</v>
          </cell>
          <cell r="G698" t="str">
            <v>AUD</v>
          </cell>
          <cell r="H698">
            <v>-171.64124953163883</v>
          </cell>
          <cell r="I698">
            <v>-343.28249906327767</v>
          </cell>
          <cell r="J698">
            <v>-514.92374859491656</v>
          </cell>
          <cell r="K698">
            <v>-686.56499812655534</v>
          </cell>
          <cell r="L698">
            <v>-858.20624765819412</v>
          </cell>
          <cell r="M698">
            <v>-1029.8474971898329</v>
          </cell>
          <cell r="N698">
            <v>-1201.4887467214717</v>
          </cell>
          <cell r="O698">
            <v>-1373.1299962531104</v>
          </cell>
          <cell r="P698">
            <v>-1544.7712457847492</v>
          </cell>
          <cell r="Q698">
            <v>-1716.412495316388</v>
          </cell>
          <cell r="R698">
            <v>-1888.0537448480268</v>
          </cell>
          <cell r="S698">
            <v>-2059.6949943796653</v>
          </cell>
        </row>
        <row r="699">
          <cell r="A699" t="str">
            <v>2310LvlID1604aLocal</v>
          </cell>
          <cell r="B699" t="str">
            <v>23Mace</v>
          </cell>
          <cell r="C699" t="str">
            <v>10</v>
          </cell>
          <cell r="D699" t="str">
            <v>160Branch Expenses</v>
          </cell>
          <cell r="E699" t="str">
            <v>4aAccident &amp; Health (1)</v>
          </cell>
          <cell r="F699" t="str">
            <v>2005 v1</v>
          </cell>
          <cell r="G699" t="str">
            <v>Local</v>
          </cell>
          <cell r="H699">
            <v>-6052.8705269118327</v>
          </cell>
          <cell r="I699">
            <v>-12105.741053823665</v>
          </cell>
          <cell r="J699">
            <v>-18158.611580735498</v>
          </cell>
          <cell r="K699">
            <v>-24211.482107647331</v>
          </cell>
          <cell r="L699">
            <v>-30264.352634559164</v>
          </cell>
          <cell r="M699">
            <v>-36317.223161470996</v>
          </cell>
          <cell r="N699">
            <v>-42370.093688382825</v>
          </cell>
          <cell r="O699">
            <v>-48422.964215294654</v>
          </cell>
          <cell r="P699">
            <v>-54475.834742206483</v>
          </cell>
          <cell r="Q699">
            <v>-60528.705269118313</v>
          </cell>
          <cell r="R699">
            <v>-66581.575796030142</v>
          </cell>
          <cell r="S699">
            <v>-72634.446322941978</v>
          </cell>
        </row>
        <row r="700">
          <cell r="A700" t="str">
            <v>2310LvlID1605aAUD</v>
          </cell>
          <cell r="B700" t="str">
            <v>23Mace</v>
          </cell>
          <cell r="C700" t="str">
            <v>10</v>
          </cell>
          <cell r="D700" t="str">
            <v>160Branch Expenses</v>
          </cell>
          <cell r="E700" t="str">
            <v>5aMotor Vehicle (1)</v>
          </cell>
          <cell r="F700" t="str">
            <v>2005 v1</v>
          </cell>
          <cell r="G700" t="str">
            <v>AUD</v>
          </cell>
          <cell r="H700">
            <v>-437.1285916566037</v>
          </cell>
          <cell r="I700">
            <v>-874.25718331320741</v>
          </cell>
          <cell r="J700">
            <v>-1311.3857749698111</v>
          </cell>
          <cell r="K700">
            <v>-1748.5143666264148</v>
          </cell>
          <cell r="L700">
            <v>-2185.6429582830187</v>
          </cell>
          <cell r="M700">
            <v>-2622.7715499396227</v>
          </cell>
          <cell r="N700">
            <v>-3059.9001415962252</v>
          </cell>
          <cell r="O700">
            <v>-3497.0287332528278</v>
          </cell>
          <cell r="P700">
            <v>-3934.1573249094304</v>
          </cell>
          <cell r="Q700">
            <v>-4371.2859165660329</v>
          </cell>
          <cell r="R700">
            <v>-4808.414508222635</v>
          </cell>
          <cell r="S700">
            <v>-5245.5430998792381</v>
          </cell>
        </row>
        <row r="701">
          <cell r="A701" t="str">
            <v>2310LvlID1605aLocal</v>
          </cell>
          <cell r="B701" t="str">
            <v>23Mace</v>
          </cell>
          <cell r="C701" t="str">
            <v>10</v>
          </cell>
          <cell r="D701" t="str">
            <v>160Branch Expenses</v>
          </cell>
          <cell r="E701" t="str">
            <v>5aMotor Vehicle (1)</v>
          </cell>
          <cell r="F701" t="str">
            <v>2005 v1</v>
          </cell>
          <cell r="G701" t="str">
            <v>Local</v>
          </cell>
          <cell r="H701">
            <v>-15415.19172185364</v>
          </cell>
          <cell r="I701">
            <v>-30830.38344370728</v>
          </cell>
          <cell r="J701">
            <v>-46245.57516556092</v>
          </cell>
          <cell r="K701">
            <v>-61660.76688741456</v>
          </cell>
          <cell r="L701">
            <v>-77075.9586092682</v>
          </cell>
          <cell r="M701">
            <v>-92491.15033112184</v>
          </cell>
          <cell r="N701">
            <v>-107906.34205297544</v>
          </cell>
          <cell r="O701">
            <v>-123321.53377482903</v>
          </cell>
          <cell r="P701">
            <v>-138736.72549668263</v>
          </cell>
          <cell r="Q701">
            <v>-154151.91721853623</v>
          </cell>
          <cell r="R701">
            <v>-169567.10894038982</v>
          </cell>
          <cell r="S701">
            <v>-184982.30066224342</v>
          </cell>
        </row>
        <row r="702">
          <cell r="A702" t="str">
            <v>2310LvlID1605bAUD</v>
          </cell>
          <cell r="B702" t="str">
            <v>23Mace</v>
          </cell>
          <cell r="C702" t="str">
            <v>10</v>
          </cell>
          <cell r="D702" t="str">
            <v>160Branch Expenses</v>
          </cell>
          <cell r="E702" t="str">
            <v>5bMotor Vehicle (2)</v>
          </cell>
          <cell r="F702" t="str">
            <v>2005 v1</v>
          </cell>
          <cell r="G702" t="str">
            <v>AUD</v>
          </cell>
          <cell r="H702">
            <v>-133.80849698687035</v>
          </cell>
          <cell r="I702">
            <v>-267.6169939737407</v>
          </cell>
          <cell r="J702">
            <v>-401.42549096061106</v>
          </cell>
          <cell r="K702">
            <v>-535.23398794748141</v>
          </cell>
          <cell r="L702">
            <v>-669.04248493435171</v>
          </cell>
          <cell r="M702">
            <v>-802.850981921222</v>
          </cell>
          <cell r="N702">
            <v>-936.6594789080923</v>
          </cell>
          <cell r="O702">
            <v>-1070.4679758949628</v>
          </cell>
          <cell r="P702">
            <v>-1204.2764728818333</v>
          </cell>
          <cell r="Q702">
            <v>-1338.0849698687039</v>
          </cell>
          <cell r="R702">
            <v>-1471.8934668555744</v>
          </cell>
          <cell r="S702">
            <v>-1605.7019638424449</v>
          </cell>
        </row>
        <row r="703">
          <cell r="A703" t="str">
            <v>2310LvlID1605bLocal</v>
          </cell>
          <cell r="B703" t="str">
            <v>23Mace</v>
          </cell>
          <cell r="C703" t="str">
            <v>10</v>
          </cell>
          <cell r="D703" t="str">
            <v>160Branch Expenses</v>
          </cell>
          <cell r="E703" t="str">
            <v>5bMotor Vehicle (2)</v>
          </cell>
          <cell r="F703" t="str">
            <v>2005 v1</v>
          </cell>
          <cell r="G703" t="str">
            <v>Local</v>
          </cell>
          <cell r="H703">
            <v>-4718.7113230197256</v>
          </cell>
          <cell r="I703">
            <v>-9437.4226460394511</v>
          </cell>
          <cell r="J703">
            <v>-14156.133969059178</v>
          </cell>
          <cell r="K703">
            <v>-18874.845292078902</v>
          </cell>
          <cell r="L703">
            <v>-23593.556615098627</v>
          </cell>
          <cell r="M703">
            <v>-28312.267938118352</v>
          </cell>
          <cell r="N703">
            <v>-33030.979261138076</v>
          </cell>
          <cell r="O703">
            <v>-37749.690584157805</v>
          </cell>
          <cell r="P703">
            <v>-42468.401907177533</v>
          </cell>
          <cell r="Q703">
            <v>-47187.113230197261</v>
          </cell>
          <cell r="R703">
            <v>-51905.824553216989</v>
          </cell>
          <cell r="S703">
            <v>-56624.535876236718</v>
          </cell>
        </row>
        <row r="704">
          <cell r="A704" t="str">
            <v>2310LvlID1608aAUD</v>
          </cell>
          <cell r="B704" t="str">
            <v>23Mace</v>
          </cell>
          <cell r="C704" t="str">
            <v>10</v>
          </cell>
          <cell r="D704" t="str">
            <v>160Branch Expenses</v>
          </cell>
          <cell r="E704" t="str">
            <v>8aMarine (1)</v>
          </cell>
          <cell r="F704" t="str">
            <v>2005 v1</v>
          </cell>
          <cell r="G704" t="str">
            <v>AUD</v>
          </cell>
          <cell r="H704">
            <v>-23.81039701609258</v>
          </cell>
          <cell r="I704">
            <v>-47.620794032185159</v>
          </cell>
          <cell r="J704">
            <v>-71.431191048277739</v>
          </cell>
          <cell r="K704">
            <v>-95.241588064370319</v>
          </cell>
          <cell r="L704">
            <v>-119.0519850804629</v>
          </cell>
          <cell r="M704">
            <v>-142.86238209655548</v>
          </cell>
          <cell r="N704">
            <v>-166.67277911264807</v>
          </cell>
          <cell r="O704">
            <v>-190.48317612874064</v>
          </cell>
          <cell r="P704">
            <v>-214.2935731448332</v>
          </cell>
          <cell r="Q704">
            <v>-238.10397016092577</v>
          </cell>
          <cell r="R704">
            <v>-261.91436717701833</v>
          </cell>
          <cell r="S704">
            <v>-285.7247641931109</v>
          </cell>
        </row>
        <row r="705">
          <cell r="A705" t="str">
            <v>2310LvlID1608aLocal</v>
          </cell>
          <cell r="B705" t="str">
            <v>23Mace</v>
          </cell>
          <cell r="C705" t="str">
            <v>10</v>
          </cell>
          <cell r="D705" t="str">
            <v>160Branch Expenses</v>
          </cell>
          <cell r="E705" t="str">
            <v>8aMarine (1)</v>
          </cell>
          <cell r="F705" t="str">
            <v>2005 v1</v>
          </cell>
          <cell r="G705" t="str">
            <v>Local</v>
          </cell>
          <cell r="H705">
            <v>-839.6655857845534</v>
          </cell>
          <cell r="I705">
            <v>-1679.3311715691068</v>
          </cell>
          <cell r="J705">
            <v>-2518.9967573536601</v>
          </cell>
          <cell r="K705">
            <v>-3358.6623431382136</v>
          </cell>
          <cell r="L705">
            <v>-4198.3279289227667</v>
          </cell>
          <cell r="M705">
            <v>-5037.9935147073202</v>
          </cell>
          <cell r="N705">
            <v>-5877.6591004918737</v>
          </cell>
          <cell r="O705">
            <v>-6717.3246862764263</v>
          </cell>
          <cell r="P705">
            <v>-7556.9902720609789</v>
          </cell>
          <cell r="Q705">
            <v>-8396.6558578455315</v>
          </cell>
          <cell r="R705">
            <v>-9236.3214436300841</v>
          </cell>
          <cell r="S705">
            <v>-10075.987029414637</v>
          </cell>
        </row>
        <row r="706">
          <cell r="A706" t="str">
            <v>2310LvlID160AllAUD</v>
          </cell>
          <cell r="B706" t="str">
            <v>23Mace</v>
          </cell>
          <cell r="C706" t="str">
            <v>10</v>
          </cell>
          <cell r="D706" t="str">
            <v>160Branch Expenses</v>
          </cell>
          <cell r="E706" t="str">
            <v>All</v>
          </cell>
          <cell r="F706" t="str">
            <v>2005 v1</v>
          </cell>
          <cell r="G706" t="str">
            <v>AUD</v>
          </cell>
          <cell r="H706">
            <v>-1150.8642085471774</v>
          </cell>
          <cell r="I706">
            <v>-2301.7284170943549</v>
          </cell>
          <cell r="J706">
            <v>-3452.5926256415323</v>
          </cell>
          <cell r="K706">
            <v>-4603.4568341887098</v>
          </cell>
          <cell r="L706">
            <v>-5754.3210427358872</v>
          </cell>
          <cell r="M706">
            <v>-6905.1852512830646</v>
          </cell>
          <cell r="N706">
            <v>-8056.0494598302412</v>
          </cell>
          <cell r="O706">
            <v>-9206.9136683774177</v>
          </cell>
          <cell r="P706">
            <v>-10357.777876924594</v>
          </cell>
          <cell r="Q706">
            <v>-11508.642085471771</v>
          </cell>
          <cell r="R706">
            <v>-12659.506294018947</v>
          </cell>
          <cell r="S706">
            <v>-13810.370502566124</v>
          </cell>
        </row>
        <row r="707">
          <cell r="A707" t="str">
            <v>2310LvlID160AllLocal</v>
          </cell>
          <cell r="B707" t="str">
            <v>23Mace</v>
          </cell>
          <cell r="C707" t="str">
            <v>10</v>
          </cell>
          <cell r="D707" t="str">
            <v>160Branch Expenses</v>
          </cell>
          <cell r="E707" t="str">
            <v>All</v>
          </cell>
          <cell r="F707" t="str">
            <v>2005 v1</v>
          </cell>
          <cell r="G707" t="str">
            <v>Local</v>
          </cell>
          <cell r="H707">
            <v>-40584.83649706166</v>
          </cell>
          <cell r="I707">
            <v>-81169.672994123321</v>
          </cell>
          <cell r="J707">
            <v>-121754.50949118499</v>
          </cell>
          <cell r="K707">
            <v>-162339.34598824664</v>
          </cell>
          <cell r="L707">
            <v>-202924.18248530829</v>
          </cell>
          <cell r="M707">
            <v>-243509.01898236995</v>
          </cell>
          <cell r="N707">
            <v>-284093.85547943157</v>
          </cell>
          <cell r="O707">
            <v>-324678.69197649322</v>
          </cell>
          <cell r="P707">
            <v>-365263.52847355482</v>
          </cell>
          <cell r="Q707">
            <v>-405848.36497061641</v>
          </cell>
          <cell r="R707">
            <v>-446433.20146767801</v>
          </cell>
          <cell r="S707">
            <v>-487018.0379647396</v>
          </cell>
        </row>
        <row r="708">
          <cell r="A708" t="str">
            <v>2310LvlID17012aAUD</v>
          </cell>
          <cell r="B708" t="str">
            <v>23Mace</v>
          </cell>
          <cell r="C708" t="str">
            <v>10</v>
          </cell>
          <cell r="D708" t="str">
            <v>170Head Office Expenses own</v>
          </cell>
          <cell r="E708" t="str">
            <v>12aLife (1)</v>
          </cell>
          <cell r="F708" t="str">
            <v>2005 v1</v>
          </cell>
          <cell r="G708" t="str">
            <v>AUD</v>
          </cell>
          <cell r="H708">
            <v>-4.5736868660777041</v>
          </cell>
          <cell r="I708">
            <v>-9.1473737321554083</v>
          </cell>
          <cell r="J708">
            <v>-13.721060598233112</v>
          </cell>
          <cell r="K708">
            <v>-18.294747464310817</v>
          </cell>
          <cell r="L708">
            <v>-22.868434330388521</v>
          </cell>
          <cell r="M708">
            <v>-27.442121196466225</v>
          </cell>
          <cell r="N708">
            <v>-32.015808062543933</v>
          </cell>
          <cell r="O708">
            <v>-36.589494928621654</v>
          </cell>
          <cell r="P708">
            <v>-41.163181794699376</v>
          </cell>
          <cell r="Q708">
            <v>-45.736868660777098</v>
          </cell>
          <cell r="R708">
            <v>-50.31055552685482</v>
          </cell>
          <cell r="S708">
            <v>-54.884242392932542</v>
          </cell>
        </row>
        <row r="709">
          <cell r="A709" t="str">
            <v>2310LvlID17012aLocal</v>
          </cell>
          <cell r="B709" t="str">
            <v>23Mace</v>
          </cell>
          <cell r="C709" t="str">
            <v>10</v>
          </cell>
          <cell r="D709" t="str">
            <v>170Head Office Expenses own</v>
          </cell>
          <cell r="E709" t="str">
            <v>12aLife (1)</v>
          </cell>
          <cell r="F709" t="str">
            <v>2005 v1</v>
          </cell>
          <cell r="G709" t="str">
            <v>Local</v>
          </cell>
          <cell r="H709">
            <v>-161.28951814640843</v>
          </cell>
          <cell r="I709">
            <v>-322.57903629281685</v>
          </cell>
          <cell r="J709">
            <v>-483.86855443922525</v>
          </cell>
          <cell r="K709">
            <v>-645.1580725856337</v>
          </cell>
          <cell r="L709">
            <v>-806.44759073204216</v>
          </cell>
          <cell r="M709">
            <v>-967.73710887845061</v>
          </cell>
          <cell r="N709">
            <v>-1129.0266270248592</v>
          </cell>
          <cell r="O709">
            <v>-1290.3161451712683</v>
          </cell>
          <cell r="P709">
            <v>-1451.6056633176775</v>
          </cell>
          <cell r="Q709">
            <v>-1612.8951814640866</v>
          </cell>
          <cell r="R709">
            <v>-1774.1846996104957</v>
          </cell>
          <cell r="S709">
            <v>-1935.4742177569049</v>
          </cell>
        </row>
        <row r="710">
          <cell r="A710" t="str">
            <v>2310LvlID1701aAUD</v>
          </cell>
          <cell r="B710" t="str">
            <v>23Mace</v>
          </cell>
          <cell r="C710" t="str">
            <v>10</v>
          </cell>
          <cell r="D710" t="str">
            <v>170Head Office Expenses own</v>
          </cell>
          <cell r="E710" t="str">
            <v>1aFire (1)</v>
          </cell>
          <cell r="F710" t="str">
            <v>2005 v1</v>
          </cell>
          <cell r="G710" t="str">
            <v>AUD</v>
          </cell>
          <cell r="H710">
            <v>-34.846936432945853</v>
          </cell>
          <cell r="I710">
            <v>-69.693872865891706</v>
          </cell>
          <cell r="J710">
            <v>-104.54080929883756</v>
          </cell>
          <cell r="K710">
            <v>-139.38774573178341</v>
          </cell>
          <cell r="L710">
            <v>-174.23468216472926</v>
          </cell>
          <cell r="M710">
            <v>-209.08161859767512</v>
          </cell>
          <cell r="N710">
            <v>-243.928555030621</v>
          </cell>
          <cell r="O710">
            <v>-278.77549146356688</v>
          </cell>
          <cell r="P710">
            <v>-313.62242789651276</v>
          </cell>
          <cell r="Q710">
            <v>-348.46936432945864</v>
          </cell>
          <cell r="R710">
            <v>-383.31630076240452</v>
          </cell>
          <cell r="S710">
            <v>-418.1632371953504</v>
          </cell>
        </row>
        <row r="711">
          <cell r="A711" t="str">
            <v>2310LvlID1701aLocal</v>
          </cell>
          <cell r="B711" t="str">
            <v>23Mace</v>
          </cell>
          <cell r="C711" t="str">
            <v>10</v>
          </cell>
          <cell r="D711" t="str">
            <v>170Head Office Expenses own</v>
          </cell>
          <cell r="E711" t="str">
            <v>1aFire (1)</v>
          </cell>
          <cell r="F711" t="str">
            <v>2005 v1</v>
          </cell>
          <cell r="G711" t="str">
            <v>Local</v>
          </cell>
          <cell r="H711">
            <v>-1228.8654100555718</v>
          </cell>
          <cell r="I711">
            <v>-2457.7308201111437</v>
          </cell>
          <cell r="J711">
            <v>-3686.5962301667155</v>
          </cell>
          <cell r="K711">
            <v>-4915.4616402222873</v>
          </cell>
          <cell r="L711">
            <v>-6144.3270502778596</v>
          </cell>
          <cell r="M711">
            <v>-7373.1924603334319</v>
          </cell>
          <cell r="N711">
            <v>-8602.0578703890042</v>
          </cell>
          <cell r="O711">
            <v>-9830.9232804445764</v>
          </cell>
          <cell r="P711">
            <v>-11059.788690500149</v>
          </cell>
          <cell r="Q711">
            <v>-12288.654100555721</v>
          </cell>
          <cell r="R711">
            <v>-13517.519510611293</v>
          </cell>
          <cell r="S711">
            <v>-14746.384920666866</v>
          </cell>
        </row>
        <row r="712">
          <cell r="A712" t="str">
            <v>2310LvlID1702aAUD</v>
          </cell>
          <cell r="B712" t="str">
            <v>23Mace</v>
          </cell>
          <cell r="C712" t="str">
            <v>10</v>
          </cell>
          <cell r="D712" t="str">
            <v>170Head Office Expenses own</v>
          </cell>
          <cell r="E712" t="str">
            <v>2aHouse holders (1)</v>
          </cell>
          <cell r="F712" t="str">
            <v>2005 v1</v>
          </cell>
          <cell r="G712" t="str">
            <v>AUD</v>
          </cell>
          <cell r="H712">
            <v>-1.2889124981836524</v>
          </cell>
          <cell r="I712">
            <v>-2.5778249963673048</v>
          </cell>
          <cell r="J712">
            <v>-3.8667374945509572</v>
          </cell>
          <cell r="K712">
            <v>-5.1556499927346096</v>
          </cell>
          <cell r="L712">
            <v>-6.4445624909182619</v>
          </cell>
          <cell r="M712">
            <v>-7.7334749891019143</v>
          </cell>
          <cell r="N712">
            <v>-9.0223874872855667</v>
          </cell>
          <cell r="O712">
            <v>-10.311299985469219</v>
          </cell>
          <cell r="P712">
            <v>-11.600212483652871</v>
          </cell>
          <cell r="Q712">
            <v>-12.889124981836524</v>
          </cell>
          <cell r="R712">
            <v>-14.178037480020176</v>
          </cell>
          <cell r="S712">
            <v>-15.466949978203829</v>
          </cell>
        </row>
        <row r="713">
          <cell r="A713" t="str">
            <v>2310LvlID1702aLocal</v>
          </cell>
          <cell r="B713" t="str">
            <v>23Mace</v>
          </cell>
          <cell r="C713" t="str">
            <v>10</v>
          </cell>
          <cell r="D713" t="str">
            <v>170Head Office Expenses own</v>
          </cell>
          <cell r="E713" t="str">
            <v>2aHouse holders (1)</v>
          </cell>
          <cell r="F713" t="str">
            <v>2005 v1</v>
          </cell>
          <cell r="G713" t="str">
            <v>Local</v>
          </cell>
          <cell r="H713">
            <v>-45.453062671779541</v>
          </cell>
          <cell r="I713">
            <v>-90.906125343559083</v>
          </cell>
          <cell r="J713">
            <v>-136.35918801533862</v>
          </cell>
          <cell r="K713">
            <v>-181.81225068711817</v>
          </cell>
          <cell r="L713">
            <v>-227.26531335889771</v>
          </cell>
          <cell r="M713">
            <v>-272.71837603067723</v>
          </cell>
          <cell r="N713">
            <v>-318.17143870245678</v>
          </cell>
          <cell r="O713">
            <v>-363.62450137423627</v>
          </cell>
          <cell r="P713">
            <v>-409.07756404601577</v>
          </cell>
          <cell r="Q713">
            <v>-454.53062671779526</v>
          </cell>
          <cell r="R713">
            <v>-499.98368938957475</v>
          </cell>
          <cell r="S713">
            <v>-545.43675206135424</v>
          </cell>
        </row>
        <row r="714">
          <cell r="A714" t="str">
            <v>2310LvlID1703aAUD</v>
          </cell>
          <cell r="B714" t="str">
            <v>23Mace</v>
          </cell>
          <cell r="C714" t="str">
            <v>10</v>
          </cell>
          <cell r="D714" t="str">
            <v>170Head Office Expenses own</v>
          </cell>
          <cell r="E714" t="str">
            <v>3aGeneral Accident (1)</v>
          </cell>
          <cell r="F714" t="str">
            <v>2005 v1</v>
          </cell>
          <cell r="G714" t="str">
            <v>AUD</v>
          </cell>
          <cell r="H714">
            <v>-0.72431518011975449</v>
          </cell>
          <cell r="I714">
            <v>-1.448630360239509</v>
          </cell>
          <cell r="J714">
            <v>-2.1729455403592635</v>
          </cell>
          <cell r="K714">
            <v>-2.8972607204790179</v>
          </cell>
          <cell r="L714">
            <v>-3.6215759005987724</v>
          </cell>
          <cell r="M714">
            <v>-4.3458910807185269</v>
          </cell>
          <cell r="N714">
            <v>-5.0702062608382823</v>
          </cell>
          <cell r="O714">
            <v>-5.7945214409580377</v>
          </cell>
          <cell r="P714">
            <v>-6.5188366210777922</v>
          </cell>
          <cell r="Q714">
            <v>-7.2431518011975466</v>
          </cell>
          <cell r="R714">
            <v>-7.9674669813173011</v>
          </cell>
          <cell r="S714">
            <v>-8.6917821614370556</v>
          </cell>
        </row>
        <row r="715">
          <cell r="A715" t="str">
            <v>2310LvlID1703aLocal</v>
          </cell>
          <cell r="B715" t="str">
            <v>23Mace</v>
          </cell>
          <cell r="C715" t="str">
            <v>10</v>
          </cell>
          <cell r="D715" t="str">
            <v>170Head Office Expenses own</v>
          </cell>
          <cell r="E715" t="str">
            <v>3aGeneral Accident (1)</v>
          </cell>
          <cell r="F715" t="str">
            <v>2005 v1</v>
          </cell>
          <cell r="G715" t="str">
            <v>Local</v>
          </cell>
          <cell r="H715">
            <v>-25.542729489006401</v>
          </cell>
          <cell r="I715">
            <v>-51.085458978012802</v>
          </cell>
          <cell r="J715">
            <v>-76.6281884670192</v>
          </cell>
          <cell r="K715">
            <v>-102.1709179560256</v>
          </cell>
          <cell r="L715">
            <v>-127.71364744503201</v>
          </cell>
          <cell r="M715">
            <v>-153.2563769340384</v>
          </cell>
          <cell r="N715">
            <v>-178.79910642304483</v>
          </cell>
          <cell r="O715">
            <v>-204.34183591205124</v>
          </cell>
          <cell r="P715">
            <v>-229.88456540105764</v>
          </cell>
          <cell r="Q715">
            <v>-255.42729489006405</v>
          </cell>
          <cell r="R715">
            <v>-280.97002437907048</v>
          </cell>
          <cell r="S715">
            <v>-306.51275386807691</v>
          </cell>
        </row>
        <row r="716">
          <cell r="A716" t="str">
            <v>2310LvlID1703bAUD</v>
          </cell>
          <cell r="B716" t="str">
            <v>23Mace</v>
          </cell>
          <cell r="C716" t="str">
            <v>10</v>
          </cell>
          <cell r="D716" t="str">
            <v>170Head Office Expenses own</v>
          </cell>
          <cell r="E716" t="str">
            <v>3bGeneral Accident (2)</v>
          </cell>
          <cell r="F716" t="str">
            <v>2005 v1</v>
          </cell>
          <cell r="G716" t="str">
            <v>AUD</v>
          </cell>
          <cell r="H716">
            <v>-1.0334052868429069</v>
          </cell>
          <cell r="I716">
            <v>-2.0668105736858138</v>
          </cell>
          <cell r="J716">
            <v>-3.1002158605287207</v>
          </cell>
          <cell r="K716">
            <v>-4.1336211473716276</v>
          </cell>
          <cell r="L716">
            <v>-5.1670264342145344</v>
          </cell>
          <cell r="M716">
            <v>-6.2004317210574413</v>
          </cell>
          <cell r="N716">
            <v>-7.2338370079003491</v>
          </cell>
          <cell r="O716">
            <v>-8.2672422947432569</v>
          </cell>
          <cell r="P716">
            <v>-9.3006475815861638</v>
          </cell>
          <cell r="Q716">
            <v>-10.334052868429071</v>
          </cell>
          <cell r="R716">
            <v>-11.367458155271978</v>
          </cell>
          <cell r="S716">
            <v>-12.400863442114884</v>
          </cell>
        </row>
        <row r="717">
          <cell r="A717" t="str">
            <v>2310LvlID1703bLocal</v>
          </cell>
          <cell r="B717" t="str">
            <v>23Mace</v>
          </cell>
          <cell r="C717" t="str">
            <v>10</v>
          </cell>
          <cell r="D717" t="str">
            <v>170Head Office Expenses own</v>
          </cell>
          <cell r="E717" t="str">
            <v>3bGeneral Accident (2)</v>
          </cell>
          <cell r="F717" t="str">
            <v>2005 v1</v>
          </cell>
          <cell r="G717" t="str">
            <v>Local</v>
          </cell>
          <cell r="H717">
            <v>-36.44268740850255</v>
          </cell>
          <cell r="I717">
            <v>-72.885374817005101</v>
          </cell>
          <cell r="J717">
            <v>-109.32806222550765</v>
          </cell>
          <cell r="K717">
            <v>-145.7707496340102</v>
          </cell>
          <cell r="L717">
            <v>-182.21343704251274</v>
          </cell>
          <cell r="M717">
            <v>-218.65612445101527</v>
          </cell>
          <cell r="N717">
            <v>-255.09881185951787</v>
          </cell>
          <cell r="O717">
            <v>-291.54149926802046</v>
          </cell>
          <cell r="P717">
            <v>-327.984186676523</v>
          </cell>
          <cell r="Q717">
            <v>-364.42687408502553</v>
          </cell>
          <cell r="R717">
            <v>-400.86956149352807</v>
          </cell>
          <cell r="S717">
            <v>-437.3122489020306</v>
          </cell>
        </row>
        <row r="718">
          <cell r="A718" t="str">
            <v>2310LvlID1704aAUD</v>
          </cell>
          <cell r="B718" t="str">
            <v>23Mace</v>
          </cell>
          <cell r="C718" t="str">
            <v>10</v>
          </cell>
          <cell r="D718" t="str">
            <v>170Head Office Expenses own</v>
          </cell>
          <cell r="E718" t="str">
            <v>4aAccident &amp; Health (1)</v>
          </cell>
          <cell r="F718" t="str">
            <v>2005 v1</v>
          </cell>
          <cell r="G718" t="str">
            <v>AUD</v>
          </cell>
          <cell r="H718">
            <v>-18.95864218785599</v>
          </cell>
          <cell r="I718">
            <v>-37.917284375711979</v>
          </cell>
          <cell r="J718">
            <v>-56.875926563567972</v>
          </cell>
          <cell r="K718">
            <v>-75.834568751423959</v>
          </cell>
          <cell r="L718">
            <v>-94.793210939279945</v>
          </cell>
          <cell r="M718">
            <v>-113.75185312713593</v>
          </cell>
          <cell r="N718">
            <v>-132.71049531499193</v>
          </cell>
          <cell r="O718">
            <v>-151.66913750284792</v>
          </cell>
          <cell r="P718">
            <v>-170.6277796907039</v>
          </cell>
          <cell r="Q718">
            <v>-189.58642187855989</v>
          </cell>
          <cell r="R718">
            <v>-208.54506406641588</v>
          </cell>
          <cell r="S718">
            <v>-227.50370625427186</v>
          </cell>
        </row>
        <row r="719">
          <cell r="A719" t="str">
            <v>2310LvlID1704aLocal</v>
          </cell>
          <cell r="B719" t="str">
            <v>23Mace</v>
          </cell>
          <cell r="C719" t="str">
            <v>10</v>
          </cell>
          <cell r="D719" t="str">
            <v>170Head Office Expenses own</v>
          </cell>
          <cell r="E719" t="str">
            <v>4aAccident &amp; Health (1)</v>
          </cell>
          <cell r="F719" t="str">
            <v>2005 v1</v>
          </cell>
          <cell r="G719" t="str">
            <v>Local</v>
          </cell>
          <cell r="H719">
            <v>-668.57009513897765</v>
          </cell>
          <cell r="I719">
            <v>-1337.1401902779553</v>
          </cell>
          <cell r="J719">
            <v>-2005.7102854169329</v>
          </cell>
          <cell r="K719">
            <v>-2674.2803805559106</v>
          </cell>
          <cell r="L719">
            <v>-3342.8504756948882</v>
          </cell>
          <cell r="M719">
            <v>-4011.4205708338659</v>
          </cell>
          <cell r="N719">
            <v>-4679.990665972844</v>
          </cell>
          <cell r="O719">
            <v>-5348.5607611118221</v>
          </cell>
          <cell r="P719">
            <v>-6017.1308562508002</v>
          </cell>
          <cell r="Q719">
            <v>-6685.7009513897783</v>
          </cell>
          <cell r="R719">
            <v>-7354.2710465287564</v>
          </cell>
          <cell r="S719">
            <v>-8022.8411416677345</v>
          </cell>
        </row>
        <row r="720">
          <cell r="A720" t="str">
            <v>2310LvlID1705aAUD</v>
          </cell>
          <cell r="B720" t="str">
            <v>23Mace</v>
          </cell>
          <cell r="C720" t="str">
            <v>10</v>
          </cell>
          <cell r="D720" t="str">
            <v>170Head Office Expenses own</v>
          </cell>
          <cell r="E720" t="str">
            <v>5aMotor Vehicle (1)</v>
          </cell>
          <cell r="F720" t="str">
            <v>2005 v1</v>
          </cell>
          <cell r="G720" t="str">
            <v>AUD</v>
          </cell>
          <cell r="H720">
            <v>-48.283058891221486</v>
          </cell>
          <cell r="I720">
            <v>-96.566117782442973</v>
          </cell>
          <cell r="J720">
            <v>-144.84917667366446</v>
          </cell>
          <cell r="K720">
            <v>-193.13223556488595</v>
          </cell>
          <cell r="L720">
            <v>-241.41529445610743</v>
          </cell>
          <cell r="M720">
            <v>-289.69835334732892</v>
          </cell>
          <cell r="N720">
            <v>-337.98141223855032</v>
          </cell>
          <cell r="O720">
            <v>-386.26447112977172</v>
          </cell>
          <cell r="P720">
            <v>-434.54753002099312</v>
          </cell>
          <cell r="Q720">
            <v>-482.83058891221452</v>
          </cell>
          <cell r="R720">
            <v>-531.11364780343592</v>
          </cell>
          <cell r="S720">
            <v>-579.39670669465727</v>
          </cell>
        </row>
        <row r="721">
          <cell r="A721" t="str">
            <v>2310LvlID1705aLocal</v>
          </cell>
          <cell r="B721" t="str">
            <v>23Mace</v>
          </cell>
          <cell r="C721" t="str">
            <v>10</v>
          </cell>
          <cell r="D721" t="str">
            <v>170Head Office Expenses own</v>
          </cell>
          <cell r="E721" t="str">
            <v>5aMotor Vehicle (1)</v>
          </cell>
          <cell r="F721" t="str">
            <v>2005 v1</v>
          </cell>
          <cell r="G721" t="str">
            <v>Local</v>
          </cell>
          <cell r="H721">
            <v>-1702.6857175026091</v>
          </cell>
          <cell r="I721">
            <v>-3405.3714350052182</v>
          </cell>
          <cell r="J721">
            <v>-5108.0571525078276</v>
          </cell>
          <cell r="K721">
            <v>-6810.7428700104365</v>
          </cell>
          <cell r="L721">
            <v>-8513.4285875130463</v>
          </cell>
          <cell r="M721">
            <v>-10216.114305015655</v>
          </cell>
          <cell r="N721">
            <v>-11918.800022518262</v>
          </cell>
          <cell r="O721">
            <v>-13621.485740020868</v>
          </cell>
          <cell r="P721">
            <v>-15324.171457523473</v>
          </cell>
          <cell r="Q721">
            <v>-17026.857175026078</v>
          </cell>
          <cell r="R721">
            <v>-18729.542892528683</v>
          </cell>
          <cell r="S721">
            <v>-20432.228610031289</v>
          </cell>
        </row>
        <row r="722">
          <cell r="A722" t="str">
            <v>2310LvlID1705bAUD</v>
          </cell>
          <cell r="B722" t="str">
            <v>23Mace</v>
          </cell>
          <cell r="C722" t="str">
            <v>10</v>
          </cell>
          <cell r="D722" t="str">
            <v>170Head Office Expenses own</v>
          </cell>
          <cell r="E722" t="str">
            <v>5bMotor Vehicle (2)</v>
          </cell>
          <cell r="F722" t="str">
            <v>2005 v1</v>
          </cell>
          <cell r="G722" t="str">
            <v>AUD</v>
          </cell>
          <cell r="H722">
            <v>-14.779823748610415</v>
          </cell>
          <cell r="I722">
            <v>-29.55964749722083</v>
          </cell>
          <cell r="J722">
            <v>-44.339471245831248</v>
          </cell>
          <cell r="K722">
            <v>-59.11929499444166</v>
          </cell>
          <cell r="L722">
            <v>-73.899118743052071</v>
          </cell>
          <cell r="M722">
            <v>-88.678942491662482</v>
          </cell>
          <cell r="N722">
            <v>-103.45876624027291</v>
          </cell>
          <cell r="O722">
            <v>-118.23858998888335</v>
          </cell>
          <cell r="P722">
            <v>-133.01841373749377</v>
          </cell>
          <cell r="Q722">
            <v>-147.7982374861042</v>
          </cell>
          <cell r="R722">
            <v>-162.57806123471462</v>
          </cell>
          <cell r="S722">
            <v>-177.35788498332505</v>
          </cell>
        </row>
        <row r="723">
          <cell r="A723" t="str">
            <v>2310LvlID1705bLocal</v>
          </cell>
          <cell r="B723" t="str">
            <v>23Mace</v>
          </cell>
          <cell r="C723" t="str">
            <v>10</v>
          </cell>
          <cell r="D723" t="str">
            <v>170Head Office Expenses own</v>
          </cell>
          <cell r="E723" t="str">
            <v>5bMotor Vehicle (2)</v>
          </cell>
          <cell r="F723" t="str">
            <v>2005 v1</v>
          </cell>
          <cell r="G723" t="str">
            <v>Local</v>
          </cell>
          <cell r="H723">
            <v>-521.20547831612703</v>
          </cell>
          <cell r="I723">
            <v>-1042.4109566322541</v>
          </cell>
          <cell r="J723">
            <v>-1563.6164349483811</v>
          </cell>
          <cell r="K723">
            <v>-2084.8219132645081</v>
          </cell>
          <cell r="L723">
            <v>-2606.0273915806351</v>
          </cell>
          <cell r="M723">
            <v>-3127.2328698967622</v>
          </cell>
          <cell r="N723">
            <v>-3648.4383482128897</v>
          </cell>
          <cell r="O723">
            <v>-4169.6438265290171</v>
          </cell>
          <cell r="P723">
            <v>-4690.8493048451446</v>
          </cell>
          <cell r="Q723">
            <v>-5212.0547831612721</v>
          </cell>
          <cell r="R723">
            <v>-5733.2602614773996</v>
          </cell>
          <cell r="S723">
            <v>-6254.4657397935271</v>
          </cell>
        </row>
        <row r="724">
          <cell r="A724" t="str">
            <v>2310LvlID1708aAUD</v>
          </cell>
          <cell r="B724" t="str">
            <v>23Mace</v>
          </cell>
          <cell r="C724" t="str">
            <v>10</v>
          </cell>
          <cell r="D724" t="str">
            <v>170Head Office Expenses own</v>
          </cell>
          <cell r="E724" t="str">
            <v>8aMarine (1)</v>
          </cell>
          <cell r="F724" t="str">
            <v>2005 v1</v>
          </cell>
          <cell r="G724" t="str">
            <v>AUD</v>
          </cell>
          <cell r="H724">
            <v>-2.6299785081422615</v>
          </cell>
          <cell r="I724">
            <v>-5.2599570162845231</v>
          </cell>
          <cell r="J724">
            <v>-7.8899355244267841</v>
          </cell>
          <cell r="K724">
            <v>-10.519914032569046</v>
          </cell>
          <cell r="L724">
            <v>-13.149892540711308</v>
          </cell>
          <cell r="M724">
            <v>-15.77987104885357</v>
          </cell>
          <cell r="N724">
            <v>-18.409849556995834</v>
          </cell>
          <cell r="O724">
            <v>-21.039828065138096</v>
          </cell>
          <cell r="P724">
            <v>-23.669806573280358</v>
          </cell>
          <cell r="Q724">
            <v>-26.29978508142262</v>
          </cell>
          <cell r="R724">
            <v>-28.929763589564882</v>
          </cell>
          <cell r="S724">
            <v>-31.559742097707144</v>
          </cell>
        </row>
        <row r="725">
          <cell r="A725" t="str">
            <v>2310LvlID1708aLocal</v>
          </cell>
          <cell r="B725" t="str">
            <v>23Mace</v>
          </cell>
          <cell r="C725" t="str">
            <v>10</v>
          </cell>
          <cell r="D725" t="str">
            <v>170Head Office Expenses own</v>
          </cell>
          <cell r="E725" t="str">
            <v>8aMarine (1)</v>
          </cell>
          <cell r="F725" t="str">
            <v>2005 v1</v>
          </cell>
          <cell r="G725" t="str">
            <v>Local</v>
          </cell>
          <cell r="H725">
            <v>-92.74530127101815</v>
          </cell>
          <cell r="I725">
            <v>-185.4906025420363</v>
          </cell>
          <cell r="J725">
            <v>-278.23590381305445</v>
          </cell>
          <cell r="K725">
            <v>-370.9812050840726</v>
          </cell>
          <cell r="L725">
            <v>-463.72650635509075</v>
          </cell>
          <cell r="M725">
            <v>-556.4718076261089</v>
          </cell>
          <cell r="N725">
            <v>-649.2171088971271</v>
          </cell>
          <cell r="O725">
            <v>-741.9624101681452</v>
          </cell>
          <cell r="P725">
            <v>-834.7077114391634</v>
          </cell>
          <cell r="Q725">
            <v>-927.45301271018161</v>
          </cell>
          <cell r="R725">
            <v>-1020.1983139811998</v>
          </cell>
          <cell r="S725">
            <v>-1112.943615252218</v>
          </cell>
        </row>
        <row r="726">
          <cell r="A726" t="str">
            <v>2310LvlID170AllAUD</v>
          </cell>
          <cell r="B726" t="str">
            <v>23Mace</v>
          </cell>
          <cell r="C726" t="str">
            <v>10</v>
          </cell>
          <cell r="D726" t="str">
            <v>170Head Office Expenses own</v>
          </cell>
          <cell r="E726" t="str">
            <v>All</v>
          </cell>
          <cell r="F726" t="str">
            <v>2005 v1</v>
          </cell>
          <cell r="G726" t="str">
            <v>AUD</v>
          </cell>
          <cell r="H726">
            <v>-127.11875960000002</v>
          </cell>
          <cell r="I726">
            <v>-254.23751920000004</v>
          </cell>
          <cell r="J726">
            <v>-381.35627880000004</v>
          </cell>
          <cell r="K726">
            <v>-508.47503840000007</v>
          </cell>
          <cell r="L726">
            <v>-635.59379800000011</v>
          </cell>
          <cell r="M726">
            <v>-762.71255760000008</v>
          </cell>
          <cell r="N726">
            <v>-889.83131720000006</v>
          </cell>
          <cell r="O726">
            <v>-1016.9500768</v>
          </cell>
          <cell r="P726">
            <v>-1144.0688364</v>
          </cell>
          <cell r="Q726">
            <v>-1271.187596</v>
          </cell>
          <cell r="R726">
            <v>-1398.3063556</v>
          </cell>
          <cell r="S726">
            <v>-1525.4251151999999</v>
          </cell>
        </row>
        <row r="727">
          <cell r="A727" t="str">
            <v>2310LvlID170AllLocal</v>
          </cell>
          <cell r="B727" t="str">
            <v>23Mace</v>
          </cell>
          <cell r="C727" t="str">
            <v>10</v>
          </cell>
          <cell r="D727" t="str">
            <v>170Head Office Expenses own</v>
          </cell>
          <cell r="E727" t="str">
            <v>All</v>
          </cell>
          <cell r="F727" t="str">
            <v>2005 v1</v>
          </cell>
          <cell r="G727" t="str">
            <v>Local</v>
          </cell>
          <cell r="H727">
            <v>-4482.8</v>
          </cell>
          <cell r="I727">
            <v>-8965.6</v>
          </cell>
          <cell r="J727">
            <v>-13448.4</v>
          </cell>
          <cell r="K727">
            <v>-17931.2</v>
          </cell>
          <cell r="L727">
            <v>-22414</v>
          </cell>
          <cell r="M727">
            <v>-26896.799999999999</v>
          </cell>
          <cell r="N727">
            <v>-31379.599999999999</v>
          </cell>
          <cell r="O727">
            <v>-35862.400000000001</v>
          </cell>
          <cell r="P727">
            <v>-40345.199999999997</v>
          </cell>
          <cell r="Q727">
            <v>-44828</v>
          </cell>
          <cell r="R727">
            <v>-49310.8</v>
          </cell>
          <cell r="S727">
            <v>-53793.599999999999</v>
          </cell>
        </row>
        <row r="728">
          <cell r="A728" t="str">
            <v>2310LvlID18012aAUD</v>
          </cell>
          <cell r="B728" t="str">
            <v>23Mace</v>
          </cell>
          <cell r="C728" t="str">
            <v>10</v>
          </cell>
          <cell r="D728" t="str">
            <v>180DAC Movement</v>
          </cell>
          <cell r="E728" t="str">
            <v>12aLife (1)</v>
          </cell>
          <cell r="F728" t="str">
            <v>2005 v1</v>
          </cell>
          <cell r="G728" t="str">
            <v>AUD</v>
          </cell>
          <cell r="H728">
            <v>1.2966619598257214</v>
          </cell>
          <cell r="I728">
            <v>2.5886965116485907</v>
          </cell>
          <cell r="J728">
            <v>3.8757211101247897</v>
          </cell>
          <cell r="K728">
            <v>5.1566891003548596</v>
          </cell>
          <cell r="L728">
            <v>6.4328189389648012</v>
          </cell>
          <cell r="M728">
            <v>7.7036667991446013</v>
          </cell>
          <cell r="N728">
            <v>8.9693319856524916</v>
          </cell>
          <cell r="O728">
            <v>10.229989845280302</v>
          </cell>
          <cell r="P728">
            <v>11.486139134848685</v>
          </cell>
          <cell r="Q728">
            <v>12.736721867200265</v>
          </cell>
          <cell r="R728">
            <v>13.980679456429987</v>
          </cell>
          <cell r="S728">
            <v>15.218274154023382</v>
          </cell>
        </row>
        <row r="729">
          <cell r="A729" t="str">
            <v>2310LvlID18012aLocal</v>
          </cell>
          <cell r="B729" t="str">
            <v>23Mace</v>
          </cell>
          <cell r="C729" t="str">
            <v>10</v>
          </cell>
          <cell r="D729" t="str">
            <v>180DAC Movement</v>
          </cell>
          <cell r="E729" t="str">
            <v>12aLife (1)</v>
          </cell>
          <cell r="F729" t="str">
            <v>2005 v1</v>
          </cell>
          <cell r="G729" t="str">
            <v>Local</v>
          </cell>
          <cell r="H729">
            <v>45.726344811712146</v>
          </cell>
          <cell r="I729">
            <v>91.289505647585813</v>
          </cell>
          <cell r="J729">
            <v>136.67599217564589</v>
          </cell>
          <cell r="K729">
            <v>181.84889446538281</v>
          </cell>
          <cell r="L729">
            <v>226.85118097700044</v>
          </cell>
          <cell r="M729">
            <v>271.66720030837541</v>
          </cell>
          <cell r="N729">
            <v>316.30045440817054</v>
          </cell>
          <cell r="O729">
            <v>360.75712682160673</v>
          </cell>
          <cell r="P729">
            <v>405.0548060390268</v>
          </cell>
          <cell r="Q729">
            <v>449.15618250168438</v>
          </cell>
          <cell r="R729">
            <v>493.0239255361987</v>
          </cell>
          <cell r="S729">
            <v>536.66728335237792</v>
          </cell>
        </row>
        <row r="730">
          <cell r="A730" t="str">
            <v>2310LvlID1801aAUD</v>
          </cell>
          <cell r="B730" t="str">
            <v>23Mace</v>
          </cell>
          <cell r="C730" t="str">
            <v>10</v>
          </cell>
          <cell r="D730" t="str">
            <v>180DAC Movement</v>
          </cell>
          <cell r="E730" t="str">
            <v>1aFire (1)</v>
          </cell>
          <cell r="F730" t="str">
            <v>2005 v1</v>
          </cell>
          <cell r="G730" t="str">
            <v>AUD</v>
          </cell>
          <cell r="H730">
            <v>6.8079407420167</v>
          </cell>
          <cell r="I730">
            <v>6.4655344487495636</v>
          </cell>
          <cell r="J730">
            <v>2.7598423432030637</v>
          </cell>
          <cell r="K730">
            <v>14.00332165980258</v>
          </cell>
          <cell r="L730">
            <v>25.33807909760581</v>
          </cell>
          <cell r="M730">
            <v>36.794725466983863</v>
          </cell>
          <cell r="N730">
            <v>48.41269619935558</v>
          </cell>
          <cell r="O730">
            <v>60.120395457323283</v>
          </cell>
          <cell r="P730">
            <v>72.160232811884057</v>
          </cell>
          <cell r="Q730">
            <v>83.96122059373991</v>
          </cell>
          <cell r="R730">
            <v>96.175373966345035</v>
          </cell>
          <cell r="S730">
            <v>108.48055897401416</v>
          </cell>
        </row>
        <row r="731">
          <cell r="A731" t="str">
            <v>2310LvlID1801aLocal</v>
          </cell>
          <cell r="B731" t="str">
            <v>23Mace</v>
          </cell>
          <cell r="C731" t="str">
            <v>10</v>
          </cell>
          <cell r="D731" t="str">
            <v>180DAC Movement</v>
          </cell>
          <cell r="E731" t="str">
            <v>1aFire (1)</v>
          </cell>
          <cell r="F731" t="str">
            <v>2005 v1</v>
          </cell>
          <cell r="G731" t="str">
            <v>Local</v>
          </cell>
          <cell r="H731">
            <v>240.079724301467</v>
          </cell>
          <cell r="I731">
            <v>228.00488234825841</v>
          </cell>
          <cell r="J731">
            <v>97.324905427339417</v>
          </cell>
          <cell r="K731">
            <v>493.82239516883237</v>
          </cell>
          <cell r="L731">
            <v>893.53877693711638</v>
          </cell>
          <cell r="M731">
            <v>1297.5535305915243</v>
          </cell>
          <cell r="N731">
            <v>1707.2573332635884</v>
          </cell>
          <cell r="O731">
            <v>2120.1253819982112</v>
          </cell>
          <cell r="P731">
            <v>2544.7061682083454</v>
          </cell>
          <cell r="Q731">
            <v>2960.8640051394682</v>
          </cell>
          <cell r="R731">
            <v>3391.591986682125</v>
          </cell>
          <cell r="S731">
            <v>3825.5301680013449</v>
          </cell>
        </row>
        <row r="732">
          <cell r="A732" t="str">
            <v>2310LvlID1802aAUD</v>
          </cell>
          <cell r="B732" t="str">
            <v>23Mace</v>
          </cell>
          <cell r="C732" t="str">
            <v>10</v>
          </cell>
          <cell r="D732" t="str">
            <v>180DAC Movement</v>
          </cell>
          <cell r="E732" t="str">
            <v>2aHouse holders (1)</v>
          </cell>
          <cell r="F732" t="str">
            <v>2005 v1</v>
          </cell>
          <cell r="G732" t="str">
            <v>AUD</v>
          </cell>
          <cell r="H732">
            <v>0.44416738003484563</v>
          </cell>
          <cell r="I732">
            <v>0.84738623076912956</v>
          </cell>
          <cell r="J732">
            <v>1.2985554402244477</v>
          </cell>
          <cell r="K732">
            <v>1.7532530941034716</v>
          </cell>
          <cell r="L732">
            <v>2.2105137934206183</v>
          </cell>
          <cell r="M732">
            <v>2.6711177393882504</v>
          </cell>
          <cell r="N732">
            <v>3.1351812230569425</v>
          </cell>
          <cell r="O732">
            <v>3.6037448326588692</v>
          </cell>
          <cell r="P732">
            <v>4.0754883187715043</v>
          </cell>
          <cell r="Q732">
            <v>4.5511925531517186</v>
          </cell>
          <cell r="R732">
            <v>5.0305768142417042</v>
          </cell>
          <cell r="S732">
            <v>5.5140015043907864</v>
          </cell>
        </row>
        <row r="733">
          <cell r="A733" t="str">
            <v>2310LvlID1802aLocal</v>
          </cell>
          <cell r="B733" t="str">
            <v>23Mace</v>
          </cell>
          <cell r="C733" t="str">
            <v>10</v>
          </cell>
          <cell r="D733" t="str">
            <v>180DAC Movement</v>
          </cell>
          <cell r="E733" t="str">
            <v>2aHouse holders (1)</v>
          </cell>
          <cell r="F733" t="str">
            <v>2005 v1</v>
          </cell>
          <cell r="G733" t="str">
            <v>Local</v>
          </cell>
          <cell r="H733">
            <v>15.663412209854556</v>
          </cell>
          <cell r="I733">
            <v>29.882788403890732</v>
          </cell>
          <cell r="J733">
            <v>45.793117756619097</v>
          </cell>
          <cell r="K733">
            <v>61.827876506805083</v>
          </cell>
          <cell r="L733">
            <v>77.95302018621922</v>
          </cell>
          <cell r="M733">
            <v>94.196062326348013</v>
          </cell>
          <cell r="N733">
            <v>110.5611038917002</v>
          </cell>
          <cell r="O733">
            <v>127.08484087381844</v>
          </cell>
          <cell r="P733">
            <v>143.72071512400834</v>
          </cell>
          <cell r="Q733">
            <v>160.49626382028137</v>
          </cell>
          <cell r="R733">
            <v>177.40158741198661</v>
          </cell>
          <cell r="S733">
            <v>194.4493953658986</v>
          </cell>
        </row>
        <row r="734">
          <cell r="A734" t="str">
            <v>2310LvlID1803aAUD</v>
          </cell>
          <cell r="B734" t="str">
            <v>23Mace</v>
          </cell>
          <cell r="C734" t="str">
            <v>10</v>
          </cell>
          <cell r="D734" t="str">
            <v>180DAC Movement</v>
          </cell>
          <cell r="E734" t="str">
            <v>3aGeneral Accident (1)</v>
          </cell>
          <cell r="F734" t="str">
            <v>2005 v1</v>
          </cell>
          <cell r="G734" t="str">
            <v>AUD</v>
          </cell>
          <cell r="H734">
            <v>0.24005958346039469</v>
          </cell>
          <cell r="I734">
            <v>0.38773138058378942</v>
          </cell>
          <cell r="J734">
            <v>0.64124034812974662</v>
          </cell>
          <cell r="K734">
            <v>0.84133869968771791</v>
          </cell>
          <cell r="L734">
            <v>1.0363810295697462</v>
          </cell>
          <cell r="M734">
            <v>1.2824588463201609</v>
          </cell>
          <cell r="N734">
            <v>1.8828947720315095</v>
          </cell>
          <cell r="O734">
            <v>2.2048081639342585</v>
          </cell>
          <cell r="P734">
            <v>2.3698362771525314</v>
          </cell>
          <cell r="Q734">
            <v>2.5446357918113596</v>
          </cell>
          <cell r="R734">
            <v>2.6746497165343079</v>
          </cell>
          <cell r="S734">
            <v>2.8920633985866706</v>
          </cell>
        </row>
        <row r="735">
          <cell r="A735" t="str">
            <v>2310LvlID1803aLocal</v>
          </cell>
          <cell r="B735" t="str">
            <v>23Mace</v>
          </cell>
          <cell r="C735" t="str">
            <v>10</v>
          </cell>
          <cell r="D735" t="str">
            <v>180DAC Movement</v>
          </cell>
          <cell r="E735" t="str">
            <v>3aGeneral Accident (1)</v>
          </cell>
          <cell r="F735" t="str">
            <v>2005 v1</v>
          </cell>
          <cell r="G735" t="str">
            <v>Local</v>
          </cell>
          <cell r="H735">
            <v>8.4656198984516937</v>
          </cell>
          <cell r="I735">
            <v>13.673215805049525</v>
          </cell>
          <cell r="J735">
            <v>22.613123677742593</v>
          </cell>
          <cell r="K735">
            <v>29.669524268706773</v>
          </cell>
          <cell r="L735">
            <v>36.547625967829681</v>
          </cell>
          <cell r="M735">
            <v>45.225476824775569</v>
          </cell>
          <cell r="N735">
            <v>66.399646367087826</v>
          </cell>
          <cell r="O735">
            <v>77.751813094976853</v>
          </cell>
          <cell r="P735">
            <v>83.57147360978</v>
          </cell>
          <cell r="Q735">
            <v>89.735719286643857</v>
          </cell>
          <cell r="R735">
            <v>94.320616304062781</v>
          </cell>
          <cell r="S735">
            <v>101.98763615991363</v>
          </cell>
        </row>
        <row r="736">
          <cell r="A736" t="str">
            <v>2310LvlID1803bAUD</v>
          </cell>
          <cell r="B736" t="str">
            <v>23Mace</v>
          </cell>
          <cell r="C736" t="str">
            <v>10</v>
          </cell>
          <cell r="D736" t="str">
            <v>180DAC Movement</v>
          </cell>
          <cell r="E736" t="str">
            <v>3bGeneral Accident (2)</v>
          </cell>
          <cell r="F736" t="str">
            <v>2005 v1</v>
          </cell>
          <cell r="G736" t="str">
            <v>AUD</v>
          </cell>
          <cell r="H736">
            <v>0.3264662364304845</v>
          </cell>
          <cell r="I736">
            <v>0.65547632122294819</v>
          </cell>
          <cell r="J736">
            <v>0.98714999818741023</v>
          </cell>
          <cell r="K736">
            <v>1.3217102100138756</v>
          </cell>
          <cell r="L736">
            <v>1.6577319432190396</v>
          </cell>
          <cell r="M736">
            <v>1.9971294354916933</v>
          </cell>
          <cell r="N736">
            <v>2.3393980086838035</v>
          </cell>
          <cell r="O736">
            <v>2.6873768178976798</v>
          </cell>
          <cell r="P736">
            <v>3.0408434345499167</v>
          </cell>
          <cell r="Q736">
            <v>3.3997459586377188</v>
          </cell>
          <cell r="R736">
            <v>3.7614411971616151</v>
          </cell>
          <cell r="S736">
            <v>4.1262059501365105</v>
          </cell>
        </row>
        <row r="737">
          <cell r="A737" t="str">
            <v>2310LvlID1803bLocal</v>
          </cell>
          <cell r="B737" t="str">
            <v>23Mace</v>
          </cell>
          <cell r="C737" t="str">
            <v>10</v>
          </cell>
          <cell r="D737" t="str">
            <v>180DAC Movement</v>
          </cell>
          <cell r="E737" t="str">
            <v>3bGeneral Accident (2)</v>
          </cell>
          <cell r="F737" t="str">
            <v>2005 v1</v>
          </cell>
          <cell r="G737" t="str">
            <v>Local</v>
          </cell>
          <cell r="H737">
            <v>11.512721248033449</v>
          </cell>
          <cell r="I737">
            <v>23.115150446907222</v>
          </cell>
          <cell r="J737">
            <v>34.811510321522377</v>
          </cell>
          <cell r="K737">
            <v>46.60966287032744</v>
          </cell>
          <cell r="L737">
            <v>58.45935547551008</v>
          </cell>
          <cell r="M737">
            <v>70.428093080780513</v>
          </cell>
          <cell r="N737">
            <v>82.498078382191466</v>
          </cell>
          <cell r="O737">
            <v>94.76943322275558</v>
          </cell>
          <cell r="P737">
            <v>107.23431373381941</v>
          </cell>
          <cell r="Q737">
            <v>119.8908896793638</v>
          </cell>
          <cell r="R737">
            <v>132.64594975355698</v>
          </cell>
          <cell r="S737">
            <v>145.50925521516771</v>
          </cell>
        </row>
        <row r="738">
          <cell r="A738" t="str">
            <v>2310LvlID1804aAUD</v>
          </cell>
          <cell r="B738" t="str">
            <v>23Mace</v>
          </cell>
          <cell r="C738" t="str">
            <v>10</v>
          </cell>
          <cell r="D738" t="str">
            <v>180DAC Movement</v>
          </cell>
          <cell r="E738" t="str">
            <v>4aAccident &amp; Health (1)</v>
          </cell>
          <cell r="F738" t="str">
            <v>2005 v1</v>
          </cell>
          <cell r="G738" t="str">
            <v>AUD</v>
          </cell>
          <cell r="H738">
            <v>4.5155860512195902</v>
          </cell>
          <cell r="I738">
            <v>8.7178286888167431</v>
          </cell>
          <cell r="J738">
            <v>13.275318284685223</v>
          </cell>
          <cell r="K738">
            <v>17.85440573125981</v>
          </cell>
          <cell r="L738">
            <v>22.456127459830242</v>
          </cell>
          <cell r="M738">
            <v>27.079424597525406</v>
          </cell>
          <cell r="N738">
            <v>31.725920086024143</v>
          </cell>
          <cell r="O738">
            <v>36.39692289467979</v>
          </cell>
          <cell r="P738">
            <v>41.086313298397123</v>
          </cell>
          <cell r="Q738">
            <v>45.797987648463547</v>
          </cell>
          <cell r="R738">
            <v>50.567221518156344</v>
          </cell>
          <cell r="S738">
            <v>55.35676510709321</v>
          </cell>
        </row>
        <row r="739">
          <cell r="A739" t="str">
            <v>2310LvlID1804aLocal</v>
          </cell>
          <cell r="B739" t="str">
            <v>23Mace</v>
          </cell>
          <cell r="C739" t="str">
            <v>10</v>
          </cell>
          <cell r="D739" t="str">
            <v>180DAC Movement</v>
          </cell>
          <cell r="E739" t="str">
            <v>4aAccident &amp; Health (1)</v>
          </cell>
          <cell r="F739" t="str">
            <v>2005 v1</v>
          </cell>
          <cell r="G739" t="str">
            <v>Local</v>
          </cell>
          <cell r="H739">
            <v>159.24061259017492</v>
          </cell>
          <cell r="I739">
            <v>307.43127583371802</v>
          </cell>
          <cell r="J739">
            <v>468.14960273249017</v>
          </cell>
          <cell r="K739">
            <v>629.62957052085244</v>
          </cell>
          <cell r="L739">
            <v>791.90772859718038</v>
          </cell>
          <cell r="M739">
            <v>954.94673616833268</v>
          </cell>
          <cell r="N739">
            <v>1118.8038257228955</v>
          </cell>
          <cell r="O739">
            <v>1283.525157621744</v>
          </cell>
          <cell r="P739">
            <v>1448.8949218322505</v>
          </cell>
          <cell r="Q739">
            <v>1615.0505218628048</v>
          </cell>
          <cell r="R739">
            <v>1783.235938856591</v>
          </cell>
          <cell r="S739">
            <v>1952.1375712202707</v>
          </cell>
        </row>
        <row r="740">
          <cell r="A740" t="str">
            <v>2310LvlID1805aAUD</v>
          </cell>
          <cell r="B740" t="str">
            <v>23Mace</v>
          </cell>
          <cell r="C740" t="str">
            <v>10</v>
          </cell>
          <cell r="D740" t="str">
            <v>180DAC Movement</v>
          </cell>
          <cell r="E740" t="str">
            <v>5aMotor Vehicle (1)</v>
          </cell>
          <cell r="F740" t="str">
            <v>2005 v1</v>
          </cell>
          <cell r="G740" t="str">
            <v>AUD</v>
          </cell>
          <cell r="H740">
            <v>12.295259205124495</v>
          </cell>
          <cell r="I740">
            <v>19.851958804236077</v>
          </cell>
          <cell r="J740">
            <v>32.193500421851361</v>
          </cell>
          <cell r="K740">
            <v>44.557266100940581</v>
          </cell>
          <cell r="L740">
            <v>56.951670301679336</v>
          </cell>
          <cell r="M740">
            <v>69.38088121928142</v>
          </cell>
          <cell r="N740">
            <v>81.838609960455557</v>
          </cell>
          <cell r="O740">
            <v>94.319221593647526</v>
          </cell>
          <cell r="P740">
            <v>106.83221077700716</v>
          </cell>
          <cell r="Q740">
            <v>119.36259687281672</v>
          </cell>
          <cell r="R740">
            <v>131.95284221292212</v>
          </cell>
          <cell r="S740">
            <v>144.58933544098099</v>
          </cell>
        </row>
        <row r="741">
          <cell r="A741" t="str">
            <v>2310LvlID1805aLocal</v>
          </cell>
          <cell r="B741" t="str">
            <v>23Mace</v>
          </cell>
          <cell r="C741" t="str">
            <v>10</v>
          </cell>
          <cell r="D741" t="str">
            <v>180DAC Movement</v>
          </cell>
          <cell r="E741" t="str">
            <v>5aMotor Vehicle (1)</v>
          </cell>
          <cell r="F741" t="str">
            <v>2005 v1</v>
          </cell>
          <cell r="G741" t="str">
            <v>Local</v>
          </cell>
          <cell r="H741">
            <v>433.58815125452253</v>
          </cell>
          <cell r="I741">
            <v>700.07260303403314</v>
          </cell>
          <cell r="J741">
            <v>1135.2928878884002</v>
          </cell>
          <cell r="K741">
            <v>1571.2968967429763</v>
          </cell>
          <cell r="L741">
            <v>2008.3813626857332</v>
          </cell>
          <cell r="M741">
            <v>2446.6932757090458</v>
          </cell>
          <cell r="N741">
            <v>2886.0108601211532</v>
          </cell>
          <cell r="O741">
            <v>3326.1354019694436</v>
          </cell>
          <cell r="P741">
            <v>3767.4017271575676</v>
          </cell>
          <cell r="Q741">
            <v>4209.2815485706069</v>
          </cell>
          <cell r="R741">
            <v>4653.2722859583919</v>
          </cell>
          <cell r="S741">
            <v>5098.8939394499066</v>
          </cell>
        </row>
        <row r="742">
          <cell r="A742" t="str">
            <v>2310LvlID1805bAUD</v>
          </cell>
          <cell r="B742" t="str">
            <v>23Mace</v>
          </cell>
          <cell r="C742" t="str">
            <v>10</v>
          </cell>
          <cell r="D742" t="str">
            <v>180DAC Movement</v>
          </cell>
          <cell r="E742" t="str">
            <v>5bMotor Vehicle (2)</v>
          </cell>
          <cell r="F742" t="str">
            <v>2005 v1</v>
          </cell>
          <cell r="G742" t="str">
            <v>AUD</v>
          </cell>
          <cell r="H742">
            <v>2.9347559393592446</v>
          </cell>
          <cell r="I742">
            <v>6.6149326667820993</v>
          </cell>
          <cell r="J742">
            <v>10.650517356613182</v>
          </cell>
          <cell r="K742">
            <v>14.707907622897963</v>
          </cell>
          <cell r="L742">
            <v>18.806876376272889</v>
          </cell>
          <cell r="M742">
            <v>22.925912803022136</v>
          </cell>
          <cell r="N742">
            <v>27.075664645593115</v>
          </cell>
          <cell r="O742">
            <v>31.252543771085612</v>
          </cell>
          <cell r="P742">
            <v>35.443954675732058</v>
          </cell>
          <cell r="Q742">
            <v>39.648098371899223</v>
          </cell>
          <cell r="R742">
            <v>43.871521931211284</v>
          </cell>
          <cell r="S742">
            <v>48.111912184544444</v>
          </cell>
        </row>
        <row r="743">
          <cell r="A743" t="str">
            <v>2310LvlID1805bLocal</v>
          </cell>
          <cell r="B743" t="str">
            <v>23Mace</v>
          </cell>
          <cell r="C743" t="str">
            <v>10</v>
          </cell>
          <cell r="D743" t="str">
            <v>180DAC Movement</v>
          </cell>
          <cell r="E743" t="str">
            <v>5bMotor Vehicle (2)</v>
          </cell>
          <cell r="F743" t="str">
            <v>2005 v1</v>
          </cell>
          <cell r="G743" t="str">
            <v>Local</v>
          </cell>
          <cell r="H743">
            <v>103.49317414956606</v>
          </cell>
          <cell r="I743">
            <v>233.27335990344886</v>
          </cell>
          <cell r="J743">
            <v>375.5868870689136</v>
          </cell>
          <cell r="K743">
            <v>518.66938050209706</v>
          </cell>
          <cell r="L743">
            <v>663.21812519917103</v>
          </cell>
          <cell r="M743">
            <v>808.47454960052687</v>
          </cell>
          <cell r="N743">
            <v>954.81414273700034</v>
          </cell>
          <cell r="O743">
            <v>1102.1103703172275</v>
          </cell>
          <cell r="P743">
            <v>1249.9190561671569</v>
          </cell>
          <cell r="Q743">
            <v>1398.1767595972506</v>
          </cell>
          <cell r="R743">
            <v>1547.11436087073</v>
          </cell>
          <cell r="S743">
            <v>1696.6502868619548</v>
          </cell>
        </row>
        <row r="744">
          <cell r="A744" t="str">
            <v>2310LvlID1808aAUD</v>
          </cell>
          <cell r="B744" t="str">
            <v>23Mace</v>
          </cell>
          <cell r="C744" t="str">
            <v>10</v>
          </cell>
          <cell r="D744" t="str">
            <v>180DAC Movement</v>
          </cell>
          <cell r="E744" t="str">
            <v>8aMarine (1)</v>
          </cell>
          <cell r="F744" t="str">
            <v>2005 v1</v>
          </cell>
          <cell r="G744" t="str">
            <v>AUD</v>
          </cell>
          <cell r="H744">
            <v>0.85013424168022445</v>
          </cell>
          <cell r="I744">
            <v>1.636546517065085</v>
          </cell>
          <cell r="J744">
            <v>2.4951463265603953</v>
          </cell>
          <cell r="K744">
            <v>3.3593992212558943</v>
          </cell>
          <cell r="L744">
            <v>4.2258298750367196</v>
          </cell>
          <cell r="M744">
            <v>5.0960124101272761</v>
          </cell>
          <cell r="N744">
            <v>5.9832832186248126</v>
          </cell>
          <cell r="O744">
            <v>6.8785940919281163</v>
          </cell>
          <cell r="P744">
            <v>7.7772941546571737</v>
          </cell>
          <cell r="Q744">
            <v>8.68172041960249</v>
          </cell>
          <cell r="R744">
            <v>9.5891307454561368</v>
          </cell>
          <cell r="S744">
            <v>10.501042627893375</v>
          </cell>
        </row>
        <row r="745">
          <cell r="A745" t="str">
            <v>2310LvlID1808aLocal</v>
          </cell>
          <cell r="B745" t="str">
            <v>23Mace</v>
          </cell>
          <cell r="C745" t="str">
            <v>10</v>
          </cell>
          <cell r="D745" t="str">
            <v>180DAC Movement</v>
          </cell>
          <cell r="E745" t="str">
            <v>8aMarine (1)</v>
          </cell>
          <cell r="F745" t="str">
            <v>2005 v1</v>
          </cell>
          <cell r="G745" t="str">
            <v>Local</v>
          </cell>
          <cell r="H745">
            <v>29.979696077872287</v>
          </cell>
          <cell r="I745">
            <v>57.71225859805638</v>
          </cell>
          <cell r="J745">
            <v>87.990490057495336</v>
          </cell>
          <cell r="K745">
            <v>118.46807565172247</v>
          </cell>
          <cell r="L745">
            <v>149.02245918244944</v>
          </cell>
          <cell r="M745">
            <v>179.70915153673783</v>
          </cell>
          <cell r="N745">
            <v>210.99845606463347</v>
          </cell>
          <cell r="O745">
            <v>242.57129075459727</v>
          </cell>
          <cell r="P745">
            <v>274.26364406168398</v>
          </cell>
          <cell r="Q745">
            <v>306.15792995036458</v>
          </cell>
          <cell r="R745">
            <v>338.15744773622509</v>
          </cell>
          <cell r="S745">
            <v>370.31571139025192</v>
          </cell>
        </row>
        <row r="746">
          <cell r="A746" t="str">
            <v>2310LvlID1808bAUD</v>
          </cell>
          <cell r="B746" t="str">
            <v>23Mace</v>
          </cell>
          <cell r="C746" t="str">
            <v>10</v>
          </cell>
          <cell r="D746" t="str">
            <v>180DAC Movement</v>
          </cell>
          <cell r="E746" t="str">
            <v>8bMarine (2)</v>
          </cell>
          <cell r="F746" t="str">
            <v>2005 v1</v>
          </cell>
          <cell r="G746" t="str">
            <v>AUD</v>
          </cell>
          <cell r="H746">
            <v>0.13678678236558575</v>
          </cell>
          <cell r="I746">
            <v>0.2735735647311715</v>
          </cell>
          <cell r="J746">
            <v>0.41036034709675728</v>
          </cell>
          <cell r="K746">
            <v>0.54714712946234301</v>
          </cell>
          <cell r="L746">
            <v>-0.92327169902988537</v>
          </cell>
          <cell r="M746">
            <v>-0.78648491666429965</v>
          </cell>
          <cell r="N746">
            <v>-0.64969813429871393</v>
          </cell>
          <cell r="O746">
            <v>-0.5129113519331282</v>
          </cell>
          <cell r="P746">
            <v>-0.37612456956754248</v>
          </cell>
          <cell r="Q746">
            <v>-0.23933778720195673</v>
          </cell>
          <cell r="R746">
            <v>-0.10255100483637097</v>
          </cell>
          <cell r="S746">
            <v>3.4235777529214778E-2</v>
          </cell>
        </row>
        <row r="747">
          <cell r="A747" t="str">
            <v>2310LvlID1808bLocal</v>
          </cell>
          <cell r="B747" t="str">
            <v>23Mace</v>
          </cell>
          <cell r="C747" t="str">
            <v>10</v>
          </cell>
          <cell r="D747" t="str">
            <v>180DAC Movement</v>
          </cell>
          <cell r="E747" t="str">
            <v>8bMarine (2)</v>
          </cell>
          <cell r="F747" t="str">
            <v>2005 v1</v>
          </cell>
          <cell r="G747" t="str">
            <v>Local</v>
          </cell>
          <cell r="H747">
            <v>4.8237395481040224</v>
          </cell>
          <cell r="I747">
            <v>9.6474790962080448</v>
          </cell>
          <cell r="J747">
            <v>14.471218644312067</v>
          </cell>
          <cell r="K747">
            <v>19.29495819241609</v>
          </cell>
          <cell r="L747">
            <v>-32.5588637384027</v>
          </cell>
          <cell r="M747">
            <v>-27.735124190298677</v>
          </cell>
          <cell r="N747">
            <v>-22.911384642194655</v>
          </cell>
          <cell r="O747">
            <v>-18.087645094090632</v>
          </cell>
          <cell r="P747">
            <v>-13.26390554598661</v>
          </cell>
          <cell r="Q747">
            <v>-8.4401659978825876</v>
          </cell>
          <cell r="R747">
            <v>-3.6164264497785652</v>
          </cell>
          <cell r="S747">
            <v>1.2073130983254572</v>
          </cell>
        </row>
        <row r="748">
          <cell r="A748" t="str">
            <v>2310LvlID180AllAUD</v>
          </cell>
          <cell r="B748" t="str">
            <v>23Mace</v>
          </cell>
          <cell r="C748" t="str">
            <v>10</v>
          </cell>
          <cell r="D748" t="str">
            <v>180DAC Movement</v>
          </cell>
          <cell r="E748" t="str">
            <v>All</v>
          </cell>
          <cell r="F748" t="str">
            <v>2005 v1</v>
          </cell>
          <cell r="G748" t="str">
            <v>AUD</v>
          </cell>
          <cell r="H748">
            <v>29.847818121517285</v>
          </cell>
          <cell r="I748">
            <v>48.039665134605201</v>
          </cell>
          <cell r="J748">
            <v>68.587351976676388</v>
          </cell>
          <cell r="K748">
            <v>104.1024385697791</v>
          </cell>
          <cell r="L748">
            <v>138.19275711656931</v>
          </cell>
          <cell r="M748">
            <v>174.14484440062049</v>
          </cell>
          <cell r="N748">
            <v>210.71328196517922</v>
          </cell>
          <cell r="O748">
            <v>247.1806861165023</v>
          </cell>
          <cell r="P748">
            <v>283.89618831343262</v>
          </cell>
          <cell r="Q748">
            <v>320.44458229012093</v>
          </cell>
          <cell r="R748">
            <v>357.50088655362208</v>
          </cell>
          <cell r="S748">
            <v>394.82439511919267</v>
          </cell>
        </row>
        <row r="749">
          <cell r="A749" t="str">
            <v>2310LvlID180AllLocal</v>
          </cell>
          <cell r="B749" t="str">
            <v>23Mace</v>
          </cell>
          <cell r="C749" t="str">
            <v>10</v>
          </cell>
          <cell r="D749" t="str">
            <v>180DAC Movement</v>
          </cell>
          <cell r="E749" t="str">
            <v>All</v>
          </cell>
          <cell r="F749" t="str">
            <v>2005 v1</v>
          </cell>
          <cell r="G749" t="str">
            <v>Local</v>
          </cell>
          <cell r="H749">
            <v>1052.5731960897585</v>
          </cell>
          <cell r="I749">
            <v>1694.1025191171561</v>
          </cell>
          <cell r="J749">
            <v>2418.7097357504808</v>
          </cell>
          <cell r="K749">
            <v>3671.1372348901186</v>
          </cell>
          <cell r="L749">
            <v>4873.3207714698074</v>
          </cell>
          <cell r="M749">
            <v>6141.1589519561485</v>
          </cell>
          <cell r="N749">
            <v>7430.7325163162259</v>
          </cell>
          <cell r="O749">
            <v>8716.7431715802904</v>
          </cell>
          <cell r="P749">
            <v>10011.502920387651</v>
          </cell>
          <cell r="Q749">
            <v>11300.369654410584</v>
          </cell>
          <cell r="R749">
            <v>12607.147672660087</v>
          </cell>
          <cell r="S749">
            <v>13923.34856011541</v>
          </cell>
        </row>
        <row r="750">
          <cell r="A750" t="str">
            <v>2310LvlID19012aAUD</v>
          </cell>
          <cell r="B750" t="str">
            <v>23Mace</v>
          </cell>
          <cell r="C750" t="str">
            <v>10</v>
          </cell>
          <cell r="D750" t="str">
            <v>190Head Office Expenses Group</v>
          </cell>
          <cell r="E750" t="str">
            <v>12aLife (1)</v>
          </cell>
          <cell r="F750" t="str">
            <v>2005 v1</v>
          </cell>
          <cell r="G750" t="str">
            <v>AUD</v>
          </cell>
          <cell r="H750">
            <v>-1.8816591626195143</v>
          </cell>
          <cell r="I750">
            <v>-3.7566032329963939</v>
          </cell>
          <cell r="J750">
            <v>-5.6242770780476796</v>
          </cell>
          <cell r="K750">
            <v>-7.4831618379296456</v>
          </cell>
          <cell r="L750">
            <v>-9.335025683642602</v>
          </cell>
          <cell r="M750">
            <v>-11.179224553118289</v>
          </cell>
          <cell r="N750">
            <v>-13.015902553081521</v>
          </cell>
          <cell r="O750">
            <v>-14.845314139132679</v>
          </cell>
          <cell r="P750">
            <v>-16.668183085370622</v>
          </cell>
          <cell r="Q750">
            <v>-18.48297408707424</v>
          </cell>
          <cell r="R750">
            <v>-20.288150970645958</v>
          </cell>
          <cell r="S750">
            <v>-22.084094303979292</v>
          </cell>
        </row>
        <row r="751">
          <cell r="A751" t="str">
            <v>2310LvlID19012aLocal</v>
          </cell>
          <cell r="B751" t="str">
            <v>23Mace</v>
          </cell>
          <cell r="C751" t="str">
            <v>10</v>
          </cell>
          <cell r="D751" t="str">
            <v>190Head Office Expenses Group</v>
          </cell>
          <cell r="E751" t="str">
            <v>12aLife (1)</v>
          </cell>
          <cell r="F751" t="str">
            <v>2005 v1</v>
          </cell>
          <cell r="G751" t="str">
            <v>Local</v>
          </cell>
          <cell r="H751">
            <v>-66.356073019695813</v>
          </cell>
          <cell r="I751">
            <v>-132.47534058597151</v>
          </cell>
          <cell r="J751">
            <v>-198.33822611868959</v>
          </cell>
          <cell r="K751">
            <v>-263.89116753992477</v>
          </cell>
          <cell r="L751">
            <v>-329.19651880109325</v>
          </cell>
          <cell r="M751">
            <v>-394.23156727151274</v>
          </cell>
          <cell r="N751">
            <v>-459.00139482602242</v>
          </cell>
          <cell r="O751">
            <v>-523.51497475518124</v>
          </cell>
          <cell r="P751">
            <v>-587.79783070743088</v>
          </cell>
          <cell r="Q751">
            <v>-651.79582068181526</v>
          </cell>
          <cell r="R751">
            <v>-715.45477203674409</v>
          </cell>
          <cell r="S751">
            <v>-778.78810537007735</v>
          </cell>
        </row>
        <row r="752">
          <cell r="A752" t="str">
            <v>2310LvlID1901aAUD</v>
          </cell>
          <cell r="B752" t="str">
            <v>23Mace</v>
          </cell>
          <cell r="C752" t="str">
            <v>10</v>
          </cell>
          <cell r="D752" t="str">
            <v>190Head Office Expenses Group</v>
          </cell>
          <cell r="E752" t="str">
            <v>1aFire (1)</v>
          </cell>
          <cell r="F752" t="str">
            <v>2005 v1</v>
          </cell>
          <cell r="G752" t="str">
            <v>AUD</v>
          </cell>
          <cell r="H752">
            <v>-8.4299135617086467</v>
          </cell>
          <cell r="I752">
            <v>-17.638453695259997</v>
          </cell>
          <cell r="J752">
            <v>-27.672956127001548</v>
          </cell>
          <cell r="K752">
            <v>-39.770078521188267</v>
          </cell>
          <cell r="L752">
            <v>-52.011543926339591</v>
          </cell>
          <cell r="M752">
            <v>-64.426700365399</v>
          </cell>
          <cell r="N752">
            <v>-77.071446884798917</v>
          </cell>
          <cell r="O752">
            <v>-89.960953542989031</v>
          </cell>
          <cell r="P752">
            <v>-103.19691418273096</v>
          </cell>
          <cell r="Q752">
            <v>-116.20473594998666</v>
          </cell>
          <cell r="R752">
            <v>-129.65749256624827</v>
          </cell>
          <cell r="S752">
            <v>-143.24325489770888</v>
          </cell>
        </row>
        <row r="753">
          <cell r="A753" t="str">
            <v>2310LvlID1901aLocal</v>
          </cell>
          <cell r="B753" t="str">
            <v>23Mace</v>
          </cell>
          <cell r="C753" t="str">
            <v>10</v>
          </cell>
          <cell r="D753" t="str">
            <v>190Head Office Expenses Group</v>
          </cell>
          <cell r="E753" t="str">
            <v>1aFire (1)</v>
          </cell>
          <cell r="F753" t="str">
            <v>2005 v1</v>
          </cell>
          <cell r="G753" t="str">
            <v>Local</v>
          </cell>
          <cell r="H753">
            <v>-297.2780463980198</v>
          </cell>
          <cell r="I753">
            <v>-622.01409511796032</v>
          </cell>
          <cell r="J753">
            <v>-975.87742451604731</v>
          </cell>
          <cell r="K753">
            <v>-1402.4783482451694</v>
          </cell>
          <cell r="L753">
            <v>-1834.1694793645165</v>
          </cell>
          <cell r="M753">
            <v>-2271.9857659625136</v>
          </cell>
          <cell r="N753">
            <v>-2717.8984689776389</v>
          </cell>
          <cell r="O753">
            <v>-3172.4425553827632</v>
          </cell>
          <cell r="P753">
            <v>-3639.2042240974342</v>
          </cell>
          <cell r="Q753">
            <v>-4097.9206527484093</v>
          </cell>
          <cell r="R753">
            <v>-4572.3275581425478</v>
          </cell>
          <cell r="S753">
            <v>-5051.4248650318732</v>
          </cell>
        </row>
        <row r="754">
          <cell r="A754" t="str">
            <v>2310LvlID1902aAUD</v>
          </cell>
          <cell r="B754" t="str">
            <v>23Mace</v>
          </cell>
          <cell r="C754" t="str">
            <v>10</v>
          </cell>
          <cell r="D754" t="str">
            <v>190Head Office Expenses Group</v>
          </cell>
          <cell r="E754" t="str">
            <v>2aHouse holders (1)</v>
          </cell>
          <cell r="F754" t="str">
            <v>2005 v1</v>
          </cell>
          <cell r="G754" t="str">
            <v>AUD</v>
          </cell>
          <cell r="H754">
            <v>-0.65045454458858754</v>
          </cell>
          <cell r="I754">
            <v>-1.1585840716854898</v>
          </cell>
          <cell r="J754">
            <v>-1.6591056882779793</v>
          </cell>
          <cell r="K754">
            <v>-2.1711150709263305</v>
          </cell>
          <cell r="L754">
            <v>-2.6992920312662045</v>
          </cell>
          <cell r="M754">
            <v>-3.2222603728591324</v>
          </cell>
          <cell r="N754">
            <v>-3.7487495461546114</v>
          </cell>
          <cell r="O754">
            <v>-4.2683513904303076</v>
          </cell>
          <cell r="P754">
            <v>-4.8095914985409305</v>
          </cell>
          <cell r="Q754">
            <v>-5.3465104330224893</v>
          </cell>
          <cell r="R754">
            <v>-5.8923893851169939</v>
          </cell>
          <cell r="S754">
            <v>-6.4394844750807634</v>
          </cell>
        </row>
        <row r="755">
          <cell r="A755" t="str">
            <v>2310LvlID1902aLocal</v>
          </cell>
          <cell r="B755" t="str">
            <v>23Mace</v>
          </cell>
          <cell r="C755" t="str">
            <v>10</v>
          </cell>
          <cell r="D755" t="str">
            <v>190Head Office Expenses Group</v>
          </cell>
          <cell r="E755" t="str">
            <v>2aHouse holders (1)</v>
          </cell>
          <cell r="F755" t="str">
            <v>2005 v1</v>
          </cell>
          <cell r="G755" t="str">
            <v>Local</v>
          </cell>
          <cell r="H755">
            <v>-22.938059194857974</v>
          </cell>
          <cell r="I755">
            <v>-40.857074855784809</v>
          </cell>
          <cell r="J755">
            <v>-58.507800129702687</v>
          </cell>
          <cell r="K755">
            <v>-76.563637582478066</v>
          </cell>
          <cell r="L755">
            <v>-95.189619186310409</v>
          </cell>
          <cell r="M755">
            <v>-113.63192061427978</v>
          </cell>
          <cell r="N755">
            <v>-132.19838297967382</v>
          </cell>
          <cell r="O755">
            <v>-150.52196602004113</v>
          </cell>
          <cell r="P755">
            <v>-169.60861510529779</v>
          </cell>
          <cell r="Q755">
            <v>-188.54287946618075</v>
          </cell>
          <cell r="R755">
            <v>-207.79311581327335</v>
          </cell>
          <cell r="S755">
            <v>-227.0862388503989</v>
          </cell>
        </row>
        <row r="756">
          <cell r="A756" t="str">
            <v>2310LvlID1903aAUD</v>
          </cell>
          <cell r="B756" t="str">
            <v>23Mace</v>
          </cell>
          <cell r="C756" t="str">
            <v>10</v>
          </cell>
          <cell r="D756" t="str">
            <v>190Head Office Expenses Group</v>
          </cell>
          <cell r="E756" t="str">
            <v>3aGeneral Accident (1)</v>
          </cell>
          <cell r="F756" t="str">
            <v>2005 v1</v>
          </cell>
          <cell r="G756" t="str">
            <v>AUD</v>
          </cell>
          <cell r="H756">
            <v>-0.34836397518254342</v>
          </cell>
          <cell r="I756">
            <v>-0.55830663634290167</v>
          </cell>
          <cell r="J756">
            <v>-0.92054545603888838</v>
          </cell>
          <cell r="K756">
            <v>-1.2059281805887618</v>
          </cell>
          <cell r="L756">
            <v>-1.4840354585668432</v>
          </cell>
          <cell r="M756">
            <v>-1.8355811000992266</v>
          </cell>
          <cell r="N756">
            <v>-2.6970362424736223</v>
          </cell>
          <cell r="O756">
            <v>-3.1577067475102774</v>
          </cell>
          <cell r="P756">
            <v>-3.3926245686926437</v>
          </cell>
          <cell r="Q756">
            <v>-3.6416031106687026</v>
          </cell>
          <cell r="R756">
            <v>-3.8261366823403367</v>
          </cell>
          <cell r="S756">
            <v>-4.1364355900000005</v>
          </cell>
        </row>
        <row r="757">
          <cell r="A757" t="str">
            <v>2310LvlID1903aLocal</v>
          </cell>
          <cell r="B757" t="str">
            <v>23Mace</v>
          </cell>
          <cell r="C757" t="str">
            <v>10</v>
          </cell>
          <cell r="D757" t="str">
            <v>190Head Office Expenses Group</v>
          </cell>
          <cell r="E757" t="str">
            <v>3aGeneral Accident (1)</v>
          </cell>
          <cell r="F757" t="str">
            <v>2005 v1</v>
          </cell>
          <cell r="G757" t="str">
            <v>Local</v>
          </cell>
          <cell r="H757">
            <v>-12.28493758798686</v>
          </cell>
          <cell r="I757">
            <v>-19.688494422643497</v>
          </cell>
          <cell r="J757">
            <v>-32.462723702750239</v>
          </cell>
          <cell r="K757">
            <v>-42.526648820000773</v>
          </cell>
          <cell r="L757">
            <v>-52.334007778215025</v>
          </cell>
          <cell r="M757">
            <v>-64.731145752344275</v>
          </cell>
          <cell r="N757">
            <v>-95.110069558614185</v>
          </cell>
          <cell r="O757">
            <v>-111.35545888176738</v>
          </cell>
          <cell r="P757">
            <v>-119.63975627508705</v>
          </cell>
          <cell r="Q757">
            <v>-128.41990022459012</v>
          </cell>
          <cell r="R757">
            <v>-134.92741412491927</v>
          </cell>
          <cell r="S757">
            <v>-145.87</v>
          </cell>
        </row>
        <row r="758">
          <cell r="A758" t="str">
            <v>2310LvlID1903bAUD</v>
          </cell>
          <cell r="B758" t="str">
            <v>23Mace</v>
          </cell>
          <cell r="C758" t="str">
            <v>10</v>
          </cell>
          <cell r="D758" t="str">
            <v>190Head Office Expenses Group</v>
          </cell>
          <cell r="E758" t="str">
            <v>3bGeneral Accident (2)</v>
          </cell>
          <cell r="F758" t="str">
            <v>2005 v1</v>
          </cell>
          <cell r="G758" t="str">
            <v>AUD</v>
          </cell>
          <cell r="H758">
            <v>-0.47375353337881138</v>
          </cell>
          <cell r="I758">
            <v>-0.95119858831600634</v>
          </cell>
          <cell r="J758">
            <v>-1.432508931795017</v>
          </cell>
          <cell r="K758">
            <v>-1.9180080885033746</v>
          </cell>
          <cell r="L758">
            <v>-2.4056281411574747</v>
          </cell>
          <cell r="M758">
            <v>-2.8981469478252975</v>
          </cell>
          <cell r="N758">
            <v>-3.3948321416364924</v>
          </cell>
          <cell r="O758">
            <v>-3.899803780383976</v>
          </cell>
          <cell r="P758">
            <v>-4.4127390854292434</v>
          </cell>
          <cell r="Q758">
            <v>-4.933562741756643</v>
          </cell>
          <cell r="R758">
            <v>-5.4584390632119399</v>
          </cell>
          <cell r="S758">
            <v>-5.9877697298786066</v>
          </cell>
        </row>
        <row r="759">
          <cell r="A759" t="str">
            <v>2310LvlID1903bLocal</v>
          </cell>
          <cell r="B759" t="str">
            <v>23Mace</v>
          </cell>
          <cell r="C759" t="str">
            <v>10</v>
          </cell>
          <cell r="D759" t="str">
            <v>190Head Office Expenses Group</v>
          </cell>
          <cell r="E759" t="str">
            <v>3bGeneral Accident (2)</v>
          </cell>
          <cell r="F759" t="str">
            <v>2005 v1</v>
          </cell>
          <cell r="G759" t="str">
            <v>Local</v>
          </cell>
          <cell r="H759">
            <v>-16.706757886194286</v>
          </cell>
          <cell r="I759">
            <v>-33.543696029763595</v>
          </cell>
          <cell r="J759">
            <v>-50.516942264520821</v>
          </cell>
          <cell r="K759">
            <v>-67.637905578988409</v>
          </cell>
          <cell r="L759">
            <v>-84.833661570598949</v>
          </cell>
          <cell r="M759">
            <v>-102.2021704632118</v>
          </cell>
          <cell r="N759">
            <v>-119.71760558720922</v>
          </cell>
          <cell r="O759">
            <v>-137.52525938512451</v>
          </cell>
          <cell r="P759">
            <v>-155.61374917760142</v>
          </cell>
          <cell r="Q759">
            <v>-173.98041900612347</v>
          </cell>
          <cell r="R759">
            <v>-192.49000469767395</v>
          </cell>
          <cell r="S759">
            <v>-211.15667136434061</v>
          </cell>
        </row>
        <row r="760">
          <cell r="A760" t="str">
            <v>2310LvlID1904aAUD</v>
          </cell>
          <cell r="B760" t="str">
            <v>23Mace</v>
          </cell>
          <cell r="C760" t="str">
            <v>10</v>
          </cell>
          <cell r="D760" t="str">
            <v>190Head Office Expenses Group</v>
          </cell>
          <cell r="E760" t="str">
            <v>4aAccident &amp; Health (1)</v>
          </cell>
          <cell r="F760" t="str">
            <v>2005 v1</v>
          </cell>
          <cell r="G760" t="str">
            <v>AUD</v>
          </cell>
          <cell r="H760">
            <v>-6.5128324493994008</v>
          </cell>
          <cell r="I760">
            <v>-13.007669056707464</v>
          </cell>
          <cell r="J760">
            <v>-19.512082723514769</v>
          </cell>
          <cell r="K760">
            <v>-26.054987060438542</v>
          </cell>
          <cell r="L760">
            <v>-32.628280558666525</v>
          </cell>
          <cell r="M760">
            <v>-39.235393261779343</v>
          </cell>
          <cell r="N760">
            <v>-45.872323435067841</v>
          </cell>
          <cell r="O760">
            <v>-52.541714826352347</v>
          </cell>
          <cell r="P760">
            <v>-59.252295468147459</v>
          </cell>
          <cell r="Q760">
            <v>-65.985977827982666</v>
          </cell>
          <cell r="R760">
            <v>-72.719572096966431</v>
          </cell>
          <cell r="S760">
            <v>-79.570934529716112</v>
          </cell>
        </row>
        <row r="761">
          <cell r="A761" t="str">
            <v>2310LvlID1904aLocal</v>
          </cell>
          <cell r="B761" t="str">
            <v>23Mace</v>
          </cell>
          <cell r="C761" t="str">
            <v>10</v>
          </cell>
          <cell r="D761" t="str">
            <v>190Head Office Expenses Group</v>
          </cell>
          <cell r="E761" t="str">
            <v>4aAccident &amp; Health (1)</v>
          </cell>
          <cell r="F761" t="str">
            <v>2005 v1</v>
          </cell>
          <cell r="G761" t="str">
            <v>Local</v>
          </cell>
          <cell r="H761">
            <v>-229.67283032053464</v>
          </cell>
          <cell r="I761">
            <v>-458.71104336521717</v>
          </cell>
          <cell r="J761">
            <v>-688.08698816922697</v>
          </cell>
          <cell r="K761">
            <v>-918.82029341744681</v>
          </cell>
          <cell r="L761">
            <v>-1150.625262145732</v>
          </cell>
          <cell r="M761">
            <v>-1383.6228536791389</v>
          </cell>
          <cell r="N761">
            <v>-1617.6719481986047</v>
          </cell>
          <cell r="O761">
            <v>-1852.8657765755313</v>
          </cell>
          <cell r="P761">
            <v>-2089.5121299202119</v>
          </cell>
          <cell r="Q761">
            <v>-2326.9731575266305</v>
          </cell>
          <cell r="R761">
            <v>-2564.4310786390106</v>
          </cell>
          <cell r="S761">
            <v>-2806.0420541565086</v>
          </cell>
        </row>
        <row r="762">
          <cell r="A762" t="str">
            <v>2310LvlID1905aAUD</v>
          </cell>
          <cell r="B762" t="str">
            <v>23Mace</v>
          </cell>
          <cell r="C762" t="str">
            <v>10</v>
          </cell>
          <cell r="D762" t="str">
            <v>190Head Office Expenses Group</v>
          </cell>
          <cell r="E762" t="str">
            <v>5aMotor Vehicle (1)</v>
          </cell>
          <cell r="F762" t="str">
            <v>2005 v1</v>
          </cell>
          <cell r="G762" t="str">
            <v>AUD</v>
          </cell>
          <cell r="H762">
            <v>-18.41810329497218</v>
          </cell>
          <cell r="I762">
            <v>-35.473893746364539</v>
          </cell>
          <cell r="J762">
            <v>-52.562379127446228</v>
          </cell>
          <cell r="K762">
            <v>-69.685543842703467</v>
          </cell>
          <cell r="L762">
            <v>-86.844200998617964</v>
          </cell>
          <cell r="M762">
            <v>-104.04885431840697</v>
          </cell>
          <cell r="N762">
            <v>-121.30167335925769</v>
          </cell>
          <cell r="O762">
            <v>-138.59382349156786</v>
          </cell>
          <cell r="P762">
            <v>-155.92262073254253</v>
          </cell>
          <cell r="Q762">
            <v>-173.29281371055441</v>
          </cell>
          <cell r="R762">
            <v>-190.70448850089542</v>
          </cell>
          <cell r="S762">
            <v>-208.19785859173041</v>
          </cell>
        </row>
        <row r="763">
          <cell r="A763" t="str">
            <v>2310LvlID1905aLocal</v>
          </cell>
          <cell r="B763" t="str">
            <v>23Mace</v>
          </cell>
          <cell r="C763" t="str">
            <v>10</v>
          </cell>
          <cell r="D763" t="str">
            <v>190Head Office Expenses Group</v>
          </cell>
          <cell r="E763" t="str">
            <v>5aMotor Vehicle (1)</v>
          </cell>
          <cell r="F763" t="str">
            <v>2005 v1</v>
          </cell>
          <cell r="G763" t="str">
            <v>Local</v>
          </cell>
          <cell r="H763">
            <v>-649.50817417118105</v>
          </cell>
          <cell r="I763">
            <v>-1250.9748473521367</v>
          </cell>
          <cell r="J763">
            <v>-1853.5944961542559</v>
          </cell>
          <cell r="K763">
            <v>-2457.4370999295934</v>
          </cell>
          <cell r="L763">
            <v>-3062.5313326028131</v>
          </cell>
          <cell r="M763">
            <v>-3669.2476044153814</v>
          </cell>
          <cell r="N763">
            <v>-4277.6624240666397</v>
          </cell>
          <cell r="O763">
            <v>-4887.4642413361034</v>
          </cell>
          <cell r="P763">
            <v>-5498.5584064796194</v>
          </cell>
          <cell r="Q763">
            <v>-6111.1123782683098</v>
          </cell>
          <cell r="R763">
            <v>-6725.1291921181883</v>
          </cell>
          <cell r="S763">
            <v>-7342.0269630683943</v>
          </cell>
        </row>
        <row r="764">
          <cell r="A764" t="str">
            <v>2310LvlID1905bAUD</v>
          </cell>
          <cell r="B764" t="str">
            <v>23Mace</v>
          </cell>
          <cell r="C764" t="str">
            <v>10</v>
          </cell>
          <cell r="D764" t="str">
            <v>190Head Office Expenses Group</v>
          </cell>
          <cell r="E764" t="str">
            <v>5bMotor Vehicle (2)</v>
          </cell>
          <cell r="F764" t="str">
            <v>2005 v1</v>
          </cell>
          <cell r="G764" t="str">
            <v>AUD</v>
          </cell>
          <cell r="H764">
            <v>-4.7965880601893653</v>
          </cell>
          <cell r="I764">
            <v>-10.072121221997403</v>
          </cell>
          <cell r="J764">
            <v>-15.672965813721502</v>
          </cell>
          <cell r="K764">
            <v>-21.302160211405116</v>
          </cell>
          <cell r="L764">
            <v>-26.887720324543537</v>
          </cell>
          <cell r="M764">
            <v>-32.615511287663807</v>
          </cell>
          <cell r="N764">
            <v>-38.331886487802109</v>
          </cell>
          <cell r="O764">
            <v>-44.106494962330515</v>
          </cell>
          <cell r="P764">
            <v>-49.96842179317138</v>
          </cell>
          <cell r="Q764">
            <v>-55.858285444964416</v>
          </cell>
          <cell r="R764">
            <v>-61.741700965902325</v>
          </cell>
          <cell r="S764">
            <v>-67.66190106364256</v>
          </cell>
        </row>
        <row r="765">
          <cell r="A765" t="str">
            <v>2310LvlID1905bLocal</v>
          </cell>
          <cell r="B765" t="str">
            <v>23Mace</v>
          </cell>
          <cell r="C765" t="str">
            <v>10</v>
          </cell>
          <cell r="D765" t="str">
            <v>190Head Office Expenses Group</v>
          </cell>
          <cell r="E765" t="str">
            <v>5bMotor Vehicle (2)</v>
          </cell>
          <cell r="F765" t="str">
            <v>2005 v1</v>
          </cell>
          <cell r="G765" t="str">
            <v>Local</v>
          </cell>
          <cell r="H765">
            <v>-169.15005325631643</v>
          </cell>
          <cell r="I765">
            <v>-355.18994329433303</v>
          </cell>
          <cell r="J765">
            <v>-552.70183071980466</v>
          </cell>
          <cell r="K765">
            <v>-751.21346444987535</v>
          </cell>
          <cell r="L765">
            <v>-948.18634991513682</v>
          </cell>
          <cell r="M765">
            <v>-1150.1749581289912</v>
          </cell>
          <cell r="N765">
            <v>-1351.7609933280005</v>
          </cell>
          <cell r="O765">
            <v>-1555.4006052237726</v>
          </cell>
          <cell r="P765">
            <v>-1762.1194693786856</v>
          </cell>
          <cell r="Q765">
            <v>-1969.8235160617987</v>
          </cell>
          <cell r="R765">
            <v>-2177.3001715943979</v>
          </cell>
          <cell r="S765">
            <v>-2386.0740227683664</v>
          </cell>
        </row>
        <row r="766">
          <cell r="A766" t="str">
            <v>2310LvlID1908aAUD</v>
          </cell>
          <cell r="B766" t="str">
            <v>23Mace</v>
          </cell>
          <cell r="C766" t="str">
            <v>10</v>
          </cell>
          <cell r="D766" t="str">
            <v>190Head Office Expenses Group</v>
          </cell>
          <cell r="E766" t="str">
            <v>8aMarine (1)</v>
          </cell>
          <cell r="F766" t="str">
            <v>2005 v1</v>
          </cell>
          <cell r="G766" t="str">
            <v>AUD</v>
          </cell>
          <cell r="H766">
            <v>-1.2427518945285485</v>
          </cell>
          <cell r="I766">
            <v>-2.4623653538720949</v>
          </cell>
          <cell r="J766">
            <v>-3.6883209392495582</v>
          </cell>
          <cell r="K766">
            <v>-4.922735340682018</v>
          </cell>
          <cell r="L766">
            <v>-6.1596336314957316</v>
          </cell>
          <cell r="M766">
            <v>-7.4022828493358652</v>
          </cell>
          <cell r="N766">
            <v>-8.6723253952364789</v>
          </cell>
          <cell r="O766">
            <v>-9.9522743396027984</v>
          </cell>
          <cell r="P766">
            <v>-11.236236358840767</v>
          </cell>
          <cell r="Q766">
            <v>-12.528962829588325</v>
          </cell>
          <cell r="R766">
            <v>-13.82548595452443</v>
          </cell>
          <cell r="S766">
            <v>-15.128836881632584</v>
          </cell>
        </row>
        <row r="767">
          <cell r="A767" t="str">
            <v>2310LvlID1908aLocal</v>
          </cell>
          <cell r="B767" t="str">
            <v>23Mace</v>
          </cell>
          <cell r="C767" t="str">
            <v>10</v>
          </cell>
          <cell r="D767" t="str">
            <v>190Head Office Expenses Group</v>
          </cell>
          <cell r="E767" t="str">
            <v>8aMarine (1)</v>
          </cell>
          <cell r="F767" t="str">
            <v>2005 v1</v>
          </cell>
          <cell r="G767" t="str">
            <v>Local</v>
          </cell>
          <cell r="H767">
            <v>-43.825224619266798</v>
          </cell>
          <cell r="I767">
            <v>-86.834480159117504</v>
          </cell>
          <cell r="J767">
            <v>-130.06738862536793</v>
          </cell>
          <cell r="K767">
            <v>-173.59859437465241</v>
          </cell>
          <cell r="L767">
            <v>-217.21739364163108</v>
          </cell>
          <cell r="M767">
            <v>-261.03899740225927</v>
          </cell>
          <cell r="N767">
            <v>-305.82661759835241</v>
          </cell>
          <cell r="O767">
            <v>-350.96358358087241</v>
          </cell>
          <cell r="P767">
            <v>-396.24206928944415</v>
          </cell>
          <cell r="Q767">
            <v>-441.82963041183217</v>
          </cell>
          <cell r="R767">
            <v>-487.55107925818771</v>
          </cell>
          <cell r="S767">
            <v>-533.51330823544743</v>
          </cell>
        </row>
        <row r="768">
          <cell r="A768" t="str">
            <v>2310LvlID1908bAUD</v>
          </cell>
          <cell r="B768" t="str">
            <v>23Mace</v>
          </cell>
          <cell r="C768" t="str">
            <v>10</v>
          </cell>
          <cell r="D768" t="str">
            <v>190Head Office Expenses Group</v>
          </cell>
          <cell r="E768" t="str">
            <v>8bMarine (2)</v>
          </cell>
          <cell r="F768" t="str">
            <v>2005 v1</v>
          </cell>
          <cell r="G768" t="str">
            <v>AUD</v>
          </cell>
          <cell r="H768">
            <v>-0.19849900000000001</v>
          </cell>
          <cell r="I768">
            <v>-0.39699800000000002</v>
          </cell>
          <cell r="J768">
            <v>-0.59549700000000005</v>
          </cell>
          <cell r="K768">
            <v>-0.79399600000000004</v>
          </cell>
          <cell r="L768">
            <v>-0.21505948799999997</v>
          </cell>
          <cell r="M768">
            <v>-0.21919960999999996</v>
          </cell>
          <cell r="N768">
            <v>-0.22333973199999996</v>
          </cell>
          <cell r="O768">
            <v>-0.22747985399999995</v>
          </cell>
          <cell r="P768">
            <v>-0.23161997599999995</v>
          </cell>
          <cell r="Q768">
            <v>-0.23576009799999995</v>
          </cell>
          <cell r="R768">
            <v>-0.23990021999999994</v>
          </cell>
          <cell r="S768">
            <v>-0.24404034199999994</v>
          </cell>
        </row>
        <row r="769">
          <cell r="A769" t="str">
            <v>2310LvlID1908bLocal</v>
          </cell>
          <cell r="B769" t="str">
            <v>23Mace</v>
          </cell>
          <cell r="C769" t="str">
            <v>10</v>
          </cell>
          <cell r="D769" t="str">
            <v>190Head Office Expenses Group</v>
          </cell>
          <cell r="E769" t="str">
            <v>8bMarine (2)</v>
          </cell>
          <cell r="F769" t="str">
            <v>2005 v1</v>
          </cell>
          <cell r="G769" t="str">
            <v>Local</v>
          </cell>
          <cell r="H769">
            <v>-7</v>
          </cell>
          <cell r="I769">
            <v>-14</v>
          </cell>
          <cell r="J769">
            <v>-21</v>
          </cell>
          <cell r="K769">
            <v>-28</v>
          </cell>
          <cell r="L769">
            <v>-7.5839999999999996</v>
          </cell>
          <cell r="M769">
            <v>-7.73</v>
          </cell>
          <cell r="N769">
            <v>-7.8759999999999994</v>
          </cell>
          <cell r="O769">
            <v>-8.0220000000000002</v>
          </cell>
          <cell r="P769">
            <v>-8.168000000000001</v>
          </cell>
          <cell r="Q769">
            <v>-8.3140000000000018</v>
          </cell>
          <cell r="R769">
            <v>-8.4600000000000009</v>
          </cell>
          <cell r="S769">
            <v>-8.6060000000000034</v>
          </cell>
        </row>
        <row r="770">
          <cell r="A770" t="str">
            <v>2310LvlID190AllAUD</v>
          </cell>
          <cell r="B770" t="str">
            <v>23Mace</v>
          </cell>
          <cell r="C770" t="str">
            <v>10</v>
          </cell>
          <cell r="D770" t="str">
            <v>190Head Office Expenses Group</v>
          </cell>
          <cell r="E770" t="str">
            <v>All</v>
          </cell>
          <cell r="F770" t="str">
            <v>2005 v1</v>
          </cell>
          <cell r="G770" t="str">
            <v>AUD</v>
          </cell>
          <cell r="H770">
            <v>-42.952919476567594</v>
          </cell>
          <cell r="I770">
            <v>-85.476193603542285</v>
          </cell>
          <cell r="J770">
            <v>-129.34063888509317</v>
          </cell>
          <cell r="K770">
            <v>-175.3077141543655</v>
          </cell>
          <cell r="L770">
            <v>-220.67042024229644</v>
          </cell>
          <cell r="M770">
            <v>-267.08315466648691</v>
          </cell>
          <cell r="N770">
            <v>-314.32951577750924</v>
          </cell>
          <cell r="O770">
            <v>-361.55391707429976</v>
          </cell>
          <cell r="P770">
            <v>-409.09124674946651</v>
          </cell>
          <cell r="Q770">
            <v>-456.51118623359855</v>
          </cell>
          <cell r="R770">
            <v>-504.3537564058521</v>
          </cell>
          <cell r="S770">
            <v>-552.69461040536919</v>
          </cell>
        </row>
        <row r="771">
          <cell r="A771" t="str">
            <v>2310LvlID190AllLocal</v>
          </cell>
          <cell r="B771" t="str">
            <v>23Mace</v>
          </cell>
          <cell r="C771" t="str">
            <v>10</v>
          </cell>
          <cell r="D771" t="str">
            <v>190Head Office Expenses Group</v>
          </cell>
          <cell r="E771" t="str">
            <v>All</v>
          </cell>
          <cell r="F771" t="str">
            <v>2005 v1</v>
          </cell>
          <cell r="G771" t="str">
            <v>Local</v>
          </cell>
          <cell r="H771">
            <v>-1514.7201564540535</v>
          </cell>
          <cell r="I771">
            <v>-3014.2890151829279</v>
          </cell>
          <cell r="J771">
            <v>-4561.1538204003655</v>
          </cell>
          <cell r="K771">
            <v>-6182.1671599381289</v>
          </cell>
          <cell r="L771">
            <v>-7781.8676250060462</v>
          </cell>
          <cell r="M771">
            <v>-9418.5969836896329</v>
          </cell>
          <cell r="N771">
            <v>-11084.723905120756</v>
          </cell>
          <cell r="O771">
            <v>-12750.076421141157</v>
          </cell>
          <cell r="P771">
            <v>-14426.464250430812</v>
          </cell>
          <cell r="Q771">
            <v>-16098.71235439569</v>
          </cell>
          <cell r="R771">
            <v>-17785.864386424942</v>
          </cell>
          <cell r="S771">
            <v>-19490.588228845409</v>
          </cell>
        </row>
        <row r="772">
          <cell r="A772" t="str">
            <v>2310LvlID21012aAUD</v>
          </cell>
          <cell r="B772" t="str">
            <v>23Mace</v>
          </cell>
          <cell r="C772" t="str">
            <v>10</v>
          </cell>
          <cell r="D772" t="str">
            <v>210Investment Income - Allocated Funds</v>
          </cell>
          <cell r="E772" t="str">
            <v>12aLife (1)</v>
          </cell>
          <cell r="F772" t="str">
            <v>2005 v1</v>
          </cell>
          <cell r="G772" t="str">
            <v>AUD</v>
          </cell>
          <cell r="H772">
            <v>4.6583636422456314</v>
          </cell>
          <cell r="I772">
            <v>9.3167272844912628</v>
          </cell>
          <cell r="J772">
            <v>13.975090926736893</v>
          </cell>
          <cell r="K772">
            <v>18.633454568982526</v>
          </cell>
          <cell r="L772">
            <v>23.291818211228158</v>
          </cell>
          <cell r="M772">
            <v>27.95018185347379</v>
          </cell>
          <cell r="N772">
            <v>32.608545495719419</v>
          </cell>
          <cell r="O772">
            <v>37.266909137965051</v>
          </cell>
          <cell r="P772">
            <v>41.925272780210683</v>
          </cell>
          <cell r="Q772">
            <v>46.583636422456316</v>
          </cell>
          <cell r="R772">
            <v>51.242000064701948</v>
          </cell>
          <cell r="S772">
            <v>55.90036370694758</v>
          </cell>
        </row>
        <row r="773">
          <cell r="A773" t="str">
            <v>2310LvlID21012aLocal</v>
          </cell>
          <cell r="B773" t="str">
            <v>23Mace</v>
          </cell>
          <cell r="C773" t="str">
            <v>10</v>
          </cell>
          <cell r="D773" t="str">
            <v>210Investment Income - Allocated Funds</v>
          </cell>
          <cell r="E773" t="str">
            <v>12aLife (1)</v>
          </cell>
          <cell r="F773" t="str">
            <v>2005 v1</v>
          </cell>
          <cell r="G773" t="str">
            <v>Local</v>
          </cell>
          <cell r="H773">
            <v>164.27561597650075</v>
          </cell>
          <cell r="I773">
            <v>328.55123195300149</v>
          </cell>
          <cell r="J773">
            <v>492.82684792950226</v>
          </cell>
          <cell r="K773">
            <v>657.10246390600298</v>
          </cell>
          <cell r="L773">
            <v>821.3780798825037</v>
          </cell>
          <cell r="M773">
            <v>985.65369585900442</v>
          </cell>
          <cell r="N773">
            <v>1149.9293118355051</v>
          </cell>
          <cell r="O773">
            <v>1314.204927812006</v>
          </cell>
          <cell r="P773">
            <v>1478.4805437885068</v>
          </cell>
          <cell r="Q773">
            <v>1642.7561597650076</v>
          </cell>
          <cell r="R773">
            <v>1807.0317757415085</v>
          </cell>
          <cell r="S773">
            <v>1971.3073917180093</v>
          </cell>
        </row>
        <row r="774">
          <cell r="A774" t="str">
            <v>2310LvlID2101aAUD</v>
          </cell>
          <cell r="B774" t="str">
            <v>23Mace</v>
          </cell>
          <cell r="C774" t="str">
            <v>10</v>
          </cell>
          <cell r="D774" t="str">
            <v>210Investment Income - Allocated Funds</v>
          </cell>
          <cell r="E774" t="str">
            <v>1aFire (1)</v>
          </cell>
          <cell r="F774" t="str">
            <v>2005 v1</v>
          </cell>
          <cell r="G774" t="str">
            <v>AUD</v>
          </cell>
          <cell r="H774">
            <v>30.215374079985466</v>
          </cell>
          <cell r="I774">
            <v>60.430748159970932</v>
          </cell>
          <cell r="J774">
            <v>90.646122239956398</v>
          </cell>
          <cell r="K774">
            <v>120.86149631994186</v>
          </cell>
          <cell r="L774">
            <v>151.07687039992732</v>
          </cell>
          <cell r="M774">
            <v>181.29224447991277</v>
          </cell>
          <cell r="N774">
            <v>211.50761855989822</v>
          </cell>
          <cell r="O774">
            <v>241.72299263988367</v>
          </cell>
          <cell r="P774">
            <v>271.93836671986912</v>
          </cell>
          <cell r="Q774">
            <v>302.15374079985457</v>
          </cell>
          <cell r="R774">
            <v>332.36911487984003</v>
          </cell>
          <cell r="S774">
            <v>362.58448895982548</v>
          </cell>
        </row>
        <row r="775">
          <cell r="A775" t="str">
            <v>2310LvlID2101aLocal</v>
          </cell>
          <cell r="B775" t="str">
            <v>23Mace</v>
          </cell>
          <cell r="C775" t="str">
            <v>10</v>
          </cell>
          <cell r="D775" t="str">
            <v>210Investment Income - Allocated Funds</v>
          </cell>
          <cell r="E775" t="str">
            <v>1aFire (1)</v>
          </cell>
          <cell r="F775" t="str">
            <v>2005 v1</v>
          </cell>
          <cell r="G775" t="str">
            <v>Local</v>
          </cell>
          <cell r="H775">
            <v>1065.5349324676611</v>
          </cell>
          <cell r="I775">
            <v>2131.0698649353221</v>
          </cell>
          <cell r="J775">
            <v>3196.6047974029834</v>
          </cell>
          <cell r="K775">
            <v>4262.1397298706443</v>
          </cell>
          <cell r="L775">
            <v>5327.6746623383051</v>
          </cell>
          <cell r="M775">
            <v>6393.2095948059659</v>
          </cell>
          <cell r="N775">
            <v>7458.7445272736268</v>
          </cell>
          <cell r="O775">
            <v>8524.2794597412885</v>
          </cell>
          <cell r="P775">
            <v>9589.8143922089494</v>
          </cell>
          <cell r="Q775">
            <v>10655.34932467661</v>
          </cell>
          <cell r="R775">
            <v>11720.884257144271</v>
          </cell>
          <cell r="S775">
            <v>12786.419189611932</v>
          </cell>
        </row>
        <row r="776">
          <cell r="A776" t="str">
            <v>2310LvlID2102aAUD</v>
          </cell>
          <cell r="B776" t="str">
            <v>23Mace</v>
          </cell>
          <cell r="C776" t="str">
            <v>10</v>
          </cell>
          <cell r="D776" t="str">
            <v>210Investment Income - Allocated Funds</v>
          </cell>
          <cell r="E776" t="str">
            <v>2aHouse holders (1)</v>
          </cell>
          <cell r="F776" t="str">
            <v>2005 v1</v>
          </cell>
          <cell r="G776" t="str">
            <v>AUD</v>
          </cell>
          <cell r="H776">
            <v>1.3583287564623483</v>
          </cell>
          <cell r="I776">
            <v>2.7166575129246966</v>
          </cell>
          <cell r="J776">
            <v>4.0749862693870451</v>
          </cell>
          <cell r="K776">
            <v>5.4333150258493932</v>
          </cell>
          <cell r="L776">
            <v>6.7916437823117413</v>
          </cell>
          <cell r="M776">
            <v>8.1499725387740902</v>
          </cell>
          <cell r="N776">
            <v>9.5083012952364392</v>
          </cell>
          <cell r="O776">
            <v>10.866630051698788</v>
          </cell>
          <cell r="P776">
            <v>12.224958808161137</v>
          </cell>
          <cell r="Q776">
            <v>13.583287564623486</v>
          </cell>
          <cell r="R776">
            <v>14.941616321085835</v>
          </cell>
          <cell r="S776">
            <v>16.299945077548184</v>
          </cell>
        </row>
        <row r="777">
          <cell r="A777" t="str">
            <v>2310LvlID2102aLocal</v>
          </cell>
          <cell r="B777" t="str">
            <v>23Mace</v>
          </cell>
          <cell r="C777" t="str">
            <v>10</v>
          </cell>
          <cell r="D777" t="str">
            <v>210Investment Income - Allocated Funds</v>
          </cell>
          <cell r="E777" t="str">
            <v>2aHouse holders (1)</v>
          </cell>
          <cell r="F777" t="str">
            <v>2005 v1</v>
          </cell>
          <cell r="G777" t="str">
            <v>Local</v>
          </cell>
          <cell r="H777">
            <v>47.901003507506033</v>
          </cell>
          <cell r="I777">
            <v>95.802007015012066</v>
          </cell>
          <cell r="J777">
            <v>143.7030105225181</v>
          </cell>
          <cell r="K777">
            <v>191.60401403002413</v>
          </cell>
          <cell r="L777">
            <v>239.50501753753016</v>
          </cell>
          <cell r="M777">
            <v>287.4060210450362</v>
          </cell>
          <cell r="N777">
            <v>335.3070245525422</v>
          </cell>
          <cell r="O777">
            <v>383.20802806004826</v>
          </cell>
          <cell r="P777">
            <v>431.10903156755433</v>
          </cell>
          <cell r="Q777">
            <v>479.01003507506039</v>
          </cell>
          <cell r="R777">
            <v>526.91103858256645</v>
          </cell>
          <cell r="S777">
            <v>574.81204209007251</v>
          </cell>
        </row>
        <row r="778">
          <cell r="A778" t="str">
            <v>2310LvlID2103aAUD</v>
          </cell>
          <cell r="B778" t="str">
            <v>23Mace</v>
          </cell>
          <cell r="C778" t="str">
            <v>10</v>
          </cell>
          <cell r="D778" t="str">
            <v>210Investment Income - Allocated Funds</v>
          </cell>
          <cell r="E778" t="str">
            <v>3aGeneral Accident (1)</v>
          </cell>
          <cell r="F778" t="str">
            <v>2005 v1</v>
          </cell>
          <cell r="G778" t="str">
            <v>AUD</v>
          </cell>
          <cell r="H778">
            <v>0.87252938226562515</v>
          </cell>
          <cell r="I778">
            <v>1.7450587645312503</v>
          </cell>
          <cell r="J778">
            <v>2.6175881467968756</v>
          </cell>
          <cell r="K778">
            <v>3.4901175290625006</v>
          </cell>
          <cell r="L778">
            <v>4.3626469113281257</v>
          </cell>
          <cell r="M778">
            <v>5.2351762935937511</v>
          </cell>
          <cell r="N778">
            <v>6.1077056758593766</v>
          </cell>
          <cell r="O778">
            <v>6.9802350581250021</v>
          </cell>
          <cell r="P778">
            <v>7.8527644403906276</v>
          </cell>
          <cell r="Q778">
            <v>8.7252938226562531</v>
          </cell>
          <cell r="R778">
            <v>9.5978232049218786</v>
          </cell>
          <cell r="S778">
            <v>10.470352587187504</v>
          </cell>
        </row>
        <row r="779">
          <cell r="A779" t="str">
            <v>2310LvlID2103aLocal</v>
          </cell>
          <cell r="B779" t="str">
            <v>23Mace</v>
          </cell>
          <cell r="C779" t="str">
            <v>10</v>
          </cell>
          <cell r="D779" t="str">
            <v>210Investment Income - Allocated Funds</v>
          </cell>
          <cell r="E779" t="str">
            <v>3aGeneral Accident (1)</v>
          </cell>
          <cell r="F779" t="str">
            <v>2005 v1</v>
          </cell>
          <cell r="G779" t="str">
            <v>Local</v>
          </cell>
          <cell r="H779">
            <v>30.769453124999998</v>
          </cell>
          <cell r="I779">
            <v>61.538906249999997</v>
          </cell>
          <cell r="J779">
            <v>92.308359375000023</v>
          </cell>
          <cell r="K779">
            <v>123.07781249999999</v>
          </cell>
          <cell r="L779">
            <v>153.84726562500003</v>
          </cell>
          <cell r="M779">
            <v>184.61671875000005</v>
          </cell>
          <cell r="N779">
            <v>215.38617187500006</v>
          </cell>
          <cell r="O779">
            <v>246.15562499999999</v>
          </cell>
          <cell r="P779">
            <v>276.92507812500008</v>
          </cell>
          <cell r="Q779">
            <v>307.69453125000007</v>
          </cell>
          <cell r="R779">
            <v>338.46398437500005</v>
          </cell>
          <cell r="S779">
            <v>369.23343750000004</v>
          </cell>
        </row>
        <row r="780">
          <cell r="A780" t="str">
            <v>2310LvlID2103bAUD</v>
          </cell>
          <cell r="B780" t="str">
            <v>23Mace</v>
          </cell>
          <cell r="C780" t="str">
            <v>10</v>
          </cell>
          <cell r="D780" t="str">
            <v>210Investment Income - Allocated Funds</v>
          </cell>
          <cell r="E780" t="str">
            <v>3bGeneral Accident (2)</v>
          </cell>
          <cell r="F780" t="str">
            <v>2005 v1</v>
          </cell>
          <cell r="G780" t="str">
            <v>AUD</v>
          </cell>
          <cell r="H780">
            <v>1.2630451773962685</v>
          </cell>
          <cell r="I780">
            <v>2.5260903547925371</v>
          </cell>
          <cell r="J780">
            <v>3.7891355321888058</v>
          </cell>
          <cell r="K780">
            <v>5.0521807095850741</v>
          </cell>
          <cell r="L780">
            <v>6.3152258869813425</v>
          </cell>
          <cell r="M780">
            <v>7.5782710643776108</v>
          </cell>
          <cell r="N780">
            <v>8.84131624177388</v>
          </cell>
          <cell r="O780">
            <v>10.104361419170148</v>
          </cell>
          <cell r="P780">
            <v>11.367406596566417</v>
          </cell>
          <cell r="Q780">
            <v>12.630451773962685</v>
          </cell>
          <cell r="R780">
            <v>13.893496951358953</v>
          </cell>
          <cell r="S780">
            <v>15.156542128755222</v>
          </cell>
        </row>
        <row r="781">
          <cell r="A781" t="str">
            <v>2310LvlID2103bLocal</v>
          </cell>
          <cell r="B781" t="str">
            <v>23Mace</v>
          </cell>
          <cell r="C781" t="str">
            <v>10</v>
          </cell>
          <cell r="D781" t="str">
            <v>210Investment Income - Allocated Funds</v>
          </cell>
          <cell r="E781" t="str">
            <v>3bGeneral Accident (2)</v>
          </cell>
          <cell r="F781" t="str">
            <v>2005 v1</v>
          </cell>
          <cell r="G781" t="str">
            <v>Local</v>
          </cell>
          <cell r="H781">
            <v>44.540860365915599</v>
          </cell>
          <cell r="I781">
            <v>89.081720731831197</v>
          </cell>
          <cell r="J781">
            <v>133.6225810977468</v>
          </cell>
          <cell r="K781">
            <v>178.16344146366239</v>
          </cell>
          <cell r="L781">
            <v>222.70430182957799</v>
          </cell>
          <cell r="M781">
            <v>267.24516219549361</v>
          </cell>
          <cell r="N781">
            <v>311.7860225614092</v>
          </cell>
          <cell r="O781">
            <v>356.32688292732479</v>
          </cell>
          <cell r="P781">
            <v>400.86774329324038</v>
          </cell>
          <cell r="Q781">
            <v>445.40860365915597</v>
          </cell>
          <cell r="R781">
            <v>489.94946402507156</v>
          </cell>
          <cell r="S781">
            <v>534.49032439098721</v>
          </cell>
        </row>
        <row r="782">
          <cell r="A782" t="str">
            <v>2310LvlID2104aAUD</v>
          </cell>
          <cell r="B782" t="str">
            <v>23Mace</v>
          </cell>
          <cell r="C782" t="str">
            <v>10</v>
          </cell>
          <cell r="D782" t="str">
            <v>210Investment Income - Allocated Funds</v>
          </cell>
          <cell r="E782" t="str">
            <v>4aAccident &amp; Health (1)</v>
          </cell>
          <cell r="F782" t="str">
            <v>2005 v1</v>
          </cell>
          <cell r="G782" t="str">
            <v>AUD</v>
          </cell>
          <cell r="H782">
            <v>16.784494002361992</v>
          </cell>
          <cell r="I782">
            <v>33.568988004723984</v>
          </cell>
          <cell r="J782">
            <v>50.353482007085972</v>
          </cell>
          <cell r="K782">
            <v>67.137976009447968</v>
          </cell>
          <cell r="L782">
            <v>83.922470011809963</v>
          </cell>
          <cell r="M782">
            <v>100.70696401417196</v>
          </cell>
          <cell r="N782">
            <v>117.49145801653395</v>
          </cell>
          <cell r="O782">
            <v>134.27595201889594</v>
          </cell>
          <cell r="P782">
            <v>151.06044602125792</v>
          </cell>
          <cell r="Q782">
            <v>167.8449400236199</v>
          </cell>
          <cell r="R782">
            <v>184.62943402598188</v>
          </cell>
          <cell r="S782">
            <v>201.41392802834386</v>
          </cell>
        </row>
        <row r="783">
          <cell r="A783" t="str">
            <v>2310LvlID2104aLocal</v>
          </cell>
          <cell r="B783" t="str">
            <v>23Mace</v>
          </cell>
          <cell r="C783" t="str">
            <v>10</v>
          </cell>
          <cell r="D783" t="str">
            <v>210Investment Income - Allocated Funds</v>
          </cell>
          <cell r="E783" t="str">
            <v>4aAccident &amp; Health (1)</v>
          </cell>
          <cell r="F783" t="str">
            <v>2005 v1</v>
          </cell>
          <cell r="G783" t="str">
            <v>Local</v>
          </cell>
          <cell r="H783">
            <v>591.89949579863855</v>
          </cell>
          <cell r="I783">
            <v>1183.7989915972771</v>
          </cell>
          <cell r="J783">
            <v>1775.6984873959157</v>
          </cell>
          <cell r="K783">
            <v>2367.5979831945542</v>
          </cell>
          <cell r="L783">
            <v>2959.497478993193</v>
          </cell>
          <cell r="M783">
            <v>3551.3969747918318</v>
          </cell>
          <cell r="N783">
            <v>4143.2964705904706</v>
          </cell>
          <cell r="O783">
            <v>4735.1959663891093</v>
          </cell>
          <cell r="P783">
            <v>5327.0954621877481</v>
          </cell>
          <cell r="Q783">
            <v>5918.9949579863869</v>
          </cell>
          <cell r="R783">
            <v>6510.8944537850257</v>
          </cell>
          <cell r="S783">
            <v>7102.7939495836645</v>
          </cell>
        </row>
        <row r="784">
          <cell r="A784" t="str">
            <v>2310LvlID2105aAUD</v>
          </cell>
          <cell r="B784" t="str">
            <v>23Mace</v>
          </cell>
          <cell r="C784" t="str">
            <v>10</v>
          </cell>
          <cell r="D784" t="str">
            <v>210Investment Income - Allocated Funds</v>
          </cell>
          <cell r="E784" t="str">
            <v>5aMotor Vehicle (1)</v>
          </cell>
          <cell r="F784" t="str">
            <v>2005 v1</v>
          </cell>
          <cell r="G784" t="str">
            <v>AUD</v>
          </cell>
          <cell r="H784">
            <v>43.916735796693139</v>
          </cell>
          <cell r="I784">
            <v>87.833471593386278</v>
          </cell>
          <cell r="J784">
            <v>131.75020739007942</v>
          </cell>
          <cell r="K784">
            <v>175.66694318677256</v>
          </cell>
          <cell r="L784">
            <v>219.58367898346569</v>
          </cell>
          <cell r="M784">
            <v>263.50041478015885</v>
          </cell>
          <cell r="N784">
            <v>307.41715057685201</v>
          </cell>
          <cell r="O784">
            <v>351.33388637354517</v>
          </cell>
          <cell r="P784">
            <v>395.25062217023833</v>
          </cell>
          <cell r="Q784">
            <v>439.16735796693149</v>
          </cell>
          <cell r="R784">
            <v>483.08409376362465</v>
          </cell>
          <cell r="S784">
            <v>527.00082956031781</v>
          </cell>
        </row>
        <row r="785">
          <cell r="A785" t="str">
            <v>2310LvlID2105aLocal</v>
          </cell>
          <cell r="B785" t="str">
            <v>23Mace</v>
          </cell>
          <cell r="C785" t="str">
            <v>10</v>
          </cell>
          <cell r="D785" t="str">
            <v>210Investment Income - Allocated Funds</v>
          </cell>
          <cell r="E785" t="str">
            <v>5aMotor Vehicle (1)</v>
          </cell>
          <cell r="F785" t="str">
            <v>2005 v1</v>
          </cell>
          <cell r="G785" t="str">
            <v>Local</v>
          </cell>
          <cell r="H785">
            <v>1548.7088125222397</v>
          </cell>
          <cell r="I785">
            <v>3097.4176250444793</v>
          </cell>
          <cell r="J785">
            <v>4646.1264375667188</v>
          </cell>
          <cell r="K785">
            <v>6194.8352500889587</v>
          </cell>
          <cell r="L785">
            <v>7743.5440626111986</v>
          </cell>
          <cell r="M785">
            <v>9292.2528751334376</v>
          </cell>
          <cell r="N785">
            <v>10840.961687655677</v>
          </cell>
          <cell r="O785">
            <v>12389.670500177917</v>
          </cell>
          <cell r="P785">
            <v>13938.379312700157</v>
          </cell>
          <cell r="Q785">
            <v>15487.088125222397</v>
          </cell>
          <cell r="R785">
            <v>17035.796937744635</v>
          </cell>
          <cell r="S785">
            <v>18584.505750266875</v>
          </cell>
        </row>
        <row r="786">
          <cell r="A786" t="str">
            <v>2310LvlID2105bAUD</v>
          </cell>
          <cell r="B786" t="str">
            <v>23Mace</v>
          </cell>
          <cell r="C786" t="str">
            <v>10</v>
          </cell>
          <cell r="D786" t="str">
            <v>210Investment Income - Allocated Funds</v>
          </cell>
          <cell r="E786" t="str">
            <v>5bMotor Vehicle (2)</v>
          </cell>
          <cell r="F786" t="str">
            <v>2005 v1</v>
          </cell>
          <cell r="G786" t="str">
            <v>AUD</v>
          </cell>
          <cell r="H786">
            <v>14.272432255612108</v>
          </cell>
          <cell r="I786">
            <v>28.544864511224215</v>
          </cell>
          <cell r="J786">
            <v>42.817296766836321</v>
          </cell>
          <cell r="K786">
            <v>57.089729022448431</v>
          </cell>
          <cell r="L786">
            <v>71.36216127806054</v>
          </cell>
          <cell r="M786">
            <v>85.634593533672643</v>
          </cell>
          <cell r="N786">
            <v>99.907025789284745</v>
          </cell>
          <cell r="O786">
            <v>114.17945804489685</v>
          </cell>
          <cell r="P786">
            <v>128.45189030050895</v>
          </cell>
          <cell r="Q786">
            <v>142.72432255612105</v>
          </cell>
          <cell r="R786">
            <v>156.99675481173315</v>
          </cell>
          <cell r="S786">
            <v>171.26918706734526</v>
          </cell>
        </row>
        <row r="787">
          <cell r="A787" t="str">
            <v>2310LvlID2105bLocal</v>
          </cell>
          <cell r="B787" t="str">
            <v>23Mace</v>
          </cell>
          <cell r="C787" t="str">
            <v>10</v>
          </cell>
          <cell r="D787" t="str">
            <v>210Investment Income - Allocated Funds</v>
          </cell>
          <cell r="E787" t="str">
            <v>5bMotor Vehicle (2)</v>
          </cell>
          <cell r="F787" t="str">
            <v>2005 v1</v>
          </cell>
          <cell r="G787" t="str">
            <v>Local</v>
          </cell>
          <cell r="H787">
            <v>503.31248917770245</v>
          </cell>
          <cell r="I787">
            <v>1006.6249783554049</v>
          </cell>
          <cell r="J787">
            <v>1509.9374675331073</v>
          </cell>
          <cell r="K787">
            <v>2013.2499567108098</v>
          </cell>
          <cell r="L787">
            <v>2516.5624458885122</v>
          </cell>
          <cell r="M787">
            <v>3019.8749350662147</v>
          </cell>
          <cell r="N787">
            <v>3523.1874242439171</v>
          </cell>
          <cell r="O787">
            <v>4026.4999134216196</v>
          </cell>
          <cell r="P787">
            <v>4529.812402599322</v>
          </cell>
          <cell r="Q787">
            <v>5033.1248917770245</v>
          </cell>
          <cell r="R787">
            <v>5536.4373809547269</v>
          </cell>
          <cell r="S787">
            <v>6039.7498701324294</v>
          </cell>
        </row>
        <row r="788">
          <cell r="A788" t="str">
            <v>2310LvlID2108aAUD</v>
          </cell>
          <cell r="B788" t="str">
            <v>23Mace</v>
          </cell>
          <cell r="C788" t="str">
            <v>10</v>
          </cell>
          <cell r="D788" t="str">
            <v>210Investment Income - Allocated Funds</v>
          </cell>
          <cell r="E788" t="str">
            <v>8aMarine (1)</v>
          </cell>
          <cell r="F788" t="str">
            <v>2005 v1</v>
          </cell>
          <cell r="G788" t="str">
            <v>AUD</v>
          </cell>
          <cell r="H788">
            <v>3.1912390297193731</v>
          </cell>
          <cell r="I788">
            <v>6.3824780594387462</v>
          </cell>
          <cell r="J788">
            <v>9.5737170891581194</v>
          </cell>
          <cell r="K788">
            <v>12.764956118877492</v>
          </cell>
          <cell r="L788">
            <v>15.956195148596866</v>
          </cell>
          <cell r="M788">
            <v>19.147434178316239</v>
          </cell>
          <cell r="N788">
            <v>22.338673208035612</v>
          </cell>
          <cell r="O788">
            <v>25.529912237754985</v>
          </cell>
          <cell r="P788">
            <v>28.721151267474358</v>
          </cell>
          <cell r="Q788">
            <v>31.912390297193731</v>
          </cell>
          <cell r="R788">
            <v>35.103629326913108</v>
          </cell>
          <cell r="S788">
            <v>38.294868356632477</v>
          </cell>
        </row>
        <row r="789">
          <cell r="A789" t="str">
            <v>2310LvlID2108aLocal</v>
          </cell>
          <cell r="B789" t="str">
            <v>23Mace</v>
          </cell>
          <cell r="C789" t="str">
            <v>10</v>
          </cell>
          <cell r="D789" t="str">
            <v>210Investment Income - Allocated Funds</v>
          </cell>
          <cell r="E789" t="str">
            <v>8aMarine (1)</v>
          </cell>
          <cell r="F789" t="str">
            <v>2005 v1</v>
          </cell>
          <cell r="G789" t="str">
            <v>Local</v>
          </cell>
          <cell r="H789">
            <v>112.53796345591469</v>
          </cell>
          <cell r="I789">
            <v>225.07592691182938</v>
          </cell>
          <cell r="J789">
            <v>337.61389036774409</v>
          </cell>
          <cell r="K789">
            <v>450.15185382365877</v>
          </cell>
          <cell r="L789">
            <v>562.6898172795735</v>
          </cell>
          <cell r="M789">
            <v>675.22778073548818</v>
          </cell>
          <cell r="N789">
            <v>787.76574419140286</v>
          </cell>
          <cell r="O789">
            <v>900.30370764731754</v>
          </cell>
          <cell r="P789">
            <v>1012.8416711032322</v>
          </cell>
          <cell r="Q789">
            <v>1125.379634559147</v>
          </cell>
          <cell r="R789">
            <v>1237.9175980150617</v>
          </cell>
          <cell r="S789">
            <v>1350.4555614709764</v>
          </cell>
        </row>
        <row r="790">
          <cell r="A790" t="str">
            <v>2310LvlID2108bAUD</v>
          </cell>
          <cell r="B790" t="str">
            <v>23Mace</v>
          </cell>
          <cell r="C790" t="str">
            <v>10</v>
          </cell>
          <cell r="D790" t="str">
            <v>210Investment Income - Allocated Funds</v>
          </cell>
          <cell r="E790" t="str">
            <v>8bMarine (2)</v>
          </cell>
          <cell r="F790" t="str">
            <v>2005 v1</v>
          </cell>
          <cell r="G790" t="str">
            <v>AUD</v>
          </cell>
          <cell r="H790">
            <v>5.1477259640625002E-2</v>
          </cell>
          <cell r="I790">
            <v>0.10295451928125</v>
          </cell>
          <cell r="J790">
            <v>0.15443177892187501</v>
          </cell>
          <cell r="K790">
            <v>0.20590903856250001</v>
          </cell>
          <cell r="L790">
            <v>0.25738629820312503</v>
          </cell>
          <cell r="M790">
            <v>0.30886355784375003</v>
          </cell>
          <cell r="N790">
            <v>0.36034081748437502</v>
          </cell>
          <cell r="O790">
            <v>0.41181807712500001</v>
          </cell>
          <cell r="P790">
            <v>0.46329533676562501</v>
          </cell>
          <cell r="Q790">
            <v>0.51477259640625006</v>
          </cell>
          <cell r="R790">
            <v>0.56624985604687506</v>
          </cell>
          <cell r="S790">
            <v>0.61772711568750005</v>
          </cell>
        </row>
        <row r="791">
          <cell r="A791" t="str">
            <v>2310LvlID2108bLocal</v>
          </cell>
          <cell r="B791" t="str">
            <v>23Mace</v>
          </cell>
          <cell r="C791" t="str">
            <v>10</v>
          </cell>
          <cell r="D791" t="str">
            <v>210Investment Income - Allocated Funds</v>
          </cell>
          <cell r="E791" t="str">
            <v>8bMarine (2)</v>
          </cell>
          <cell r="F791" t="str">
            <v>2005 v1</v>
          </cell>
          <cell r="G791" t="str">
            <v>Local</v>
          </cell>
          <cell r="H791">
            <v>1.8153281250000004</v>
          </cell>
          <cell r="I791">
            <v>3.6306562500000008</v>
          </cell>
          <cell r="J791">
            <v>5.445984375000001</v>
          </cell>
          <cell r="K791">
            <v>7.2613125000000016</v>
          </cell>
          <cell r="L791">
            <v>9.0766406249999996</v>
          </cell>
          <cell r="M791">
            <v>10.891968750000002</v>
          </cell>
          <cell r="N791">
            <v>12.707296875000003</v>
          </cell>
          <cell r="O791">
            <v>14.522625000000003</v>
          </cell>
          <cell r="P791">
            <v>16.337953125000002</v>
          </cell>
          <cell r="Q791">
            <v>18.153281249999999</v>
          </cell>
          <cell r="R791">
            <v>19.968609375000003</v>
          </cell>
          <cell r="S791">
            <v>21.783937500000004</v>
          </cell>
        </row>
        <row r="792">
          <cell r="A792" t="str">
            <v>2310LvlID210AllAUD</v>
          </cell>
          <cell r="B792" t="str">
            <v>23Mace</v>
          </cell>
          <cell r="C792" t="str">
            <v>10</v>
          </cell>
          <cell r="D792" t="str">
            <v>210Investment Income - Allocated Funds</v>
          </cell>
          <cell r="E792" t="str">
            <v>All</v>
          </cell>
          <cell r="F792" t="str">
            <v>2005 v1</v>
          </cell>
          <cell r="G792" t="str">
            <v>AUD</v>
          </cell>
          <cell r="H792">
            <v>116.58401938238258</v>
          </cell>
          <cell r="I792">
            <v>233.16803876476516</v>
          </cell>
          <cell r="J792">
            <v>349.75205814714775</v>
          </cell>
          <cell r="K792">
            <v>466.33607752953031</v>
          </cell>
          <cell r="L792">
            <v>582.92009691191288</v>
          </cell>
          <cell r="M792">
            <v>699.5041162942955</v>
          </cell>
          <cell r="N792">
            <v>816.08813567667812</v>
          </cell>
          <cell r="O792">
            <v>932.67215505906074</v>
          </cell>
          <cell r="P792">
            <v>1049.2561744414434</v>
          </cell>
          <cell r="Q792">
            <v>1165.840193823826</v>
          </cell>
          <cell r="R792">
            <v>1282.4242132062086</v>
          </cell>
          <cell r="S792">
            <v>1399.0082325885912</v>
          </cell>
        </row>
        <row r="793">
          <cell r="A793" t="str">
            <v>2310LvlID210AllLocal</v>
          </cell>
          <cell r="B793" t="str">
            <v>23Mace</v>
          </cell>
          <cell r="C793" t="str">
            <v>10</v>
          </cell>
          <cell r="D793" t="str">
            <v>210Investment Income - Allocated Funds</v>
          </cell>
          <cell r="E793" t="str">
            <v>All</v>
          </cell>
          <cell r="F793" t="str">
            <v>2005 v1</v>
          </cell>
          <cell r="G793" t="str">
            <v>Local</v>
          </cell>
          <cell r="H793">
            <v>4111.2959545220783</v>
          </cell>
          <cell r="I793">
            <v>8222.5919090441566</v>
          </cell>
          <cell r="J793">
            <v>12333.887863566235</v>
          </cell>
          <cell r="K793">
            <v>16445.183818088313</v>
          </cell>
          <cell r="L793">
            <v>20556.479772610393</v>
          </cell>
          <cell r="M793">
            <v>24667.775727132474</v>
          </cell>
          <cell r="N793">
            <v>28779.071681654554</v>
          </cell>
          <cell r="O793">
            <v>32890.367636176634</v>
          </cell>
          <cell r="P793">
            <v>37001.663590698714</v>
          </cell>
          <cell r="Q793">
            <v>41112.959545220794</v>
          </cell>
          <cell r="R793">
            <v>45224.255499742874</v>
          </cell>
          <cell r="S793">
            <v>49335.551454264954</v>
          </cell>
        </row>
        <row r="794">
          <cell r="A794" t="str">
            <v>2310LvlID22012aAUD</v>
          </cell>
          <cell r="B794" t="str">
            <v>23Mace</v>
          </cell>
          <cell r="C794" t="str">
            <v>10</v>
          </cell>
          <cell r="D794" t="str">
            <v>220Income Tax</v>
          </cell>
          <cell r="E794" t="str">
            <v>12aLife (1)</v>
          </cell>
          <cell r="F794" t="str">
            <v>2005 v1</v>
          </cell>
          <cell r="G794" t="str">
            <v>AUD</v>
          </cell>
          <cell r="H794">
            <v>4.7840985127553068</v>
          </cell>
          <cell r="I794">
            <v>9.5713863145832718</v>
          </cell>
          <cell r="J794">
            <v>14.362127062305174</v>
          </cell>
          <cell r="K794">
            <v>19.157042128454343</v>
          </cell>
          <cell r="L794">
            <v>23.955291731796773</v>
          </cell>
          <cell r="M794">
            <v>28.75718176539279</v>
          </cell>
          <cell r="N794">
            <v>33.562643786697436</v>
          </cell>
          <cell r="O794">
            <v>38.371556943690159</v>
          </cell>
          <cell r="P794">
            <v>43.183577484603852</v>
          </cell>
          <cell r="Q794">
            <v>47.999434592358625</v>
          </cell>
          <cell r="R794">
            <v>52.819857862541753</v>
          </cell>
          <cell r="S794">
            <v>57.64466654692518</v>
          </cell>
        </row>
        <row r="795">
          <cell r="A795" t="str">
            <v>2310LvlID22012aLocal</v>
          </cell>
          <cell r="B795" t="str">
            <v>23Mace</v>
          </cell>
          <cell r="C795" t="str">
            <v>10</v>
          </cell>
          <cell r="D795" t="str">
            <v>220Income Tax</v>
          </cell>
          <cell r="E795" t="str">
            <v>12aLife (1)</v>
          </cell>
          <cell r="F795" t="str">
            <v>2005 v1</v>
          </cell>
          <cell r="G795" t="str">
            <v>Local</v>
          </cell>
          <cell r="H795">
            <v>168.70961359647723</v>
          </cell>
          <cell r="I795">
            <v>337.531696391835</v>
          </cell>
          <cell r="J795">
            <v>506.47554615457091</v>
          </cell>
          <cell r="K795">
            <v>675.5666018427313</v>
          </cell>
          <cell r="L795">
            <v>844.77524885554749</v>
          </cell>
          <cell r="M795">
            <v>1014.1122744081806</v>
          </cell>
          <cell r="N795">
            <v>1183.5752648974651</v>
          </cell>
          <cell r="O795">
            <v>1353.1599585178312</v>
          </cell>
          <cell r="P795">
            <v>1522.8542329796464</v>
          </cell>
          <cell r="Q795">
            <v>1692.6838026716014</v>
          </cell>
          <cell r="R795">
            <v>1862.6743965349556</v>
          </cell>
          <cell r="S795">
            <v>2032.8196405446683</v>
          </cell>
        </row>
        <row r="796">
          <cell r="A796" t="str">
            <v>2310LvlID2201aAUD</v>
          </cell>
          <cell r="B796" t="str">
            <v>23Mace</v>
          </cell>
          <cell r="C796" t="str">
            <v>10</v>
          </cell>
          <cell r="D796" t="str">
            <v>220Income Tax</v>
          </cell>
          <cell r="E796" t="str">
            <v>1aFire (1)</v>
          </cell>
          <cell r="F796" t="str">
            <v>2005 v1</v>
          </cell>
          <cell r="G796" t="str">
            <v>AUD</v>
          </cell>
          <cell r="H796">
            <v>-26.863909503397878</v>
          </cell>
          <cell r="I796">
            <v>-19.0485370052779</v>
          </cell>
          <cell r="J796">
            <v>-23.08478249800196</v>
          </cell>
          <cell r="K796">
            <v>-61.777674488741553</v>
          </cell>
          <cell r="L796">
            <v>-101.50145814408238</v>
          </cell>
          <cell r="M796">
            <v>-142.59778239146533</v>
          </cell>
          <cell r="N796">
            <v>-185.50603662060684</v>
          </cell>
          <cell r="O796">
            <v>-228.70939182046263</v>
          </cell>
          <cell r="P796">
            <v>-275.92608570603204</v>
          </cell>
          <cell r="Q796">
            <v>-318.12105106140592</v>
          </cell>
          <cell r="R796">
            <v>-366.65047848183013</v>
          </cell>
          <cell r="S796">
            <v>-416.20501401671055</v>
          </cell>
        </row>
        <row r="797">
          <cell r="A797" t="str">
            <v>2310LvlID2201aLocal</v>
          </cell>
          <cell r="B797" t="str">
            <v>23Mace</v>
          </cell>
          <cell r="C797" t="str">
            <v>10</v>
          </cell>
          <cell r="D797" t="str">
            <v>220Income Tax</v>
          </cell>
          <cell r="E797" t="str">
            <v>1aFire (1)</v>
          </cell>
          <cell r="F797" t="str">
            <v>2005 v1</v>
          </cell>
          <cell r="G797" t="str">
            <v>Local</v>
          </cell>
          <cell r="H797">
            <v>-947.34666937256725</v>
          </cell>
          <cell r="I797">
            <v>-671.74020542645042</v>
          </cell>
          <cell r="J797">
            <v>-814.07703558211063</v>
          </cell>
          <cell r="K797">
            <v>-2178.5687656924738</v>
          </cell>
          <cell r="L797">
            <v>-3579.4145411743966</v>
          </cell>
          <cell r="M797">
            <v>-5028.6624957317526</v>
          </cell>
          <cell r="N797">
            <v>-6541.8075473642075</v>
          </cell>
          <cell r="O797">
            <v>-8065.3592347731637</v>
          </cell>
          <cell r="P797">
            <v>-9730.4399515474834</v>
          </cell>
          <cell r="Q797">
            <v>-11218.431112649643</v>
          </cell>
          <cell r="R797">
            <v>-12929.804932885359</v>
          </cell>
          <cell r="S797">
            <v>-14677.328843555757</v>
          </cell>
        </row>
        <row r="798">
          <cell r="A798" t="str">
            <v>2310LvlID2202aAUD</v>
          </cell>
          <cell r="B798" t="str">
            <v>23Mace</v>
          </cell>
          <cell r="C798" t="str">
            <v>10</v>
          </cell>
          <cell r="D798" t="str">
            <v>220Income Tax</v>
          </cell>
          <cell r="E798" t="str">
            <v>2aHouse holders (1)</v>
          </cell>
          <cell r="F798" t="str">
            <v>2005 v1</v>
          </cell>
          <cell r="G798" t="str">
            <v>AUD</v>
          </cell>
          <cell r="H798">
            <v>-2.7716568833095008</v>
          </cell>
          <cell r="I798">
            <v>-3.0673440877496505</v>
          </cell>
          <cell r="J798">
            <v>-3.178621580989244</v>
          </cell>
          <cell r="K798">
            <v>-3.432265662979284</v>
          </cell>
          <cell r="L798">
            <v>-3.922607920919535</v>
          </cell>
          <cell r="M798">
            <v>-4.2736510150929243</v>
          </cell>
          <cell r="N798">
            <v>-4.6323652693792692</v>
          </cell>
          <cell r="O798">
            <v>-4.8056847593290177</v>
          </cell>
          <cell r="P798">
            <v>-5.2995820264449112</v>
          </cell>
          <cell r="Q798">
            <v>-5.6599621636942468</v>
          </cell>
          <cell r="R798">
            <v>-6.1173498852846162</v>
          </cell>
          <cell r="S798">
            <v>-6.5343580370968377</v>
          </cell>
        </row>
        <row r="799">
          <cell r="A799" t="str">
            <v>2310LvlID2202aLocal</v>
          </cell>
          <cell r="B799" t="str">
            <v>23Mace</v>
          </cell>
          <cell r="C799" t="str">
            <v>10</v>
          </cell>
          <cell r="D799" t="str">
            <v>220Income Tax</v>
          </cell>
          <cell r="E799" t="str">
            <v>2aHouse holders (1)</v>
          </cell>
          <cell r="F799" t="str">
            <v>2005 v1</v>
          </cell>
          <cell r="G799" t="str">
            <v>Local</v>
          </cell>
          <cell r="H799">
            <v>-97.741541182406564</v>
          </cell>
          <cell r="I799">
            <v>-108.16885029268437</v>
          </cell>
          <cell r="J799">
            <v>-112.09301340019188</v>
          </cell>
          <cell r="K799">
            <v>-121.03768603798996</v>
          </cell>
          <cell r="L799">
            <v>-138.32943967695917</v>
          </cell>
          <cell r="M799">
            <v>-150.70885548869484</v>
          </cell>
          <cell r="N799">
            <v>-163.35879216346106</v>
          </cell>
          <cell r="O799">
            <v>-169.47084527026891</v>
          </cell>
          <cell r="P799">
            <v>-186.88796510367496</v>
          </cell>
          <cell r="Q799">
            <v>-199.59664857686798</v>
          </cell>
          <cell r="R799">
            <v>-215.72627165372273</v>
          </cell>
          <cell r="S799">
            <v>-230.43192287960073</v>
          </cell>
        </row>
        <row r="800">
          <cell r="A800" t="str">
            <v>2310LvlID2203aAUD</v>
          </cell>
          <cell r="B800" t="str">
            <v>23Mace</v>
          </cell>
          <cell r="C800" t="str">
            <v>10</v>
          </cell>
          <cell r="D800" t="str">
            <v>220Income Tax</v>
          </cell>
          <cell r="E800" t="str">
            <v>3aGeneral Accident (1)</v>
          </cell>
          <cell r="F800" t="str">
            <v>2005 v1</v>
          </cell>
          <cell r="G800" t="str">
            <v>AUD</v>
          </cell>
          <cell r="H800">
            <v>-2.2157140415575149</v>
          </cell>
          <cell r="I800">
            <v>-3.1656328263200391</v>
          </cell>
          <cell r="J800">
            <v>-5.4586894106967199</v>
          </cell>
          <cell r="K800">
            <v>-7.0739329266804925</v>
          </cell>
          <cell r="L800">
            <v>-8.6250124650984041</v>
          </cell>
          <cell r="M800">
            <v>-10.823763244734877</v>
          </cell>
          <cell r="N800">
            <v>-17.519533066404978</v>
          </cell>
          <cell r="O800">
            <v>-20.680683229319619</v>
          </cell>
          <cell r="P800">
            <v>-21.850864178272737</v>
          </cell>
          <cell r="Q800">
            <v>-23.145050130171555</v>
          </cell>
          <cell r="R800">
            <v>-23.870879818569243</v>
          </cell>
          <cell r="S800">
            <v>-25.70586536664792</v>
          </cell>
        </row>
        <row r="801">
          <cell r="A801" t="str">
            <v>2310LvlID2203aLocal</v>
          </cell>
          <cell r="B801" t="str">
            <v>23Mace</v>
          </cell>
          <cell r="C801" t="str">
            <v>10</v>
          </cell>
          <cell r="D801" t="str">
            <v>220Income Tax</v>
          </cell>
          <cell r="E801" t="str">
            <v>3aGeneral Accident (1)</v>
          </cell>
          <cell r="F801" t="str">
            <v>2005 v1</v>
          </cell>
          <cell r="G801" t="str">
            <v>Local</v>
          </cell>
          <cell r="H801">
            <v>-78.136405175354071</v>
          </cell>
          <cell r="I801">
            <v>-111.63496936629542</v>
          </cell>
          <cell r="J801">
            <v>-192.49883311692776</v>
          </cell>
          <cell r="K801">
            <v>-249.45984859754185</v>
          </cell>
          <cell r="L801">
            <v>-304.15814314273041</v>
          </cell>
          <cell r="M801">
            <v>-381.69634463218534</v>
          </cell>
          <cell r="N801">
            <v>-617.82039942183519</v>
          </cell>
          <cell r="O801">
            <v>-729.29728918149385</v>
          </cell>
          <cell r="P801">
            <v>-770.56332398606116</v>
          </cell>
          <cell r="Q801">
            <v>-816.20235321689711</v>
          </cell>
          <cell r="R801">
            <v>-841.79849132733511</v>
          </cell>
          <cell r="S801">
            <v>-906.50863513939839</v>
          </cell>
        </row>
        <row r="802">
          <cell r="A802" t="str">
            <v>2310LvlID2203bAUD</v>
          </cell>
          <cell r="B802" t="str">
            <v>23Mace</v>
          </cell>
          <cell r="C802" t="str">
            <v>10</v>
          </cell>
          <cell r="D802" t="str">
            <v>220Income Tax</v>
          </cell>
          <cell r="E802" t="str">
            <v>3bGeneral Accident (2)</v>
          </cell>
          <cell r="F802" t="str">
            <v>2005 v1</v>
          </cell>
          <cell r="G802" t="str">
            <v>AUD</v>
          </cell>
          <cell r="H802">
            <v>-1.8521486129686473</v>
          </cell>
          <cell r="I802">
            <v>-3.7285001444283967</v>
          </cell>
          <cell r="J802">
            <v>-5.630193872064595</v>
          </cell>
          <cell r="K802">
            <v>-7.5593509379370545</v>
          </cell>
          <cell r="L802">
            <v>-9.5024133463332063</v>
          </cell>
          <cell r="M802">
            <v>-11.477593715366163</v>
          </cell>
          <cell r="N802">
            <v>-13.480090389299034</v>
          </cell>
          <cell r="O802">
            <v>-15.536915921455295</v>
          </cell>
          <cell r="P802">
            <v>-17.645954061135917</v>
          </cell>
          <cell r="Q802">
            <v>-19.806711016511123</v>
          </cell>
          <cell r="R802">
            <v>-21.994038675107461</v>
          </cell>
          <cell r="S802">
            <v>-24.21057059335039</v>
          </cell>
        </row>
        <row r="803">
          <cell r="A803" t="str">
            <v>2310LvlID2203bLocal</v>
          </cell>
          <cell r="B803" t="str">
            <v>23Mace</v>
          </cell>
          <cell r="C803" t="str">
            <v>10</v>
          </cell>
          <cell r="D803" t="str">
            <v>220Income Tax</v>
          </cell>
          <cell r="E803" t="str">
            <v>3bGeneral Accident (2)</v>
          </cell>
          <cell r="F803" t="str">
            <v>2005 v1</v>
          </cell>
          <cell r="G803" t="str">
            <v>Local</v>
          </cell>
          <cell r="H803">
            <v>-65.315393481984955</v>
          </cell>
          <cell r="I803">
            <v>-131.48429468661692</v>
          </cell>
          <cell r="J803">
            <v>-198.54687985557695</v>
          </cell>
          <cell r="K803">
            <v>-266.5779503451372</v>
          </cell>
          <cell r="L803">
            <v>-335.09938802881862</v>
          </cell>
          <cell r="M803">
            <v>-404.7534547154554</v>
          </cell>
          <cell r="N803">
            <v>-475.37082164188882</v>
          </cell>
          <cell r="O803">
            <v>-547.90407735145823</v>
          </cell>
          <cell r="P803">
            <v>-622.27859298007274</v>
          </cell>
          <cell r="Q803">
            <v>-698.47695512611097</v>
          </cell>
          <cell r="R803">
            <v>-775.61232412129152</v>
          </cell>
          <cell r="S803">
            <v>-853.77757144092789</v>
          </cell>
        </row>
        <row r="804">
          <cell r="A804" t="str">
            <v>2310LvlID2204aAUD</v>
          </cell>
          <cell r="B804" t="str">
            <v>23Mace</v>
          </cell>
          <cell r="C804" t="str">
            <v>10</v>
          </cell>
          <cell r="D804" t="str">
            <v>220Income Tax</v>
          </cell>
          <cell r="E804" t="str">
            <v>4aAccident &amp; Health (1)</v>
          </cell>
          <cell r="F804" t="str">
            <v>2005 v1</v>
          </cell>
          <cell r="G804" t="str">
            <v>AUD</v>
          </cell>
          <cell r="H804">
            <v>-12.189470254475582</v>
          </cell>
          <cell r="I804">
            <v>-23.772819872664542</v>
          </cell>
          <cell r="J804">
            <v>-35.477615570698333</v>
          </cell>
          <cell r="K804">
            <v>-47.580398817234233</v>
          </cell>
          <cell r="L804">
            <v>-59.930768062931705</v>
          </cell>
          <cell r="M804">
            <v>-72.599802173320171</v>
          </cell>
          <cell r="N804">
            <v>-85.499949073927695</v>
          </cell>
          <cell r="O804">
            <v>-98.660627470070693</v>
          </cell>
          <cell r="P804">
            <v>-112.30358971894756</v>
          </cell>
          <cell r="Q804">
            <v>-126.07415917827545</v>
          </cell>
          <cell r="R804">
            <v>-139.15617297831218</v>
          </cell>
          <cell r="S804">
            <v>-154.0022482353051</v>
          </cell>
        </row>
        <row r="805">
          <cell r="A805" t="str">
            <v>2310LvlID2204aLocal</v>
          </cell>
          <cell r="B805" t="str">
            <v>23Mace</v>
          </cell>
          <cell r="C805" t="str">
            <v>10</v>
          </cell>
          <cell r="D805" t="str">
            <v>220Income Tax</v>
          </cell>
          <cell r="E805" t="str">
            <v>4aAccident &amp; Health (1)</v>
          </cell>
          <cell r="F805" t="str">
            <v>2005 v1</v>
          </cell>
          <cell r="G805" t="str">
            <v>Local</v>
          </cell>
          <cell r="H805">
            <v>-429.8575397424114</v>
          </cell>
          <cell r="I805">
            <v>-838.34044054958213</v>
          </cell>
          <cell r="J805">
            <v>-1251.106096226621</v>
          </cell>
          <cell r="K805">
            <v>-1677.9066479964104</v>
          </cell>
          <cell r="L805">
            <v>-2113.4382361650269</v>
          </cell>
          <cell r="M805">
            <v>-2560.2074328497415</v>
          </cell>
          <cell r="N805">
            <v>-3015.1267437996839</v>
          </cell>
          <cell r="O805">
            <v>-3479.2336096932204</v>
          </cell>
          <cell r="P805">
            <v>-3960.348052295642</v>
          </cell>
          <cell r="Q805">
            <v>-4445.9625199518778</v>
          </cell>
          <cell r="R805">
            <v>-4907.2953055087683</v>
          </cell>
          <cell r="S805">
            <v>-5430.8371208274875</v>
          </cell>
        </row>
        <row r="806">
          <cell r="A806" t="str">
            <v>2310LvlID2205aAUD</v>
          </cell>
          <cell r="B806" t="str">
            <v>23Mace</v>
          </cell>
          <cell r="C806" t="str">
            <v>10</v>
          </cell>
          <cell r="D806" t="str">
            <v>220Income Tax</v>
          </cell>
          <cell r="E806" t="str">
            <v>5aMotor Vehicle (1)</v>
          </cell>
          <cell r="F806" t="str">
            <v>2005 v1</v>
          </cell>
          <cell r="G806" t="str">
            <v>AUD</v>
          </cell>
          <cell r="H806">
            <v>9.7473653049335027</v>
          </cell>
          <cell r="I806">
            <v>43.796199561747237</v>
          </cell>
          <cell r="J806">
            <v>77.125521953200177</v>
          </cell>
          <cell r="K806">
            <v>110.30982258674844</v>
          </cell>
          <cell r="L806">
            <v>143.50404828145909</v>
          </cell>
          <cell r="M806">
            <v>176.6128578356614</v>
          </cell>
          <cell r="N806">
            <v>209.47312742019119</v>
          </cell>
          <cell r="O806">
            <v>242.1223370876632</v>
          </cell>
          <cell r="P806">
            <v>274.79668522382059</v>
          </cell>
          <cell r="Q806">
            <v>307.11474409010242</v>
          </cell>
          <cell r="R806">
            <v>339.92687248581421</v>
          </cell>
          <cell r="S806">
            <v>372.27487535927474</v>
          </cell>
        </row>
        <row r="807">
          <cell r="A807" t="str">
            <v>2310LvlID2205aLocal</v>
          </cell>
          <cell r="B807" t="str">
            <v>23Mace</v>
          </cell>
          <cell r="C807" t="str">
            <v>10</v>
          </cell>
          <cell r="D807" t="str">
            <v>220Income Tax</v>
          </cell>
          <cell r="E807" t="str">
            <v>5aMotor Vehicle (1)</v>
          </cell>
          <cell r="F807" t="str">
            <v>2005 v1</v>
          </cell>
          <cell r="G807" t="str">
            <v>Local</v>
          </cell>
          <cell r="H807">
            <v>343.73753587944725</v>
          </cell>
          <cell r="I807">
            <v>1544.4581430245507</v>
          </cell>
          <cell r="J807">
            <v>2719.8054079486592</v>
          </cell>
          <cell r="K807">
            <v>3890.0385297016041</v>
          </cell>
          <cell r="L807">
            <v>5060.6216553746544</v>
          </cell>
          <cell r="M807">
            <v>6228.1926097845826</v>
          </cell>
          <cell r="N807">
            <v>7386.9988863487406</v>
          </cell>
          <cell r="O807">
            <v>8538.3622064274514</v>
          </cell>
          <cell r="P807">
            <v>9690.6120260895241</v>
          </cell>
          <cell r="Q807">
            <v>10830.297425330693</v>
          </cell>
          <cell r="R807">
            <v>11987.406019177426</v>
          </cell>
          <cell r="S807">
            <v>13128.147383689206</v>
          </cell>
        </row>
        <row r="808">
          <cell r="A808" t="str">
            <v>2310LvlID2205bAUD</v>
          </cell>
          <cell r="B808" t="str">
            <v>23Mace</v>
          </cell>
          <cell r="C808" t="str">
            <v>10</v>
          </cell>
          <cell r="D808" t="str">
            <v>220Income Tax</v>
          </cell>
          <cell r="E808" t="str">
            <v>5bMotor Vehicle (2)</v>
          </cell>
          <cell r="F808" t="str">
            <v>2005 v1</v>
          </cell>
          <cell r="G808" t="str">
            <v>AUD</v>
          </cell>
          <cell r="H808">
            <v>-11.427080679927693</v>
          </cell>
          <cell r="I808">
            <v>-19.370928134890448</v>
          </cell>
          <cell r="J808">
            <v>-32.568539809037979</v>
          </cell>
          <cell r="K808">
            <v>-45.904581472045571</v>
          </cell>
          <cell r="L808">
            <v>-57.840155523982958</v>
          </cell>
          <cell r="M808">
            <v>-71.881882457273932</v>
          </cell>
          <cell r="N808">
            <v>-85.243731767743739</v>
          </cell>
          <cell r="O808">
            <v>-99.169057371794494</v>
          </cell>
          <cell r="P808">
            <v>-114.35243973445378</v>
          </cell>
          <cell r="Q808">
            <v>-129.81058851450913</v>
          </cell>
          <cell r="R808">
            <v>-144.85420654472304</v>
          </cell>
          <cell r="S808">
            <v>-160.25642926474637</v>
          </cell>
        </row>
        <row r="809">
          <cell r="A809" t="str">
            <v>2310LvlID2205bLocal</v>
          </cell>
          <cell r="B809" t="str">
            <v>23Mace</v>
          </cell>
          <cell r="C809" t="str">
            <v>10</v>
          </cell>
          <cell r="D809" t="str">
            <v>220Income Tax</v>
          </cell>
          <cell r="E809" t="str">
            <v>5bMotor Vehicle (2)</v>
          </cell>
          <cell r="F809" t="str">
            <v>2005 v1</v>
          </cell>
          <cell r="G809" t="str">
            <v>Local</v>
          </cell>
          <cell r="H809">
            <v>-402.97212963034519</v>
          </cell>
          <cell r="I809">
            <v>-683.10921941285835</v>
          </cell>
          <cell r="J809">
            <v>-1148.5185248452917</v>
          </cell>
          <cell r="K809">
            <v>-1618.8095169462756</v>
          </cell>
          <cell r="L809">
            <v>-2039.7134931051553</v>
          </cell>
          <cell r="M809">
            <v>-2534.8902372350344</v>
          </cell>
          <cell r="N809">
            <v>-3006.0913272822818</v>
          </cell>
          <cell r="O809">
            <v>-3497.1632179636217</v>
          </cell>
          <cell r="P809">
            <v>-4032.6000541119902</v>
          </cell>
          <cell r="Q809">
            <v>-4577.7264349017551</v>
          </cell>
          <cell r="R809">
            <v>-5108.234529207004</v>
          </cell>
          <cell r="S809">
            <v>-5651.3886964328503</v>
          </cell>
        </row>
        <row r="810">
          <cell r="A810" t="str">
            <v>2310LvlID2208aAUD</v>
          </cell>
          <cell r="B810" t="str">
            <v>23Mace</v>
          </cell>
          <cell r="C810" t="str">
            <v>10</v>
          </cell>
          <cell r="D810" t="str">
            <v>220Income Tax</v>
          </cell>
          <cell r="E810" t="str">
            <v>8aMarine (1)</v>
          </cell>
          <cell r="F810" t="str">
            <v>2005 v1</v>
          </cell>
          <cell r="G810" t="str">
            <v>AUD</v>
          </cell>
          <cell r="H810">
            <v>-10.648639939295258</v>
          </cell>
          <cell r="I810">
            <v>-20.858172060129334</v>
          </cell>
          <cell r="J810">
            <v>-31.147647291849431</v>
          </cell>
          <cell r="K810">
            <v>-41.532495684266053</v>
          </cell>
          <cell r="L810">
            <v>-51.940885463364609</v>
          </cell>
          <cell r="M810">
            <v>-62.41490595220796</v>
          </cell>
          <cell r="N810">
            <v>-73.208296236355011</v>
          </cell>
          <cell r="O810">
            <v>-84.101140841939397</v>
          </cell>
          <cell r="P810">
            <v>-95.033134704671426</v>
          </cell>
          <cell r="Q810">
            <v>-106.0650785578429</v>
          </cell>
          <cell r="R810">
            <v>-117.13597767405984</v>
          </cell>
          <cell r="S810">
            <v>-128.28439065548901</v>
          </cell>
        </row>
        <row r="811">
          <cell r="A811" t="str">
            <v>2310LvlID2208aLocal</v>
          </cell>
          <cell r="B811" t="str">
            <v>23Mace</v>
          </cell>
          <cell r="C811" t="str">
            <v>10</v>
          </cell>
          <cell r="D811" t="str">
            <v>220Income Tax</v>
          </cell>
          <cell r="E811" t="str">
            <v>8aMarine (1)</v>
          </cell>
          <cell r="F811" t="str">
            <v>2005 v1</v>
          </cell>
          <cell r="G811" t="str">
            <v>Local</v>
          </cell>
          <cell r="H811">
            <v>-375.52068058311056</v>
          </cell>
          <cell r="I811">
            <v>-735.55637268150167</v>
          </cell>
          <cell r="J811">
            <v>-1098.4112315071918</v>
          </cell>
          <cell r="K811">
            <v>-1464.6293925403274</v>
          </cell>
          <cell r="L811">
            <v>-1831.6777326009314</v>
          </cell>
          <cell r="M811">
            <v>-2201.040517410444</v>
          </cell>
          <cell r="N811">
            <v>-2581.6657698753402</v>
          </cell>
          <cell r="O811">
            <v>-2965.7982452988472</v>
          </cell>
          <cell r="P811">
            <v>-3351.3113060151436</v>
          </cell>
          <cell r="Q811">
            <v>-3740.3490692895193</v>
          </cell>
          <cell r="R811">
            <v>-4130.7605767203813</v>
          </cell>
          <cell r="S811">
            <v>-4523.9055843526821</v>
          </cell>
        </row>
        <row r="812">
          <cell r="A812" t="str">
            <v>2310LvlID2208bAUD</v>
          </cell>
          <cell r="B812" t="str">
            <v>23Mace</v>
          </cell>
          <cell r="C812" t="str">
            <v>10</v>
          </cell>
          <cell r="D812" t="str">
            <v>220Income Tax</v>
          </cell>
          <cell r="E812" t="str">
            <v>8bMarine (2)</v>
          </cell>
          <cell r="F812" t="str">
            <v>2005 v1</v>
          </cell>
          <cell r="G812" t="str">
            <v>AUD</v>
          </cell>
          <cell r="H812">
            <v>-3.4078140417716529</v>
          </cell>
          <cell r="I812">
            <v>-6.8156280835433058</v>
          </cell>
          <cell r="J812">
            <v>-10.223442125314959</v>
          </cell>
          <cell r="K812">
            <v>-13.631256167086612</v>
          </cell>
          <cell r="L812">
            <v>-6.5770055427658018</v>
          </cell>
          <cell r="M812">
            <v>-6.6734107647246548</v>
          </cell>
          <cell r="N812">
            <v>-6.7698159866835077</v>
          </cell>
          <cell r="O812">
            <v>-6.8662212086423606</v>
          </cell>
          <cell r="P812">
            <v>-6.9626264306012136</v>
          </cell>
          <cell r="Q812">
            <v>-7.0590316525600665</v>
          </cell>
          <cell r="R812">
            <v>-7.1554368745189194</v>
          </cell>
          <cell r="S812">
            <v>-7.2518420964777723</v>
          </cell>
        </row>
        <row r="813">
          <cell r="A813" t="str">
            <v>2310LvlID2208bLocal</v>
          </cell>
          <cell r="B813" t="str">
            <v>23Mace</v>
          </cell>
          <cell r="C813" t="str">
            <v>10</v>
          </cell>
          <cell r="D813" t="str">
            <v>220Income Tax</v>
          </cell>
          <cell r="E813" t="str">
            <v>8bMarine (2)</v>
          </cell>
          <cell r="F813" t="str">
            <v>2005 v1</v>
          </cell>
          <cell r="G813" t="str">
            <v>Local</v>
          </cell>
          <cell r="H813">
            <v>-120.17540789828449</v>
          </cell>
          <cell r="I813">
            <v>-240.35081579656898</v>
          </cell>
          <cell r="J813">
            <v>-360.52622369485346</v>
          </cell>
          <cell r="K813">
            <v>-480.70163159313785</v>
          </cell>
          <cell r="L813">
            <v>-231.93587272157851</v>
          </cell>
          <cell r="M813">
            <v>-235.335570219863</v>
          </cell>
          <cell r="N813">
            <v>-238.7352677181475</v>
          </cell>
          <cell r="O813">
            <v>-242.13496521643199</v>
          </cell>
          <cell r="P813">
            <v>-245.53466271471649</v>
          </cell>
          <cell r="Q813">
            <v>-248.93436021300099</v>
          </cell>
          <cell r="R813">
            <v>-252.33405771128548</v>
          </cell>
          <cell r="S813">
            <v>-255.73375520956998</v>
          </cell>
        </row>
        <row r="814">
          <cell r="A814" t="str">
            <v>2310LvlID220AllAUD</v>
          </cell>
          <cell r="B814" t="str">
            <v>23Mace</v>
          </cell>
          <cell r="C814" t="str">
            <v>10</v>
          </cell>
          <cell r="D814" t="str">
            <v>220Income Tax</v>
          </cell>
          <cell r="E814" t="str">
            <v>All</v>
          </cell>
          <cell r="F814" t="str">
            <v>2005 v1</v>
          </cell>
          <cell r="G814" t="str">
            <v>AUD</v>
          </cell>
          <cell r="H814">
            <v>-56.844970139014912</v>
          </cell>
          <cell r="I814">
            <v>-46.459976338673094</v>
          </cell>
          <cell r="J814">
            <v>-55.281883143147851</v>
          </cell>
          <cell r="K814">
            <v>-99.025091441768069</v>
          </cell>
          <cell r="L814">
            <v>-132.38096645622272</v>
          </cell>
          <cell r="M814">
            <v>-177.37275211313181</v>
          </cell>
          <cell r="N814">
            <v>-228.82404720351144</v>
          </cell>
          <cell r="O814">
            <v>-278.03582859166011</v>
          </cell>
          <cell r="P814">
            <v>-331.39401385213512</v>
          </cell>
          <cell r="Q814">
            <v>-380.62745359250931</v>
          </cell>
          <cell r="R814">
            <v>-434.18781058404943</v>
          </cell>
          <cell r="S814">
            <v>-492.531176359624</v>
          </cell>
        </row>
        <row r="815">
          <cell r="A815" t="str">
            <v>2310LvlID220AllLocal</v>
          </cell>
          <cell r="B815" t="str">
            <v>23Mace</v>
          </cell>
          <cell r="C815" t="str">
            <v>10</v>
          </cell>
          <cell r="D815" t="str">
            <v>220Income Tax</v>
          </cell>
          <cell r="E815" t="str">
            <v>All</v>
          </cell>
          <cell r="F815" t="str">
            <v>2005 v1</v>
          </cell>
          <cell r="G815" t="str">
            <v>Local</v>
          </cell>
          <cell r="H815">
            <v>-2004.6186175905402</v>
          </cell>
          <cell r="I815">
            <v>-1638.3953287961726</v>
          </cell>
          <cell r="J815">
            <v>-1949.4968841255352</v>
          </cell>
          <cell r="K815">
            <v>-3492.0863082049582</v>
          </cell>
          <cell r="L815">
            <v>-4668.369942385395</v>
          </cell>
          <cell r="M815">
            <v>-6254.990024090408</v>
          </cell>
          <cell r="N815">
            <v>-8069.4025180206409</v>
          </cell>
          <cell r="O815">
            <v>-9804.8393198032245</v>
          </cell>
          <cell r="P815">
            <v>-11686.497649685616</v>
          </cell>
          <cell r="Q815">
            <v>-13422.698225923379</v>
          </cell>
          <cell r="R815">
            <v>-15311.486073422766</v>
          </cell>
          <cell r="S815">
            <v>-17368.945105604402</v>
          </cell>
        </row>
        <row r="816">
          <cell r="A816" t="str">
            <v>2310LvlID23012aAUD</v>
          </cell>
          <cell r="B816" t="str">
            <v>23Mace</v>
          </cell>
          <cell r="C816" t="str">
            <v>10</v>
          </cell>
          <cell r="D816" t="str">
            <v>230Minority Interests</v>
          </cell>
          <cell r="E816" t="str">
            <v>12aLife (1)</v>
          </cell>
          <cell r="F816" t="str">
            <v>2005 v1</v>
          </cell>
          <cell r="G816" t="str">
            <v>AUD</v>
          </cell>
          <cell r="H816">
            <v>10.503123384081695</v>
          </cell>
          <cell r="I816">
            <v>21.013248609063659</v>
          </cell>
          <cell r="J816">
            <v>31.530954513386998</v>
          </cell>
          <cell r="K816">
            <v>42.057824815426841</v>
          </cell>
          <cell r="L816">
            <v>52.592015839537183</v>
          </cell>
          <cell r="M816">
            <v>63.134199150600359</v>
          </cell>
          <cell r="N816">
            <v>73.684224488229262</v>
          </cell>
          <cell r="O816">
            <v>84.241826531030625</v>
          </cell>
          <cell r="P816">
            <v>94.806250598218938</v>
          </cell>
          <cell r="Q816">
            <v>105.37909755527788</v>
          </cell>
          <cell r="R816">
            <v>115.96196917367038</v>
          </cell>
          <cell r="S816">
            <v>126.55446863444809</v>
          </cell>
        </row>
        <row r="817">
          <cell r="A817" t="str">
            <v>2310LvlID23012aLocal</v>
          </cell>
          <cell r="B817" t="str">
            <v>23Mace</v>
          </cell>
          <cell r="C817" t="str">
            <v>10</v>
          </cell>
          <cell r="D817" t="str">
            <v>230Minority Interests</v>
          </cell>
          <cell r="E817" t="str">
            <v>12aLife (1)</v>
          </cell>
          <cell r="F817" t="str">
            <v>2005 v1</v>
          </cell>
          <cell r="G817" t="str">
            <v>Local</v>
          </cell>
          <cell r="H817">
            <v>370.3890885524454</v>
          </cell>
          <cell r="I817">
            <v>741.02509465259584</v>
          </cell>
          <cell r="J817">
            <v>1111.9284308420142</v>
          </cell>
          <cell r="K817">
            <v>1483.1549464127675</v>
          </cell>
          <cell r="L817">
            <v>1854.639624767683</v>
          </cell>
          <cell r="M817">
            <v>2226.406148414866</v>
          </cell>
          <cell r="N817">
            <v>2598.449218472661</v>
          </cell>
          <cell r="O817">
            <v>2970.7594784720031</v>
          </cell>
          <cell r="P817">
            <v>3343.3103148506161</v>
          </cell>
          <cell r="Q817">
            <v>3716.1581815875397</v>
          </cell>
          <cell r="R817">
            <v>4089.3595646108674</v>
          </cell>
          <cell r="S817">
            <v>4462.9004702347938</v>
          </cell>
        </row>
        <row r="818">
          <cell r="A818" t="str">
            <v>2310LvlID2301aAUD</v>
          </cell>
          <cell r="B818" t="str">
            <v>23Mace</v>
          </cell>
          <cell r="C818" t="str">
            <v>10</v>
          </cell>
          <cell r="D818" t="str">
            <v>230Minority Interests</v>
          </cell>
          <cell r="E818" t="str">
            <v>1aFire (1)</v>
          </cell>
          <cell r="F818" t="str">
            <v>2005 v1</v>
          </cell>
          <cell r="G818" t="str">
            <v>AUD</v>
          </cell>
          <cell r="H818">
            <v>-58.977664306183087</v>
          </cell>
          <cell r="I818">
            <v>-41.819610093575143</v>
          </cell>
          <cell r="J818">
            <v>-50.680879213660539</v>
          </cell>
          <cell r="K818">
            <v>-135.62817233109013</v>
          </cell>
          <cell r="L818">
            <v>-222.83870946827801</v>
          </cell>
          <cell r="M818">
            <v>-313.06255478660881</v>
          </cell>
          <cell r="N818">
            <v>-407.26435417737076</v>
          </cell>
          <cell r="O818">
            <v>-502.11402524090676</v>
          </cell>
          <cell r="P818">
            <v>-605.77467527692249</v>
          </cell>
          <cell r="Q818">
            <v>-698.41050335047612</v>
          </cell>
          <cell r="R818">
            <v>-804.95315973528272</v>
          </cell>
          <cell r="S818">
            <v>-913.74636279663673</v>
          </cell>
        </row>
        <row r="819">
          <cell r="A819" t="str">
            <v>2310LvlID2301aLocal</v>
          </cell>
          <cell r="B819" t="str">
            <v>23Mace</v>
          </cell>
          <cell r="C819" t="str">
            <v>10</v>
          </cell>
          <cell r="D819" t="str">
            <v>230Minority Interests</v>
          </cell>
          <cell r="E819" t="str">
            <v>1aFire (1)</v>
          </cell>
          <cell r="F819" t="str">
            <v>2005 v1</v>
          </cell>
          <cell r="G819" t="str">
            <v>Local</v>
          </cell>
          <cell r="H819">
            <v>-2079.8273550158037</v>
          </cell>
          <cell r="I819">
            <v>-1474.7543849340609</v>
          </cell>
          <cell r="J819">
            <v>-1787.2440389907406</v>
          </cell>
          <cell r="K819">
            <v>-4782.8815576785255</v>
          </cell>
          <cell r="L819">
            <v>-7858.3316101237042</v>
          </cell>
          <cell r="M819">
            <v>-11040.044954917965</v>
          </cell>
          <cell r="N819">
            <v>-14362.039502675556</v>
          </cell>
          <cell r="O819">
            <v>-17706.881025528328</v>
          </cell>
          <cell r="P819">
            <v>-21362.438737416596</v>
          </cell>
          <cell r="Q819">
            <v>-24629.209837094055</v>
          </cell>
          <cell r="R819">
            <v>-28386.400526687681</v>
          </cell>
          <cell r="S819">
            <v>-32222.955982531177</v>
          </cell>
        </row>
        <row r="820">
          <cell r="A820" t="str">
            <v>2310LvlID2302aAUD</v>
          </cell>
          <cell r="B820" t="str">
            <v>23Mace</v>
          </cell>
          <cell r="C820" t="str">
            <v>10</v>
          </cell>
          <cell r="D820" t="str">
            <v>230Minority Interests</v>
          </cell>
          <cell r="E820" t="str">
            <v>2aHouse holders (1)</v>
          </cell>
          <cell r="F820" t="str">
            <v>2005 v1</v>
          </cell>
          <cell r="G820" t="str">
            <v>AUD</v>
          </cell>
          <cell r="H820">
            <v>-6.0849612829090889</v>
          </cell>
          <cell r="I820">
            <v>-6.7341199871140418</v>
          </cell>
          <cell r="J820">
            <v>-6.9784212359805977</v>
          </cell>
          <cell r="K820">
            <v>-7.5352774716288922</v>
          </cell>
          <cell r="L820">
            <v>-8.6117864987411998</v>
          </cell>
          <cell r="M820">
            <v>-9.3824748366595205</v>
          </cell>
          <cell r="N820">
            <v>-10.170004621498432</v>
          </cell>
          <cell r="O820">
            <v>-10.550514341972375</v>
          </cell>
          <cell r="P820">
            <v>-11.63482812057627</v>
          </cell>
          <cell r="Q820">
            <v>-12.426015224397442</v>
          </cell>
          <cell r="R820">
            <v>-13.430175080516475</v>
          </cell>
          <cell r="S820">
            <v>-14.345684671084904</v>
          </cell>
        </row>
        <row r="821">
          <cell r="A821" t="str">
            <v>2310LvlID2302aLocal</v>
          </cell>
          <cell r="B821" t="str">
            <v>23Mace</v>
          </cell>
          <cell r="C821" t="str">
            <v>10</v>
          </cell>
          <cell r="D821" t="str">
            <v>230Minority Interests</v>
          </cell>
          <cell r="E821" t="str">
            <v>2aHouse holders (1)</v>
          </cell>
          <cell r="F821" t="str">
            <v>2005 v1</v>
          </cell>
          <cell r="G821" t="str">
            <v>Local</v>
          </cell>
          <cell r="H821">
            <v>-214.58409856152227</v>
          </cell>
          <cell r="I821">
            <v>-237.47646038417471</v>
          </cell>
          <cell r="J821">
            <v>-246.09166117645009</v>
          </cell>
          <cell r="K821">
            <v>-265.72900770987377</v>
          </cell>
          <cell r="L821">
            <v>-303.69173391900404</v>
          </cell>
          <cell r="M821">
            <v>-330.86979711039686</v>
          </cell>
          <cell r="N821">
            <v>-358.64176822295849</v>
          </cell>
          <cell r="O821">
            <v>-372.06031463033383</v>
          </cell>
          <cell r="P821">
            <v>-410.29827275721243</v>
          </cell>
          <cell r="Q821">
            <v>-438.19921798488718</v>
          </cell>
          <cell r="R821">
            <v>-473.61057518483909</v>
          </cell>
          <cell r="S821">
            <v>-505.89571079750715</v>
          </cell>
        </row>
        <row r="822">
          <cell r="A822" t="str">
            <v>2310LvlID2303aAUD</v>
          </cell>
          <cell r="B822" t="str">
            <v>23Mace</v>
          </cell>
          <cell r="C822" t="str">
            <v>10</v>
          </cell>
          <cell r="D822" t="str">
            <v>230Minority Interests</v>
          </cell>
          <cell r="E822" t="str">
            <v>3aGeneral Accident (1)</v>
          </cell>
          <cell r="F822" t="str">
            <v>2005 v1</v>
          </cell>
          <cell r="G822" t="str">
            <v>AUD</v>
          </cell>
          <cell r="H822">
            <v>-4.8644311776343168</v>
          </cell>
          <cell r="I822">
            <v>-6.9499054158041336</v>
          </cell>
          <cell r="J822">
            <v>-11.984136246999611</v>
          </cell>
          <cell r="K822">
            <v>-15.530280185817622</v>
          </cell>
          <cell r="L822">
            <v>-18.935557005910781</v>
          </cell>
          <cell r="M822">
            <v>-23.762746635847414</v>
          </cell>
          <cell r="N822">
            <v>-38.462798568496375</v>
          </cell>
          <cell r="O822">
            <v>-45.40286263870307</v>
          </cell>
          <cell r="P822">
            <v>-47.971905658153325</v>
          </cell>
          <cell r="Q822">
            <v>-50.813192203256236</v>
          </cell>
          <cell r="R822">
            <v>-52.406695922451163</v>
          </cell>
          <cell r="S822">
            <v>-56.435266732205911</v>
          </cell>
        </row>
        <row r="823">
          <cell r="A823" t="str">
            <v>2310LvlID2303aLocal</v>
          </cell>
          <cell r="B823" t="str">
            <v>23Mace</v>
          </cell>
          <cell r="C823" t="str">
            <v>10</v>
          </cell>
          <cell r="D823" t="str">
            <v>230Minority Interests</v>
          </cell>
          <cell r="E823" t="str">
            <v>3aGeneral Accident (1)</v>
          </cell>
          <cell r="F823" t="str">
            <v>2005 v1</v>
          </cell>
          <cell r="G823" t="str">
            <v>Local</v>
          </cell>
          <cell r="H823">
            <v>-171.5425178133905</v>
          </cell>
          <cell r="I823">
            <v>-245.08606043672216</v>
          </cell>
          <cell r="J823">
            <v>-422.61650551890557</v>
          </cell>
          <cell r="K823">
            <v>-547.67007038183215</v>
          </cell>
          <cell r="L823">
            <v>-667.75600401702479</v>
          </cell>
          <cell r="M823">
            <v>-837.9852112652045</v>
          </cell>
          <cell r="N823">
            <v>-1356.3775635115271</v>
          </cell>
          <cell r="O823">
            <v>-1601.1165722291873</v>
          </cell>
          <cell r="P823">
            <v>-1691.7130041313721</v>
          </cell>
          <cell r="Q823">
            <v>-1791.910011752168</v>
          </cell>
          <cell r="R823">
            <v>-1848.1043806626637</v>
          </cell>
          <cell r="S823">
            <v>-1990.1705657229572</v>
          </cell>
        </row>
        <row r="824">
          <cell r="A824" t="str">
            <v>2310LvlID2303bAUD</v>
          </cell>
          <cell r="B824" t="str">
            <v>23Mace</v>
          </cell>
          <cell r="C824" t="str">
            <v>10</v>
          </cell>
          <cell r="D824" t="str">
            <v>230Minority Interests</v>
          </cell>
          <cell r="E824" t="str">
            <v>3bGeneral Accident (2)</v>
          </cell>
          <cell r="F824" t="str">
            <v>2005 v1</v>
          </cell>
          <cell r="G824" t="str">
            <v>AUD</v>
          </cell>
          <cell r="H824">
            <v>-4.0662510096310083</v>
          </cell>
          <cell r="I824">
            <v>-8.1856376807642111</v>
          </cell>
          <cell r="J824">
            <v>-12.360661210660917</v>
          </cell>
          <cell r="K824">
            <v>-16.595978404926186</v>
          </cell>
          <cell r="L824">
            <v>-20.861823718090942</v>
          </cell>
          <cell r="M824">
            <v>-25.198181564079604</v>
          </cell>
          <cell r="N824">
            <v>-29.594510273961649</v>
          </cell>
          <cell r="O824">
            <v>-34.110113848212634</v>
          </cell>
          <cell r="P824">
            <v>-38.740346219837015</v>
          </cell>
          <cell r="Q824">
            <v>-43.484123306535821</v>
          </cell>
          <cell r="R824">
            <v>-48.286234345512014</v>
          </cell>
          <cell r="S824">
            <v>-53.152461109026717</v>
          </cell>
        </row>
        <row r="825">
          <cell r="A825" t="str">
            <v>2310LvlID2303bLocal</v>
          </cell>
          <cell r="B825" t="str">
            <v>23Mace</v>
          </cell>
          <cell r="C825" t="str">
            <v>10</v>
          </cell>
          <cell r="D825" t="str">
            <v>230Minority Interests</v>
          </cell>
          <cell r="E825" t="str">
            <v>3bGeneral Accident (2)</v>
          </cell>
          <cell r="F825" t="str">
            <v>2005 v1</v>
          </cell>
          <cell r="G825" t="str">
            <v>Local</v>
          </cell>
          <cell r="H825">
            <v>-143.39496454600317</v>
          </cell>
          <cell r="I825">
            <v>-288.66374019692535</v>
          </cell>
          <cell r="J825">
            <v>-435.89453082698856</v>
          </cell>
          <cell r="K825">
            <v>-585.25155710851573</v>
          </cell>
          <cell r="L825">
            <v>-735.68514716263837</v>
          </cell>
          <cell r="M825">
            <v>-888.6053378029975</v>
          </cell>
          <cell r="N825">
            <v>-1043.6403806454014</v>
          </cell>
          <cell r="O825">
            <v>-1202.8816111793431</v>
          </cell>
          <cell r="P825">
            <v>-1366.1651874259271</v>
          </cell>
          <cell r="Q825">
            <v>-1533.4528795900771</v>
          </cell>
          <cell r="R825">
            <v>-1702.7976988225839</v>
          </cell>
          <cell r="S825">
            <v>-1874.4035373638505</v>
          </cell>
        </row>
        <row r="826">
          <cell r="A826" t="str">
            <v>2310LvlID2304aAUD</v>
          </cell>
          <cell r="B826" t="str">
            <v>23Mace</v>
          </cell>
          <cell r="C826" t="str">
            <v>10</v>
          </cell>
          <cell r="D826" t="str">
            <v>230Minority Interests</v>
          </cell>
          <cell r="E826" t="str">
            <v>4aAccident &amp; Health (1)</v>
          </cell>
          <cell r="F826" t="str">
            <v>2005 v1</v>
          </cell>
          <cell r="G826" t="str">
            <v>AUD</v>
          </cell>
          <cell r="H826">
            <v>-26.761052208269835</v>
          </cell>
          <cell r="I826">
            <v>-52.191412790607785</v>
          </cell>
          <cell r="J826">
            <v>-77.888398978108768</v>
          </cell>
          <cell r="K826">
            <v>-104.45913647238184</v>
          </cell>
          <cell r="L826">
            <v>-131.57343014352543</v>
          </cell>
          <cell r="M826">
            <v>-159.38732821936452</v>
          </cell>
          <cell r="N826">
            <v>-187.7086167983127</v>
          </cell>
          <cell r="O826">
            <v>-216.60188240401999</v>
          </cell>
          <cell r="P826">
            <v>-246.55396542285297</v>
          </cell>
          <cell r="Q826">
            <v>-276.78620033916303</v>
          </cell>
          <cell r="R826">
            <v>-305.5067638241552</v>
          </cell>
          <cell r="S826">
            <v>-338.10018968648222</v>
          </cell>
        </row>
        <row r="827">
          <cell r="A827" t="str">
            <v>2310LvlID2304aLocal</v>
          </cell>
          <cell r="B827" t="str">
            <v>23Mace</v>
          </cell>
          <cell r="C827" t="str">
            <v>10</v>
          </cell>
          <cell r="D827" t="str">
            <v>230Minority Interests</v>
          </cell>
          <cell r="E827" t="str">
            <v>4aAccident &amp; Health (1)</v>
          </cell>
          <cell r="F827" t="str">
            <v>2005 v1</v>
          </cell>
          <cell r="G827" t="str">
            <v>Local</v>
          </cell>
          <cell r="H827">
            <v>-943.71944169939707</v>
          </cell>
          <cell r="I827">
            <v>-1840.512493938277</v>
          </cell>
          <cell r="J827">
            <v>-2746.7080078325912</v>
          </cell>
          <cell r="K827">
            <v>-3683.7160656057358</v>
          </cell>
          <cell r="L827">
            <v>-4639.8924478444605</v>
          </cell>
          <cell r="M827">
            <v>-5620.7401424468198</v>
          </cell>
          <cell r="N827">
            <v>-6619.480791279495</v>
          </cell>
          <cell r="O827">
            <v>-7638.3920162224458</v>
          </cell>
          <cell r="P827">
            <v>-8694.6420785997398</v>
          </cell>
          <cell r="Q827">
            <v>-9760.7716027493334</v>
          </cell>
          <cell r="R827">
            <v>-10773.59254590242</v>
          </cell>
          <cell r="S827">
            <v>-11922.98866898762</v>
          </cell>
        </row>
        <row r="828">
          <cell r="A828" t="str">
            <v>2310LvlID2305aAUD</v>
          </cell>
          <cell r="B828" t="str">
            <v>23Mace</v>
          </cell>
          <cell r="C828" t="str">
            <v>10</v>
          </cell>
          <cell r="D828" t="str">
            <v>230Minority Interests</v>
          </cell>
          <cell r="E828" t="str">
            <v>5aMotor Vehicle (1)</v>
          </cell>
          <cell r="F828" t="str">
            <v>2005 v1</v>
          </cell>
          <cell r="G828" t="str">
            <v>AUD</v>
          </cell>
          <cell r="H828">
            <v>21.399597059816905</v>
          </cell>
          <cell r="I828">
            <v>96.151215641662986</v>
          </cell>
          <cell r="J828">
            <v>169.32320080290822</v>
          </cell>
          <cell r="K828">
            <v>242.17680175601308</v>
          </cell>
          <cell r="L828">
            <v>315.05219242387943</v>
          </cell>
          <cell r="M828">
            <v>387.74005847026075</v>
          </cell>
          <cell r="N828">
            <v>459.88227397027754</v>
          </cell>
          <cell r="O828">
            <v>531.561123520705</v>
          </cell>
          <cell r="P828">
            <v>603.29516266172823</v>
          </cell>
          <cell r="Q828">
            <v>674.24699588622411</v>
          </cell>
          <cell r="R828">
            <v>746.2835210780953</v>
          </cell>
          <cell r="S828">
            <v>817.30109408641317</v>
          </cell>
        </row>
        <row r="829">
          <cell r="A829" t="str">
            <v>2310LvlID2305aLocal</v>
          </cell>
          <cell r="B829" t="str">
            <v>23Mace</v>
          </cell>
          <cell r="C829" t="str">
            <v>10</v>
          </cell>
          <cell r="D829" t="str">
            <v>230Minority Interests</v>
          </cell>
          <cell r="E829" t="str">
            <v>5aMotor Vehicle (1)</v>
          </cell>
          <cell r="F829" t="str">
            <v>2005 v1</v>
          </cell>
          <cell r="G829" t="str">
            <v>Local</v>
          </cell>
          <cell r="H829">
            <v>754.64954190559786</v>
          </cell>
          <cell r="I829">
            <v>3390.7400515450549</v>
          </cell>
          <cell r="J829">
            <v>5971.1253236558277</v>
          </cell>
          <cell r="K829">
            <v>8540.2828845086951</v>
          </cell>
          <cell r="L829">
            <v>11110.208852272079</v>
          </cell>
          <cell r="M829">
            <v>13673.521827776585</v>
          </cell>
          <cell r="N829">
            <v>16217.592621584703</v>
          </cell>
          <cell r="O829">
            <v>18745.322972130511</v>
          </cell>
          <cell r="P829">
            <v>21274.999564895024</v>
          </cell>
          <cell r="Q829">
            <v>23777.09193095969</v>
          </cell>
          <cell r="R829">
            <v>26317.435591850168</v>
          </cell>
          <cell r="S829">
            <v>28821.84624912413</v>
          </cell>
        </row>
        <row r="830">
          <cell r="A830" t="str">
            <v>2310LvlID2305bAUD</v>
          </cell>
          <cell r="B830" t="str">
            <v>23Mace</v>
          </cell>
          <cell r="C830" t="str">
            <v>10</v>
          </cell>
          <cell r="D830" t="str">
            <v>230Minority Interests</v>
          </cell>
          <cell r="E830" t="str">
            <v>5bMotor Vehicle (2)</v>
          </cell>
          <cell r="F830" t="str">
            <v>2005 v1</v>
          </cell>
          <cell r="G830" t="str">
            <v>AUD</v>
          </cell>
          <cell r="H830">
            <v>-25.087284047588206</v>
          </cell>
          <cell r="I830">
            <v>-42.527395228690153</v>
          </cell>
          <cell r="J830">
            <v>-71.501745029220302</v>
          </cell>
          <cell r="K830">
            <v>-100.78000731173171</v>
          </cell>
          <cell r="L830">
            <v>-126.98364977291983</v>
          </cell>
          <cell r="M830">
            <v>-157.8111902411446</v>
          </cell>
          <cell r="N830">
            <v>-187.14611124521574</v>
          </cell>
          <cell r="O830">
            <v>-217.71810147344826</v>
          </cell>
          <cell r="P830">
            <v>-251.05205935862051</v>
          </cell>
          <cell r="Q830">
            <v>-284.98924595574721</v>
          </cell>
          <cell r="R830">
            <v>-318.01636190937188</v>
          </cell>
          <cell r="S830">
            <v>-351.83076710738317</v>
          </cell>
        </row>
        <row r="831">
          <cell r="A831" t="str">
            <v>2310LvlID2305bLocal</v>
          </cell>
          <cell r="B831" t="str">
            <v>23Mace</v>
          </cell>
          <cell r="C831" t="str">
            <v>10</v>
          </cell>
          <cell r="D831" t="str">
            <v>230Minority Interests</v>
          </cell>
          <cell r="E831" t="str">
            <v>5bMotor Vehicle (2)</v>
          </cell>
          <cell r="F831" t="str">
            <v>2005 v1</v>
          </cell>
          <cell r="G831" t="str">
            <v>Local</v>
          </cell>
          <cell r="H831">
            <v>-884.69457444681143</v>
          </cell>
          <cell r="I831">
            <v>-1499.7141879849826</v>
          </cell>
          <cell r="J831">
            <v>-2521.4848195937611</v>
          </cell>
          <cell r="K831">
            <v>-3553.9728219392628</v>
          </cell>
          <cell r="L831">
            <v>-4478.0353977120212</v>
          </cell>
          <cell r="M831">
            <v>-5565.158170509736</v>
          </cell>
          <cell r="N831">
            <v>-6599.6442234797651</v>
          </cell>
          <cell r="O831">
            <v>-7677.7551036233817</v>
          </cell>
          <cell r="P831">
            <v>-8853.265837663379</v>
          </cell>
          <cell r="Q831">
            <v>-10050.049227906589</v>
          </cell>
          <cell r="R831">
            <v>-11214.739285163163</v>
          </cell>
          <cell r="S831">
            <v>-12407.192830954724</v>
          </cell>
        </row>
        <row r="832">
          <cell r="A832" t="str">
            <v>2310LvlID2308aAUD</v>
          </cell>
          <cell r="B832" t="str">
            <v>23Mace</v>
          </cell>
          <cell r="C832" t="str">
            <v>10</v>
          </cell>
          <cell r="D832" t="str">
            <v>230Minority Interests</v>
          </cell>
          <cell r="E832" t="str">
            <v>8aMarine (1)</v>
          </cell>
          <cell r="F832" t="str">
            <v>2005 v1</v>
          </cell>
          <cell r="G832" t="str">
            <v>AUD</v>
          </cell>
          <cell r="H832">
            <v>-23.378276776049059</v>
          </cell>
          <cell r="I832">
            <v>-45.792525829024221</v>
          </cell>
          <cell r="J832">
            <v>-68.382283884396486</v>
          </cell>
          <cell r="K832">
            <v>-91.181426439618562</v>
          </cell>
          <cell r="L832">
            <v>-114.03225231371324</v>
          </cell>
          <cell r="M832">
            <v>-137.0271654051586</v>
          </cell>
          <cell r="N832">
            <v>-160.72323052269212</v>
          </cell>
          <cell r="O832">
            <v>-184.63764001719684</v>
          </cell>
          <cell r="P832">
            <v>-208.63799871971233</v>
          </cell>
          <cell r="Q832">
            <v>-232.85779000268667</v>
          </cell>
          <cell r="R832">
            <v>-257.16310459441712</v>
          </cell>
          <cell r="S832">
            <v>-281.6385949649553</v>
          </cell>
        </row>
        <row r="833">
          <cell r="A833" t="str">
            <v>2310LvlID2308aLocal</v>
          </cell>
          <cell r="B833" t="str">
            <v>23Mace</v>
          </cell>
          <cell r="C833" t="str">
            <v>10</v>
          </cell>
          <cell r="D833" t="str">
            <v>230Minority Interests</v>
          </cell>
          <cell r="E833" t="str">
            <v>8aMarine (1)</v>
          </cell>
          <cell r="F833" t="str">
            <v>2005 v1</v>
          </cell>
          <cell r="G833" t="str">
            <v>Local</v>
          </cell>
          <cell r="H833">
            <v>-824.42701188592071</v>
          </cell>
          <cell r="I833">
            <v>-1614.857912650288</v>
          </cell>
          <cell r="J833">
            <v>-2411.4780789362935</v>
          </cell>
          <cell r="K833">
            <v>-3215.4821186873987</v>
          </cell>
          <cell r="L833">
            <v>-4021.3087531725228</v>
          </cell>
          <cell r="M833">
            <v>-4832.2165745727189</v>
          </cell>
          <cell r="N833">
            <v>-5667.8502846807532</v>
          </cell>
          <cell r="O833">
            <v>-6511.1838352857085</v>
          </cell>
          <cell r="P833">
            <v>-7357.5483555986993</v>
          </cell>
          <cell r="Q833">
            <v>-8211.6510915360122</v>
          </cell>
          <cell r="R833">
            <v>-9068.7697779884038</v>
          </cell>
          <cell r="S833">
            <v>-9931.8896556390064</v>
          </cell>
        </row>
        <row r="834">
          <cell r="A834" t="str">
            <v>2310LvlID2308bAUD</v>
          </cell>
          <cell r="B834" t="str">
            <v>23Mace</v>
          </cell>
          <cell r="C834" t="str">
            <v>10</v>
          </cell>
          <cell r="D834" t="str">
            <v>230Minority Interests</v>
          </cell>
          <cell r="E834" t="str">
            <v>8bMarine (2)</v>
          </cell>
          <cell r="F834" t="str">
            <v>2005 v1</v>
          </cell>
          <cell r="G834" t="str">
            <v>AUD</v>
          </cell>
          <cell r="H834">
            <v>-7.4815958022820253</v>
          </cell>
          <cell r="I834">
            <v>-14.963191604564051</v>
          </cell>
          <cell r="J834">
            <v>-22.444787406846075</v>
          </cell>
          <cell r="K834">
            <v>-29.926383209128108</v>
          </cell>
          <cell r="L834">
            <v>-14.43931401690006</v>
          </cell>
          <cell r="M834">
            <v>-14.65096432853222</v>
          </cell>
          <cell r="N834">
            <v>-14.862614640164381</v>
          </cell>
          <cell r="O834">
            <v>-15.074264951796541</v>
          </cell>
          <cell r="P834">
            <v>-15.285915263428702</v>
          </cell>
          <cell r="Q834">
            <v>-15.497565575060863</v>
          </cell>
          <cell r="R834">
            <v>-15.709215886693023</v>
          </cell>
          <cell r="S834">
            <v>-15.920866198325184</v>
          </cell>
        </row>
        <row r="835">
          <cell r="A835" t="str">
            <v>2310LvlID2308bLocal</v>
          </cell>
          <cell r="B835" t="str">
            <v>23Mace</v>
          </cell>
          <cell r="C835" t="str">
            <v>10</v>
          </cell>
          <cell r="D835" t="str">
            <v>230Minority Interests</v>
          </cell>
          <cell r="E835" t="str">
            <v>8bMarine (2)</v>
          </cell>
          <cell r="F835" t="str">
            <v>2005 v1</v>
          </cell>
          <cell r="G835" t="str">
            <v>Local</v>
          </cell>
          <cell r="H835">
            <v>-263.83594182325436</v>
          </cell>
          <cell r="I835">
            <v>-527.67188364650883</v>
          </cell>
          <cell r="J835">
            <v>-791.50782546976325</v>
          </cell>
          <cell r="K835">
            <v>-1055.3437672930174</v>
          </cell>
          <cell r="L835">
            <v>-509.19751796382059</v>
          </cell>
          <cell r="M835">
            <v>-516.661294513955</v>
          </cell>
          <cell r="N835">
            <v>-524.12507106408941</v>
          </cell>
          <cell r="O835">
            <v>-531.58884761422382</v>
          </cell>
          <cell r="P835">
            <v>-539.05262416435824</v>
          </cell>
          <cell r="Q835">
            <v>-546.51640071449265</v>
          </cell>
          <cell r="R835">
            <v>-553.98017726462706</v>
          </cell>
          <cell r="S835">
            <v>-561.44395381476147</v>
          </cell>
        </row>
        <row r="836">
          <cell r="A836" t="str">
            <v>2310LvlID230AllAUD</v>
          </cell>
          <cell r="B836" t="str">
            <v>23Mace</v>
          </cell>
          <cell r="C836" t="str">
            <v>10</v>
          </cell>
          <cell r="D836" t="str">
            <v>230Minority Interests</v>
          </cell>
          <cell r="E836" t="str">
            <v>All</v>
          </cell>
          <cell r="F836" t="str">
            <v>2005 v1</v>
          </cell>
          <cell r="G836" t="str">
            <v>AUD</v>
          </cell>
          <cell r="H836">
            <v>-124.79879616664805</v>
          </cell>
          <cell r="I836">
            <v>-101.99933437941709</v>
          </cell>
          <cell r="J836">
            <v>-121.3671578895781</v>
          </cell>
          <cell r="K836">
            <v>-217.40203525488312</v>
          </cell>
          <cell r="L836">
            <v>-290.63231467466289</v>
          </cell>
          <cell r="M836">
            <v>-389.40834839653417</v>
          </cell>
          <cell r="N836">
            <v>-502.36574238920537</v>
          </cell>
          <cell r="O836">
            <v>-610.40645486452081</v>
          </cell>
          <cell r="P836">
            <v>-727.55028078015641</v>
          </cell>
          <cell r="Q836">
            <v>-835.63854251582143</v>
          </cell>
          <cell r="R836">
            <v>-953.2262210466339</v>
          </cell>
          <cell r="S836">
            <v>-1081.3146305452387</v>
          </cell>
        </row>
        <row r="837">
          <cell r="A837" t="str">
            <v>2310LvlID230AllLocal</v>
          </cell>
          <cell r="B837" t="str">
            <v>23Mace</v>
          </cell>
          <cell r="C837" t="str">
            <v>10</v>
          </cell>
          <cell r="D837" t="str">
            <v>230Minority Interests</v>
          </cell>
          <cell r="E837" t="str">
            <v>All</v>
          </cell>
          <cell r="F837" t="str">
            <v>2005 v1</v>
          </cell>
          <cell r="G837" t="str">
            <v>Local</v>
          </cell>
          <cell r="H837">
            <v>-4400.9872753340596</v>
          </cell>
          <cell r="I837">
            <v>-3596.9719779742882</v>
          </cell>
          <cell r="J837">
            <v>-4279.9717138476517</v>
          </cell>
          <cell r="K837">
            <v>-7666.6091354826976</v>
          </cell>
          <cell r="L837">
            <v>-10249.050134875433</v>
          </cell>
          <cell r="M837">
            <v>-13732.353506948341</v>
          </cell>
          <cell r="N837">
            <v>-17715.757745502182</v>
          </cell>
          <cell r="O837">
            <v>-21525.776875710442</v>
          </cell>
          <cell r="P837">
            <v>-25656.814218011648</v>
          </cell>
          <cell r="Q837">
            <v>-29468.51015678039</v>
          </cell>
          <cell r="R837">
            <v>-33615.199811215352</v>
          </cell>
          <cell r="S837">
            <v>-38132.194186452689</v>
          </cell>
        </row>
      </sheetData>
      <sheetData sheetId="7">
        <row r="1">
          <cell r="A1" t="str">
            <v>Model_ID Rpt_Lvl ID Prod_ID</v>
          </cell>
          <cell r="B1" t="str">
            <v>Model</v>
          </cell>
          <cell r="C1" t="str">
            <v>Reporting Level</v>
          </cell>
          <cell r="D1" t="str">
            <v>Reporting Level ID</v>
          </cell>
          <cell r="E1" t="str">
            <v>Product</v>
          </cell>
          <cell r="F1" t="str">
            <v>Version</v>
          </cell>
          <cell r="G1" t="str">
            <v>Currency</v>
          </cell>
          <cell r="H1" t="str">
            <v>2003 A</v>
          </cell>
          <cell r="I1" t="str">
            <v>2004 B</v>
          </cell>
          <cell r="J1" t="str">
            <v>2004 F</v>
          </cell>
          <cell r="K1" t="str">
            <v>2005 B</v>
          </cell>
          <cell r="L1" t="str">
            <v>2006 P1</v>
          </cell>
          <cell r="M1" t="str">
            <v>2007 P2</v>
          </cell>
        </row>
        <row r="2">
          <cell r="A2" t="str">
            <v>23AccLvlID47012aAUD</v>
          </cell>
          <cell r="B2" t="str">
            <v>23Mace</v>
          </cell>
          <cell r="C2" t="str">
            <v>Acc</v>
          </cell>
          <cell r="D2" t="str">
            <v>470Allocated Capital - Opening</v>
          </cell>
          <cell r="E2" t="str">
            <v>12aLife (1)</v>
          </cell>
          <cell r="F2" t="str">
            <v>2005 v1</v>
          </cell>
          <cell r="G2" t="str">
            <v>AUD</v>
          </cell>
          <cell r="H2">
            <v>2337.9019954528208</v>
          </cell>
          <cell r="I2">
            <v>0</v>
          </cell>
          <cell r="J2">
            <v>1020.3533211042035</v>
          </cell>
          <cell r="K2">
            <v>828.15353639922307</v>
          </cell>
          <cell r="L2">
            <v>747.93545749120005</v>
          </cell>
          <cell r="M2">
            <v>675.81710471593613</v>
          </cell>
        </row>
        <row r="3">
          <cell r="A3" t="str">
            <v>23AccLvlID47012aLocal</v>
          </cell>
          <cell r="B3" t="str">
            <v>23Mace</v>
          </cell>
          <cell r="C3" t="str">
            <v>Acc</v>
          </cell>
          <cell r="D3" t="str">
            <v>470Allocated Capital - Opening</v>
          </cell>
          <cell r="E3" t="str">
            <v>12aLife (1)</v>
          </cell>
          <cell r="F3" t="str">
            <v>2005 v1</v>
          </cell>
          <cell r="G3" t="str">
            <v>Local</v>
          </cell>
          <cell r="H3">
            <v>81143.342893683905</v>
          </cell>
          <cell r="I3">
            <v>0</v>
          </cell>
          <cell r="J3">
            <v>35982.414257650787</v>
          </cell>
          <cell r="K3">
            <v>29204.5539513779</v>
          </cell>
          <cell r="L3">
            <v>26375.690569919243</v>
          </cell>
          <cell r="M3">
            <v>23832.461287016828</v>
          </cell>
        </row>
        <row r="4">
          <cell r="A4" t="str">
            <v>23AccLvlID4701aAUD</v>
          </cell>
          <cell r="B4" t="str">
            <v>23Mace</v>
          </cell>
          <cell r="C4" t="str">
            <v>Acc</v>
          </cell>
          <cell r="D4" t="str">
            <v>470Allocated Capital - Opening</v>
          </cell>
          <cell r="E4" t="str">
            <v>1aFire (1)</v>
          </cell>
          <cell r="F4" t="str">
            <v>2005 v1</v>
          </cell>
          <cell r="G4" t="str">
            <v>AUD</v>
          </cell>
          <cell r="H4">
            <v>11651.319768905239</v>
          </cell>
          <cell r="I4">
            <v>0</v>
          </cell>
          <cell r="J4">
            <v>4426.4419524471887</v>
          </cell>
          <cell r="K4">
            <v>5371.6220586640811</v>
          </cell>
          <cell r="L4">
            <v>5405.4646653998889</v>
          </cell>
          <cell r="M4">
            <v>5630.5273592360772</v>
          </cell>
        </row>
        <row r="5">
          <cell r="A5" t="str">
            <v>23AccLvlID4701aLocal</v>
          </cell>
          <cell r="B5" t="str">
            <v>23Mace</v>
          </cell>
          <cell r="C5" t="str">
            <v>Acc</v>
          </cell>
          <cell r="D5" t="str">
            <v>470Allocated Capital - Opening</v>
          </cell>
          <cell r="E5" t="str">
            <v>1aFire (1)</v>
          </cell>
          <cell r="F5" t="str">
            <v>2005 v1</v>
          </cell>
          <cell r="G5" t="str">
            <v>Local</v>
          </cell>
          <cell r="H5">
            <v>404391.21785732475</v>
          </cell>
          <cell r="I5">
            <v>0</v>
          </cell>
          <cell r="J5">
            <v>156096.97614159426</v>
          </cell>
          <cell r="K5">
            <v>189428.43243869525</v>
          </cell>
          <cell r="L5">
            <v>190621.88050216486</v>
          </cell>
          <cell r="M5">
            <v>198558.64016772146</v>
          </cell>
        </row>
        <row r="6">
          <cell r="A6" t="str">
            <v>23AccLvlID4702aAUD</v>
          </cell>
          <cell r="B6" t="str">
            <v>23Mace</v>
          </cell>
          <cell r="C6" t="str">
            <v>Acc</v>
          </cell>
          <cell r="D6" t="str">
            <v>470Allocated Capital - Opening</v>
          </cell>
          <cell r="E6" t="str">
            <v>2aHouse holders (1)</v>
          </cell>
          <cell r="F6" t="str">
            <v>2005 v1</v>
          </cell>
          <cell r="G6" t="str">
            <v>AUD</v>
          </cell>
          <cell r="H6">
            <v>0</v>
          </cell>
          <cell r="I6">
            <v>0</v>
          </cell>
          <cell r="J6">
            <v>274.14403496464092</v>
          </cell>
          <cell r="K6">
            <v>241.48066781552856</v>
          </cell>
          <cell r="L6">
            <v>307.1706951276484</v>
          </cell>
          <cell r="M6">
            <v>316.38581598147783</v>
          </cell>
        </row>
        <row r="7">
          <cell r="A7" t="str">
            <v>23AccLvlID4702aLocal</v>
          </cell>
          <cell r="B7" t="str">
            <v>23Mace</v>
          </cell>
          <cell r="C7" t="str">
            <v>Acc</v>
          </cell>
          <cell r="D7" t="str">
            <v>470Allocated Capital - Opening</v>
          </cell>
          <cell r="E7" t="str">
            <v>2aHouse holders (1)</v>
          </cell>
          <cell r="F7" t="str">
            <v>2005 v1</v>
          </cell>
          <cell r="G7" t="str">
            <v>Local</v>
          </cell>
          <cell r="H7">
            <v>0</v>
          </cell>
          <cell r="I7">
            <v>0</v>
          </cell>
          <cell r="J7">
            <v>9667.5965357633359</v>
          </cell>
          <cell r="K7">
            <v>8515.7339568899588</v>
          </cell>
          <cell r="L7">
            <v>10832.270519718179</v>
          </cell>
          <cell r="M7">
            <v>11157.238635309724</v>
          </cell>
        </row>
        <row r="8">
          <cell r="A8" t="str">
            <v>23AccLvlID4703aAUD</v>
          </cell>
          <cell r="B8" t="str">
            <v>23Mace</v>
          </cell>
          <cell r="C8" t="str">
            <v>Acc</v>
          </cell>
          <cell r="D8" t="str">
            <v>470Allocated Capital - Opening</v>
          </cell>
          <cell r="E8" t="str">
            <v>3aGeneral Accident (1)</v>
          </cell>
          <cell r="F8" t="str">
            <v>2005 v1</v>
          </cell>
          <cell r="G8" t="str">
            <v>AUD</v>
          </cell>
          <cell r="H8">
            <v>0</v>
          </cell>
          <cell r="I8">
            <v>0</v>
          </cell>
          <cell r="J8">
            <v>159.82899850375944</v>
          </cell>
          <cell r="K8">
            <v>155.11633462499998</v>
          </cell>
          <cell r="L8">
            <v>162.10279049999997</v>
          </cell>
          <cell r="M8">
            <v>166.96587421500001</v>
          </cell>
        </row>
        <row r="9">
          <cell r="A9" t="str">
            <v>23AccLvlID4703aLocal</v>
          </cell>
          <cell r="B9" t="str">
            <v>23Mace</v>
          </cell>
          <cell r="C9" t="str">
            <v>Acc</v>
          </cell>
          <cell r="D9" t="str">
            <v>470Allocated Capital - Opening</v>
          </cell>
          <cell r="E9" t="str">
            <v>3aGeneral Accident (1)</v>
          </cell>
          <cell r="F9" t="str">
            <v>2005 v1</v>
          </cell>
          <cell r="G9" t="str">
            <v>Local</v>
          </cell>
          <cell r="H9">
            <v>0</v>
          </cell>
          <cell r="I9">
            <v>0</v>
          </cell>
          <cell r="J9">
            <v>5636.315495424742</v>
          </cell>
          <cell r="K9">
            <v>5470.1249999999991</v>
          </cell>
          <cell r="L9">
            <v>5716.5</v>
          </cell>
          <cell r="M9">
            <v>5887.9950000000008</v>
          </cell>
        </row>
        <row r="10">
          <cell r="A10" t="str">
            <v>23AccLvlID4703bAUD</v>
          </cell>
          <cell r="B10" t="str">
            <v>23Mace</v>
          </cell>
          <cell r="C10" t="str">
            <v>Acc</v>
          </cell>
          <cell r="D10" t="str">
            <v>470Allocated Capital - Opening</v>
          </cell>
          <cell r="E10" t="str">
            <v>3bGeneral Accident (2)</v>
          </cell>
          <cell r="F10" t="str">
            <v>2005 v1</v>
          </cell>
          <cell r="G10" t="str">
            <v>AUD</v>
          </cell>
          <cell r="H10">
            <v>1148.7200834632781</v>
          </cell>
          <cell r="I10">
            <v>0</v>
          </cell>
          <cell r="J10">
            <v>371.69232533289903</v>
          </cell>
          <cell r="K10">
            <v>224.54136487044769</v>
          </cell>
          <cell r="L10">
            <v>229.84841301656115</v>
          </cell>
          <cell r="M10">
            <v>236.74386540705802</v>
          </cell>
        </row>
        <row r="11">
          <cell r="A11" t="str">
            <v>23AccLvlID4703bLocal</v>
          </cell>
          <cell r="B11" t="str">
            <v>23Mace</v>
          </cell>
          <cell r="C11" t="str">
            <v>Acc</v>
          </cell>
          <cell r="D11" t="str">
            <v>470Allocated Capital - Opening</v>
          </cell>
          <cell r="E11" t="str">
            <v>3bGeneral Accident (2)</v>
          </cell>
          <cell r="F11" t="str">
            <v>2005 v1</v>
          </cell>
          <cell r="G11" t="str">
            <v>Local</v>
          </cell>
          <cell r="H11">
            <v>39869.501716759616</v>
          </cell>
          <cell r="I11">
            <v>0</v>
          </cell>
          <cell r="J11">
            <v>13107.603954328702</v>
          </cell>
          <cell r="K11">
            <v>7918.3751761627709</v>
          </cell>
          <cell r="L11">
            <v>8105.5264314476544</v>
          </cell>
          <cell r="M11">
            <v>8348.6922243910867</v>
          </cell>
        </row>
        <row r="12">
          <cell r="A12" t="str">
            <v>23AccLvlID4704aAUD</v>
          </cell>
          <cell r="B12" t="str">
            <v>23Mace</v>
          </cell>
          <cell r="C12" t="str">
            <v>Acc</v>
          </cell>
          <cell r="D12" t="str">
            <v>470Allocated Capital - Opening</v>
          </cell>
          <cell r="E12" t="str">
            <v>4aAccident &amp; Health (1)</v>
          </cell>
          <cell r="F12" t="str">
            <v>2005 v1</v>
          </cell>
          <cell r="G12" t="str">
            <v>AUD</v>
          </cell>
          <cell r="H12">
            <v>8803.1129221837036</v>
          </cell>
          <cell r="I12">
            <v>0</v>
          </cell>
          <cell r="J12">
            <v>3614.969533295613</v>
          </cell>
          <cell r="K12">
            <v>2983.9100448643535</v>
          </cell>
          <cell r="L12">
            <v>3084.0311429846311</v>
          </cell>
          <cell r="M12">
            <v>3176.5520772741711</v>
          </cell>
        </row>
        <row r="13">
          <cell r="A13" t="str">
            <v>23AccLvlID4704aLocal</v>
          </cell>
          <cell r="B13" t="str">
            <v>23Mace</v>
          </cell>
          <cell r="C13" t="str">
            <v>Acc</v>
          </cell>
          <cell r="D13" t="str">
            <v>470Allocated Capital - Opening</v>
          </cell>
          <cell r="E13" t="str">
            <v>4aAccident &amp; Health (1)</v>
          </cell>
          <cell r="F13" t="str">
            <v>2005 v1</v>
          </cell>
          <cell r="G13" t="str">
            <v>Local</v>
          </cell>
          <cell r="H13">
            <v>305536.3363245767</v>
          </cell>
          <cell r="I13">
            <v>0</v>
          </cell>
          <cell r="J13">
            <v>127480.67613977546</v>
          </cell>
          <cell r="K13">
            <v>105226.57703086904</v>
          </cell>
          <cell r="L13">
            <v>108757.31364335548</v>
          </cell>
          <cell r="M13">
            <v>112020.03305265617</v>
          </cell>
        </row>
        <row r="14">
          <cell r="A14" t="str">
            <v>23AccLvlID4705aAUD</v>
          </cell>
          <cell r="B14" t="str">
            <v>23Mace</v>
          </cell>
          <cell r="C14" t="str">
            <v>Acc</v>
          </cell>
          <cell r="D14" t="str">
            <v>470Allocated Capital - Opening</v>
          </cell>
          <cell r="E14" t="str">
            <v>5aMotor Vehicle (1)</v>
          </cell>
          <cell r="F14" t="str">
            <v>2005 v1</v>
          </cell>
          <cell r="G14" t="str">
            <v>AUD</v>
          </cell>
          <cell r="H14">
            <v>14577.953739624041</v>
          </cell>
          <cell r="I14">
            <v>0</v>
          </cell>
          <cell r="J14">
            <v>8311.7232200270064</v>
          </cell>
          <cell r="K14">
            <v>7807.41969718989</v>
          </cell>
          <cell r="L14">
            <v>7950.3382320782275</v>
          </cell>
          <cell r="M14">
            <v>8199.9884508925206</v>
          </cell>
        </row>
        <row r="15">
          <cell r="A15" t="str">
            <v>23AccLvlID4705aLocal</v>
          </cell>
          <cell r="B15" t="str">
            <v>23Mace</v>
          </cell>
          <cell r="C15" t="str">
            <v>Acc</v>
          </cell>
          <cell r="D15" t="str">
            <v>470Allocated Capital - Opening</v>
          </cell>
          <cell r="E15" t="str">
            <v>5aMotor Vehicle (1)</v>
          </cell>
          <cell r="F15" t="str">
            <v>2005 v1</v>
          </cell>
          <cell r="G15" t="str">
            <v>Local</v>
          </cell>
          <cell r="H15">
            <v>505968.12923865201</v>
          </cell>
          <cell r="I15">
            <v>0</v>
          </cell>
          <cell r="J15">
            <v>293110.10403170314</v>
          </cell>
          <cell r="K15">
            <v>275326.01111506473</v>
          </cell>
          <cell r="L15">
            <v>280365.98483895429</v>
          </cell>
          <cell r="M15">
            <v>289169.8152446493</v>
          </cell>
        </row>
        <row r="16">
          <cell r="A16" t="str">
            <v>23AccLvlID4705bAUD</v>
          </cell>
          <cell r="B16" t="str">
            <v>23Mace</v>
          </cell>
          <cell r="C16" t="str">
            <v>Acc</v>
          </cell>
          <cell r="D16" t="str">
            <v>470Allocated Capital - Opening</v>
          </cell>
          <cell r="E16" t="str">
            <v>5bMotor Vehicle (2)</v>
          </cell>
          <cell r="F16" t="str">
            <v>2005 v1</v>
          </cell>
          <cell r="G16" t="str">
            <v>AUD</v>
          </cell>
          <cell r="H16">
            <v>5137.9774841720173</v>
          </cell>
          <cell r="I16">
            <v>0</v>
          </cell>
          <cell r="J16">
            <v>2440.7386468385034</v>
          </cell>
          <cell r="K16">
            <v>2537.3212898865963</v>
          </cell>
          <cell r="L16">
            <v>2593.4410342316937</v>
          </cell>
          <cell r="M16">
            <v>2674.9824976761442</v>
          </cell>
        </row>
        <row r="17">
          <cell r="A17" t="str">
            <v>23AccLvlID4705bLocal</v>
          </cell>
          <cell r="B17" t="str">
            <v>23Mace</v>
          </cell>
          <cell r="C17" t="str">
            <v>Acc</v>
          </cell>
          <cell r="D17" t="str">
            <v>470Allocated Capital - Opening</v>
          </cell>
          <cell r="E17" t="str">
            <v>5bMotor Vehicle (2)</v>
          </cell>
          <cell r="F17" t="str">
            <v>2005 v1</v>
          </cell>
          <cell r="G17" t="str">
            <v>Local</v>
          </cell>
          <cell r="H17">
            <v>178327.69277287301</v>
          </cell>
          <cell r="I17">
            <v>0</v>
          </cell>
          <cell r="J17">
            <v>86071.82166091277</v>
          </cell>
          <cell r="K17">
            <v>89477.775853813728</v>
          </cell>
          <cell r="L17">
            <v>91456.819629428137</v>
          </cell>
          <cell r="M17">
            <v>94332.35171831098</v>
          </cell>
        </row>
        <row r="18">
          <cell r="A18" t="str">
            <v>23AccLvlID4708aAUD</v>
          </cell>
          <cell r="B18" t="str">
            <v>23Mace</v>
          </cell>
          <cell r="C18" t="str">
            <v>Acc</v>
          </cell>
          <cell r="D18" t="str">
            <v>470Allocated Capital - Opening</v>
          </cell>
          <cell r="E18" t="str">
            <v>8aMarine (1)</v>
          </cell>
          <cell r="F18" t="str">
            <v>2005 v1</v>
          </cell>
          <cell r="G18" t="str">
            <v>AUD</v>
          </cell>
          <cell r="H18">
            <v>1453.1396771836733</v>
          </cell>
          <cell r="I18">
            <v>0</v>
          </cell>
          <cell r="J18">
            <v>649.7947827294405</v>
          </cell>
          <cell r="K18">
            <v>567.33138306122169</v>
          </cell>
          <cell r="L18">
            <v>579.89042107980845</v>
          </cell>
          <cell r="M18">
            <v>597.55510736220276</v>
          </cell>
        </row>
        <row r="19">
          <cell r="A19" t="str">
            <v>23AccLvlID4708aLocal</v>
          </cell>
          <cell r="B19" t="str">
            <v>23Mace</v>
          </cell>
          <cell r="C19" t="str">
            <v>Acc</v>
          </cell>
          <cell r="D19" t="str">
            <v>470Allocated Capital - Opening</v>
          </cell>
          <cell r="E19" t="str">
            <v>8aMarine (1)</v>
          </cell>
          <cell r="F19" t="str">
            <v>2005 v1</v>
          </cell>
          <cell r="G19" t="str">
            <v>Local</v>
          </cell>
          <cell r="H19">
            <v>50435.224114385441</v>
          </cell>
          <cell r="I19">
            <v>0</v>
          </cell>
          <cell r="J19">
            <v>22914.792916367755</v>
          </cell>
          <cell r="K19">
            <v>20006.749058829271</v>
          </cell>
          <cell r="L19">
            <v>20449.639280594154</v>
          </cell>
          <cell r="M19">
            <v>21072.57845901198</v>
          </cell>
        </row>
        <row r="20">
          <cell r="A20" t="str">
            <v>23AccLvlID4708bAUD</v>
          </cell>
          <cell r="B20" t="str">
            <v>23Mace</v>
          </cell>
          <cell r="C20" t="str">
            <v>Acc</v>
          </cell>
          <cell r="D20" t="str">
            <v>470Allocated Capital - Opening</v>
          </cell>
          <cell r="E20" t="str">
            <v>8bMarine (2)</v>
          </cell>
          <cell r="F20" t="str">
            <v>2005 v1</v>
          </cell>
          <cell r="G20" t="str">
            <v>AUD</v>
          </cell>
          <cell r="H20">
            <v>-494.62842298477528</v>
          </cell>
          <cell r="I20">
            <v>0</v>
          </cell>
          <cell r="J20">
            <v>-48.826124961376962</v>
          </cell>
          <cell r="K20">
            <v>9.1515128249999993</v>
          </cell>
          <cell r="L20">
            <v>1.9189465469999973</v>
          </cell>
          <cell r="M20">
            <v>1.9765149434099902</v>
          </cell>
        </row>
        <row r="21">
          <cell r="A21" t="str">
            <v>23AccLvlID4708bLocal</v>
          </cell>
          <cell r="B21" t="str">
            <v>23Mace</v>
          </cell>
          <cell r="C21" t="str">
            <v>Acc</v>
          </cell>
          <cell r="D21" t="str">
            <v>470Allocated Capital - Opening</v>
          </cell>
          <cell r="E21" t="str">
            <v>8bMarine (2)</v>
          </cell>
          <cell r="F21" t="str">
            <v>2005 v1</v>
          </cell>
          <cell r="G21" t="str">
            <v>Local</v>
          </cell>
          <cell r="H21">
            <v>-17167.444918255424</v>
          </cell>
          <cell r="I21">
            <v>0</v>
          </cell>
          <cell r="J21">
            <v>-1721.8367585208928</v>
          </cell>
          <cell r="K21">
            <v>322.72500000000002</v>
          </cell>
          <cell r="L21">
            <v>67.670999999999907</v>
          </cell>
          <cell r="M21">
            <v>69.701129999999651</v>
          </cell>
        </row>
        <row r="22">
          <cell r="A22" t="str">
            <v>23AccLvlID470AllAUD</v>
          </cell>
          <cell r="B22" t="str">
            <v>23Mace</v>
          </cell>
          <cell r="C22" t="str">
            <v>Acc</v>
          </cell>
          <cell r="D22" t="str">
            <v>470Allocated Capital - Opening</v>
          </cell>
          <cell r="E22" t="str">
            <v>All</v>
          </cell>
          <cell r="F22" t="str">
            <v>2005 v1</v>
          </cell>
          <cell r="G22" t="str">
            <v>AUD</v>
          </cell>
          <cell r="H22">
            <v>44615.497248000007</v>
          </cell>
          <cell r="I22">
            <v>0</v>
          </cell>
          <cell r="J22">
            <v>21220.860690281879</v>
          </cell>
          <cell r="K22">
            <v>20726.047890201342</v>
          </cell>
          <cell r="L22">
            <v>21062.141798456661</v>
          </cell>
          <cell r="M22">
            <v>21677.494667703999</v>
          </cell>
        </row>
        <row r="23">
          <cell r="A23" t="str">
            <v>23AccLvlID470AllLocal</v>
          </cell>
          <cell r="B23" t="str">
            <v>23Mace</v>
          </cell>
          <cell r="C23" t="str">
            <v>Acc</v>
          </cell>
          <cell r="D23" t="str">
            <v>470Allocated Capital - Opening</v>
          </cell>
          <cell r="E23" t="str">
            <v>All</v>
          </cell>
          <cell r="F23" t="str">
            <v>2005 v1</v>
          </cell>
          <cell r="G23" t="str">
            <v>Local</v>
          </cell>
          <cell r="H23">
            <v>1548504</v>
          </cell>
          <cell r="I23">
            <v>0</v>
          </cell>
          <cell r="J23">
            <v>748346.46437499998</v>
          </cell>
          <cell r="K23">
            <v>730897.05858170264</v>
          </cell>
          <cell r="L23">
            <v>742749.29641558195</v>
          </cell>
          <cell r="M23">
            <v>764449.50691906747</v>
          </cell>
        </row>
        <row r="24">
          <cell r="A24" t="str">
            <v>23AccLvlID5021aAUD</v>
          </cell>
          <cell r="B24" t="str">
            <v>23Mace</v>
          </cell>
          <cell r="C24" t="str">
            <v>Acc</v>
          </cell>
          <cell r="D24" t="str">
            <v>502Yield on Allocated Capital</v>
          </cell>
          <cell r="E24" t="str">
            <v>1aFire (1)</v>
          </cell>
          <cell r="F24" t="str">
            <v>2005 v1</v>
          </cell>
          <cell r="G24" t="str">
            <v>AUD</v>
          </cell>
          <cell r="H24">
            <v>5.5852616460790545E-2</v>
          </cell>
          <cell r="I24">
            <v>0</v>
          </cell>
          <cell r="J24">
            <v>5.7500000000000002E-2</v>
          </cell>
          <cell r="K24">
            <v>6.7500000000000004E-2</v>
          </cell>
          <cell r="L24">
            <v>6.7500000000000004E-2</v>
          </cell>
          <cell r="M24">
            <v>6.7500000000000004E-2</v>
          </cell>
        </row>
        <row r="25">
          <cell r="A25" t="str">
            <v>23AccLvlID5021aLocal</v>
          </cell>
          <cell r="B25" t="str">
            <v>23Mace</v>
          </cell>
          <cell r="C25" t="str">
            <v>Acc</v>
          </cell>
          <cell r="D25" t="str">
            <v>502Yield on Allocated Capital</v>
          </cell>
          <cell r="E25" t="str">
            <v>1aFire (1)</v>
          </cell>
          <cell r="F25" t="str">
            <v>2005 v1</v>
          </cell>
          <cell r="G25" t="str">
            <v>Local</v>
          </cell>
          <cell r="H25">
            <v>5.5852616460790545E-2</v>
          </cell>
          <cell r="I25">
            <v>0</v>
          </cell>
          <cell r="J25">
            <v>5.7500000000000002E-2</v>
          </cell>
          <cell r="K25">
            <v>6.7500000000000004E-2</v>
          </cell>
          <cell r="L25">
            <v>6.7500000000000004E-2</v>
          </cell>
          <cell r="M25">
            <v>6.7500000000000004E-2</v>
          </cell>
        </row>
        <row r="26">
          <cell r="A26" t="str">
            <v>23AccLvlID502AllAUD</v>
          </cell>
          <cell r="B26" t="str">
            <v>23Mace</v>
          </cell>
          <cell r="C26" t="str">
            <v>Acc</v>
          </cell>
          <cell r="D26" t="str">
            <v>502Yield on Allocated Capital</v>
          </cell>
          <cell r="E26" t="str">
            <v>All</v>
          </cell>
          <cell r="F26" t="str">
            <v>2005 v1</v>
          </cell>
          <cell r="G26" t="str">
            <v>AUD</v>
          </cell>
          <cell r="H26">
            <v>5.5852616460790545E-2</v>
          </cell>
          <cell r="I26">
            <v>0</v>
          </cell>
          <cell r="J26">
            <v>5.7500000000000002E-2</v>
          </cell>
          <cell r="K26">
            <v>6.7500000000000004E-2</v>
          </cell>
          <cell r="L26">
            <v>6.7500000000000004E-2</v>
          </cell>
          <cell r="M26">
            <v>6.7500000000000004E-2</v>
          </cell>
        </row>
        <row r="27">
          <cell r="A27" t="str">
            <v>23AccLvlID502AllLocal</v>
          </cell>
          <cell r="B27" t="str">
            <v>23Mace</v>
          </cell>
          <cell r="C27" t="str">
            <v>Acc</v>
          </cell>
          <cell r="D27" t="str">
            <v>502Yield on Allocated Capital</v>
          </cell>
          <cell r="E27" t="str">
            <v>All</v>
          </cell>
          <cell r="F27" t="str">
            <v>2005 v1</v>
          </cell>
          <cell r="G27" t="str">
            <v>Local</v>
          </cell>
          <cell r="H27">
            <v>5.5852616460790545E-2</v>
          </cell>
          <cell r="I27">
            <v>0</v>
          </cell>
          <cell r="J27">
            <v>5.7500000000000002E-2</v>
          </cell>
          <cell r="K27">
            <v>6.7500000000000004E-2</v>
          </cell>
          <cell r="L27">
            <v>6.7500000000000004E-2</v>
          </cell>
          <cell r="M27">
            <v>6.7500000000000004E-2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Start"/>
      <sheetName val="Total Report"/>
      <sheetName val="Departmental Report"/>
      <sheetName val="Expenses By Month Report"/>
      <sheetName val="CEE Ops"/>
    </sheetNames>
    <sheetDataSet>
      <sheetData sheetId="0">
        <row r="22">
          <cell r="A22" t="str">
            <v>January</v>
          </cell>
          <cell r="B22">
            <v>1</v>
          </cell>
          <cell r="C22">
            <v>1</v>
          </cell>
          <cell r="D22" t="str">
            <v>For the Month Ended 31 January 2002</v>
          </cell>
        </row>
        <row r="23">
          <cell r="A23" t="str">
            <v>February</v>
          </cell>
          <cell r="B23">
            <v>2</v>
          </cell>
          <cell r="C23">
            <v>2</v>
          </cell>
          <cell r="D23" t="str">
            <v>For the Month Ended 28 February 2002</v>
          </cell>
        </row>
        <row r="24">
          <cell r="A24" t="str">
            <v>March</v>
          </cell>
          <cell r="B24">
            <v>3</v>
          </cell>
          <cell r="C24">
            <v>3</v>
          </cell>
          <cell r="D24" t="str">
            <v>For the Month Ended 31 March 2002</v>
          </cell>
        </row>
        <row r="25">
          <cell r="A25" t="str">
            <v>April</v>
          </cell>
          <cell r="B25">
            <v>4</v>
          </cell>
          <cell r="C25">
            <v>4</v>
          </cell>
          <cell r="D25" t="str">
            <v>For the Month Ended 30 April 2002</v>
          </cell>
        </row>
        <row r="26">
          <cell r="A26" t="str">
            <v>May</v>
          </cell>
          <cell r="B26">
            <v>5</v>
          </cell>
          <cell r="C26">
            <v>5</v>
          </cell>
          <cell r="D26" t="str">
            <v>For the Month Ended 31 May 2002</v>
          </cell>
        </row>
        <row r="27">
          <cell r="A27" t="str">
            <v>June</v>
          </cell>
          <cell r="B27">
            <v>6</v>
          </cell>
          <cell r="C27">
            <v>6</v>
          </cell>
          <cell r="D27" t="str">
            <v>For the Month Ended 30 June 2002</v>
          </cell>
        </row>
        <row r="28">
          <cell r="A28" t="str">
            <v>July</v>
          </cell>
          <cell r="B28">
            <v>7</v>
          </cell>
          <cell r="C28">
            <v>7</v>
          </cell>
          <cell r="D28" t="str">
            <v>For the Month Ended 31 July 2002</v>
          </cell>
        </row>
        <row r="29">
          <cell r="A29" t="str">
            <v>August</v>
          </cell>
          <cell r="B29">
            <v>8</v>
          </cell>
          <cell r="C29">
            <v>8</v>
          </cell>
          <cell r="D29" t="str">
            <v>For the Month Ended 31 August 2002</v>
          </cell>
        </row>
        <row r="30">
          <cell r="A30" t="str">
            <v>September</v>
          </cell>
          <cell r="B30">
            <v>9</v>
          </cell>
          <cell r="C30">
            <v>9</v>
          </cell>
          <cell r="D30" t="str">
            <v>For the Month Ended 30 September 2002</v>
          </cell>
        </row>
        <row r="31">
          <cell r="A31" t="str">
            <v>October</v>
          </cell>
          <cell r="B31">
            <v>10</v>
          </cell>
          <cell r="C31">
            <v>10</v>
          </cell>
          <cell r="D31" t="str">
            <v>For the Month Ended 31 October 2002</v>
          </cell>
        </row>
        <row r="32">
          <cell r="A32" t="str">
            <v>November</v>
          </cell>
          <cell r="B32">
            <v>11</v>
          </cell>
          <cell r="C32">
            <v>11</v>
          </cell>
          <cell r="D32" t="str">
            <v>For the Month Ended 30 November 2002</v>
          </cell>
        </row>
        <row r="33">
          <cell r="A33" t="str">
            <v>December</v>
          </cell>
          <cell r="B33">
            <v>12</v>
          </cell>
          <cell r="C33">
            <v>12</v>
          </cell>
          <cell r="D33" t="str">
            <v>For the Month Ended 31 December 2002</v>
          </cell>
        </row>
        <row r="34">
          <cell r="A34" t="str">
            <v>Cumulative to January</v>
          </cell>
          <cell r="B34">
            <v>1</v>
          </cell>
          <cell r="C34">
            <v>1</v>
          </cell>
          <cell r="D34" t="str">
            <v>For the Month Ended 31 January 2002</v>
          </cell>
        </row>
        <row r="35">
          <cell r="A35" t="str">
            <v>Cumulative to February</v>
          </cell>
          <cell r="B35">
            <v>1</v>
          </cell>
          <cell r="C35">
            <v>2</v>
          </cell>
          <cell r="D35" t="str">
            <v>For the 2 Months Ended 28 February 2002</v>
          </cell>
        </row>
        <row r="36">
          <cell r="A36" t="str">
            <v>Quarter 1 Cumulative</v>
          </cell>
          <cell r="B36">
            <v>1</v>
          </cell>
          <cell r="C36">
            <v>3</v>
          </cell>
          <cell r="D36" t="str">
            <v>For the 3 Months Ended 31 March 2002</v>
          </cell>
        </row>
        <row r="37">
          <cell r="A37" t="str">
            <v>Cumulative to April</v>
          </cell>
          <cell r="B37">
            <v>1</v>
          </cell>
          <cell r="C37">
            <v>4</v>
          </cell>
          <cell r="D37" t="str">
            <v>For the 4 Months Ended 30 April 2002</v>
          </cell>
        </row>
        <row r="38">
          <cell r="A38" t="str">
            <v>Cumulative to May</v>
          </cell>
          <cell r="B38">
            <v>1</v>
          </cell>
          <cell r="C38">
            <v>5</v>
          </cell>
          <cell r="D38" t="str">
            <v>For the 5 Months Ended 31 May 2002</v>
          </cell>
        </row>
        <row r="39">
          <cell r="A39" t="str">
            <v>Quarter 2 Cumulative</v>
          </cell>
          <cell r="B39">
            <v>1</v>
          </cell>
          <cell r="C39">
            <v>6</v>
          </cell>
          <cell r="D39" t="str">
            <v>For the 6 Months Ended 30 June 2002</v>
          </cell>
        </row>
        <row r="40">
          <cell r="A40" t="str">
            <v>Cumulative to July</v>
          </cell>
          <cell r="B40">
            <v>1</v>
          </cell>
          <cell r="C40">
            <v>7</v>
          </cell>
          <cell r="D40" t="str">
            <v>For the 7 Months Ended 31 July 2002</v>
          </cell>
        </row>
        <row r="41">
          <cell r="A41" t="str">
            <v>Cumulative to August</v>
          </cell>
          <cell r="B41">
            <v>1</v>
          </cell>
          <cell r="C41">
            <v>8</v>
          </cell>
          <cell r="D41" t="str">
            <v>For the 8 Months Ended 31 August 2002</v>
          </cell>
        </row>
        <row r="42">
          <cell r="A42" t="str">
            <v>Quarter 3 Cumulative</v>
          </cell>
          <cell r="B42">
            <v>1</v>
          </cell>
          <cell r="C42">
            <v>9</v>
          </cell>
          <cell r="D42" t="str">
            <v>For the 9 Months Ended 30 September 2002</v>
          </cell>
        </row>
        <row r="43">
          <cell r="A43" t="str">
            <v>Cumulative to October</v>
          </cell>
          <cell r="B43">
            <v>1</v>
          </cell>
          <cell r="C43">
            <v>10</v>
          </cell>
          <cell r="D43" t="str">
            <v>For the 10 Months Ended 31 October 2002</v>
          </cell>
        </row>
        <row r="44">
          <cell r="A44" t="str">
            <v>Cumulative to November</v>
          </cell>
          <cell r="B44">
            <v>1</v>
          </cell>
          <cell r="C44">
            <v>11</v>
          </cell>
          <cell r="D44" t="str">
            <v>For the 11 Months Ended 30 November 2002</v>
          </cell>
        </row>
        <row r="45">
          <cell r="A45" t="str">
            <v>Quarter 4 Cumulative</v>
          </cell>
          <cell r="B45">
            <v>1</v>
          </cell>
          <cell r="C45">
            <v>12</v>
          </cell>
          <cell r="D45" t="str">
            <v>For the Year Ended 31 December 2002</v>
          </cell>
        </row>
        <row r="46">
          <cell r="A46" t="str">
            <v>Quarter 1 Movement</v>
          </cell>
          <cell r="B46">
            <v>1</v>
          </cell>
          <cell r="C46">
            <v>3</v>
          </cell>
          <cell r="D46" t="str">
            <v>For the Quarter Ended 31 March 2002</v>
          </cell>
        </row>
        <row r="47">
          <cell r="A47" t="str">
            <v>Quarter 2 Movement</v>
          </cell>
          <cell r="B47">
            <v>4</v>
          </cell>
          <cell r="C47">
            <v>6</v>
          </cell>
          <cell r="D47" t="str">
            <v>For the Quarter Ended 30 June 2002</v>
          </cell>
        </row>
        <row r="48">
          <cell r="A48" t="str">
            <v>Quarter 3 Movement</v>
          </cell>
          <cell r="B48">
            <v>7</v>
          </cell>
          <cell r="C48">
            <v>9</v>
          </cell>
          <cell r="D48" t="str">
            <v>For the Quarter Ended 30 September 2002</v>
          </cell>
        </row>
        <row r="49">
          <cell r="A49" t="str">
            <v>Quarter 4 Movement</v>
          </cell>
          <cell r="B49">
            <v>10</v>
          </cell>
          <cell r="C49">
            <v>12</v>
          </cell>
          <cell r="D49" t="str">
            <v>For the Quarter Ended 31 December 2002</v>
          </cell>
        </row>
        <row r="74">
          <cell r="B74" t="str">
            <v>DIN000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Input"/>
      <sheetName val="Summary"/>
      <sheetName val="RI map"/>
      <sheetName val="Tracking"/>
    </sheetNames>
    <sheetDataSet>
      <sheetData sheetId="0">
        <row r="77">
          <cell r="C77" t="str">
            <v>31 March 2005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"/>
      <sheetName val="RDG"/>
      <sheetName val="RDG_obvezna"/>
      <sheetName val="RDG_vrste"/>
      <sheetName val="RDG_vrste_ZO"/>
      <sheetName val="AKTIVA"/>
      <sheetName val="PASIVA"/>
      <sheetName val="starosna struktura"/>
      <sheetName val="sp1_vrste"/>
      <sheetName val="sp1_rizici"/>
      <sheetName val="sp2"/>
      <sheetName val="sp3"/>
      <sheetName val="sp4"/>
      <sheetName val="sp5"/>
      <sheetName val="sp6"/>
      <sheetName val="sp7"/>
      <sheetName val="sp8"/>
      <sheetName val="sp81"/>
      <sheetName val="sp9"/>
      <sheetName val="sp10"/>
      <sheetName val="sp11"/>
      <sheetName val="sp12"/>
      <sheetName val="sp13"/>
      <sheetName val="sp14"/>
      <sheetName val="sp15"/>
      <sheetName val="sp16"/>
      <sheetName val="sp17"/>
      <sheetName val="sp18"/>
      <sheetName val="sp191"/>
      <sheetName val="sp192"/>
      <sheetName val="sp201"/>
      <sheetName val="sp202"/>
      <sheetName val="sp211"/>
      <sheetName val="sp212"/>
      <sheetName val="sp221"/>
      <sheetName val="sp222"/>
      <sheetName val="sp23"/>
      <sheetName val="sp24"/>
      <sheetName val="sp251_01"/>
      <sheetName val="sp252_01"/>
      <sheetName val="sp251_1001"/>
      <sheetName val="sp252_1001"/>
      <sheetName val="sp251"/>
      <sheetName val="sp252"/>
      <sheetName val="GS - Z"/>
      <sheetName val="GSDO"/>
      <sheetName val="POM"/>
      <sheetName val="GSP"/>
      <sheetName val="GSS"/>
      <sheetName val="ZO"/>
      <sheetName val="GS - N"/>
      <sheetName val="AK ZO"/>
      <sheetName val="AK NO"/>
      <sheetName val="IK ZO"/>
      <sheetName val="IK NO"/>
      <sheetName val="pu1"/>
      <sheetName val="pu2"/>
      <sheetName val="pu3"/>
      <sheetName val="analitika pu1"/>
      <sheetName val="analitika pu2"/>
      <sheetName val="analitika pu3"/>
      <sheetName val="likv"/>
      <sheetName val="FI ZO"/>
      <sheetName val="FI NO"/>
      <sheetName val="IUMP"/>
      <sheetName val="obrazlozenja"/>
    </sheetNames>
    <sheetDataSet>
      <sheetData sheetId="0">
        <row r="5">
          <cell r="B5" t="str">
            <v xml:space="preserve">naziv društva </v>
          </cell>
          <cell r="E5" t="str">
            <v>20.3.2010.</v>
          </cell>
        </row>
        <row r="7">
          <cell r="B7" t="str">
            <v>31.12.2009.</v>
          </cell>
          <cell r="E7" t="str">
            <v>01.01.2009.- 31.12.2009.</v>
          </cell>
        </row>
        <row r="9">
          <cell r="B9" t="str">
            <v>31.12.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Main"/>
      <sheetName val="TB"/>
      <sheetName val="1pl"/>
      <sheetName val="2BS"/>
      <sheetName val="2BSCont"/>
      <sheetName val="App6"/>
      <sheetName val="2CCYBS"/>
      <sheetName val="3ManExps"/>
      <sheetName val="3aManExps"/>
      <sheetName val="4InvRet"/>
      <sheetName val="5FinRatios"/>
      <sheetName val="6CashFlow"/>
      <sheetName val="Instructions"/>
    </sheetNames>
    <sheetDataSet>
      <sheetData sheetId="0" refreshError="1"/>
      <sheetData sheetId="1" refreshError="1">
        <row r="8">
          <cell r="G8" t="str">
            <v>QBE Macedonia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D FX"/>
      <sheetName val="USD HIST"/>
      <sheetName val="USD AVG HIST"/>
      <sheetName val="GBP FX"/>
      <sheetName val="GBP HIST"/>
      <sheetName val="GBP AVG HIST"/>
      <sheetName val="EUR FX"/>
      <sheetName val="EUR HIST"/>
      <sheetName val="EUR AVG HIST"/>
      <sheetName val="AUD FX"/>
      <sheetName val="AUD HIST"/>
      <sheetName val="AUD AVG HIST"/>
      <sheetName val="LOOKUP"/>
      <sheetName val="CONSOL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 refreshError="1"/>
      <sheetData sheetId="7">
        <row r="3">
          <cell r="C3">
            <v>38687</v>
          </cell>
          <cell r="D3">
            <v>38718</v>
          </cell>
          <cell r="E3">
            <v>38749</v>
          </cell>
          <cell r="F3">
            <v>38777</v>
          </cell>
          <cell r="G3">
            <v>38808</v>
          </cell>
          <cell r="H3">
            <v>38838</v>
          </cell>
          <cell r="I3">
            <v>38869</v>
          </cell>
          <cell r="J3">
            <v>38899</v>
          </cell>
          <cell r="K3">
            <v>38930</v>
          </cell>
          <cell r="L3">
            <v>38961</v>
          </cell>
          <cell r="M3">
            <v>38991</v>
          </cell>
          <cell r="N3">
            <v>39022</v>
          </cell>
          <cell r="O3">
            <v>39052</v>
          </cell>
        </row>
        <row r="4">
          <cell r="B4" t="str">
            <v>DZD</v>
          </cell>
          <cell r="C4">
            <v>87.105441878537036</v>
          </cell>
          <cell r="D4">
            <v>87.964809751018578</v>
          </cell>
          <cell r="E4">
            <v>87.777896829301227</v>
          </cell>
          <cell r="F4">
            <v>88.162086149275893</v>
          </cell>
          <cell r="G4">
            <v>88.416528854580349</v>
          </cell>
          <cell r="H4">
            <v>92.583308260860576</v>
          </cell>
          <cell r="I4">
            <v>91.541594760154794</v>
          </cell>
          <cell r="J4">
            <v>93.078503829400233</v>
          </cell>
          <cell r="K4">
            <v>91.027569711330543</v>
          </cell>
          <cell r="L4">
            <v>90.176614779795756</v>
          </cell>
          <cell r="M4">
            <v>88.551525856471329</v>
          </cell>
          <cell r="N4">
            <v>92.415917472964821</v>
          </cell>
          <cell r="O4">
            <v>0</v>
          </cell>
        </row>
        <row r="5">
          <cell r="B5" t="str">
            <v>ARS</v>
          </cell>
          <cell r="C5">
            <v>3.5872169744066218</v>
          </cell>
          <cell r="D5">
            <v>3.7256441686900699</v>
          </cell>
          <cell r="E5">
            <v>3.6624291219130103</v>
          </cell>
          <cell r="F5">
            <v>3.7349216427775715</v>
          </cell>
          <cell r="G5">
            <v>3.8459770008401368</v>
          </cell>
          <cell r="H5">
            <v>3.9554151513736469</v>
          </cell>
          <cell r="I5">
            <v>3.9471258689700996</v>
          </cell>
          <cell r="J5">
            <v>3.9235583759473847</v>
          </cell>
          <cell r="K5">
            <v>3.9670915814566174</v>
          </cell>
          <cell r="L5">
            <v>3.9369782313788888</v>
          </cell>
          <cell r="M5">
            <v>3.9447141757873712</v>
          </cell>
          <cell r="N5">
            <v>4.0636387268256309</v>
          </cell>
          <cell r="O5">
            <v>0</v>
          </cell>
        </row>
        <row r="6">
          <cell r="B6" t="str">
            <v>AUD</v>
          </cell>
          <cell r="C6">
            <v>1.6144824649575078</v>
          </cell>
          <cell r="D6">
            <v>1.6022023197562625</v>
          </cell>
          <cell r="E6">
            <v>1.6061708273867448</v>
          </cell>
          <cell r="F6">
            <v>1.6921734756657827</v>
          </cell>
          <cell r="G6">
            <v>1.6607871711666156</v>
          </cell>
          <cell r="H6">
            <v>1.7033825372930571</v>
          </cell>
          <cell r="I6">
            <v>1.7215045366871968</v>
          </cell>
          <cell r="J6">
            <v>1.6667101838972633</v>
          </cell>
          <cell r="K6">
            <v>1.6778650924014089</v>
          </cell>
          <cell r="L6">
            <v>1.7015096268354313</v>
          </cell>
          <cell r="M6">
            <v>1.6486696118065147</v>
          </cell>
          <cell r="N6">
            <v>1.6790718287844859</v>
          </cell>
          <cell r="O6">
            <v>0</v>
          </cell>
        </row>
        <row r="7">
          <cell r="B7" t="str">
            <v>BHD</v>
          </cell>
          <cell r="C7">
            <v>0.44624150431624288</v>
          </cell>
          <cell r="D7">
            <v>0.45795110272439193</v>
          </cell>
          <cell r="E7">
            <v>0.44927267485424877</v>
          </cell>
          <cell r="F7">
            <v>0.4567280802525065</v>
          </cell>
          <cell r="G7">
            <v>0.47564828001204729</v>
          </cell>
          <cell r="H7">
            <v>0.48317262440433051</v>
          </cell>
          <cell r="I7">
            <v>0.48234121176314249</v>
          </cell>
          <cell r="J7">
            <v>0.48151078304819128</v>
          </cell>
          <cell r="K7">
            <v>0.48294944401428513</v>
          </cell>
          <cell r="L7">
            <v>0.47806118950672288</v>
          </cell>
          <cell r="M7">
            <v>0.48119641504641969</v>
          </cell>
          <cell r="N7">
            <v>0.49922339715299807</v>
          </cell>
          <cell r="O7">
            <v>0</v>
          </cell>
        </row>
        <row r="8">
          <cell r="B8" t="str">
            <v>BDT</v>
          </cell>
          <cell r="C8">
            <v>78.397857440662207</v>
          </cell>
          <cell r="D8">
            <v>80.888333488003624</v>
          </cell>
          <cell r="E8">
            <v>80.806496225526374</v>
          </cell>
          <cell r="F8">
            <v>86.701806921648696</v>
          </cell>
          <cell r="G8">
            <v>87.46735195054292</v>
          </cell>
          <cell r="H8">
            <v>89.809871764279706</v>
          </cell>
          <cell r="I8">
            <v>89.234083613679886</v>
          </cell>
          <cell r="J8">
            <v>89.04638345411837</v>
          </cell>
          <cell r="K8">
            <v>89.25715861402756</v>
          </cell>
          <cell r="L8">
            <v>84.991051117858149</v>
          </cell>
          <cell r="M8">
            <v>86.380369469797898</v>
          </cell>
          <cell r="N8">
            <v>90.674594482895344</v>
          </cell>
          <cell r="O8">
            <v>0</v>
          </cell>
        </row>
        <row r="9">
          <cell r="B9" t="str">
            <v>BRL</v>
          </cell>
          <cell r="C9">
            <v>2.7679581802517097</v>
          </cell>
          <cell r="D9">
            <v>2.6874693954483719</v>
          </cell>
          <cell r="E9">
            <v>2.531424278747588</v>
          </cell>
          <cell r="F9">
            <v>2.6224433598217596</v>
          </cell>
          <cell r="G9">
            <v>2.6331678834588255</v>
          </cell>
          <cell r="H9">
            <v>2.9573496838540918</v>
          </cell>
          <cell r="I9">
            <v>2.7695762457690059</v>
          </cell>
          <cell r="J9">
            <v>2.7779099829705602</v>
          </cell>
          <cell r="K9">
            <v>2.7478522458139807</v>
          </cell>
          <cell r="L9">
            <v>2.7504004457237494</v>
          </cell>
          <cell r="M9">
            <v>2.7334105832223443</v>
          </cell>
          <cell r="N9">
            <v>2.8668929836505064</v>
          </cell>
          <cell r="O9">
            <v>0</v>
          </cell>
        </row>
        <row r="10">
          <cell r="B10" t="str">
            <v>BND</v>
          </cell>
          <cell r="C10">
            <v>1.9697728059464479</v>
          </cell>
          <cell r="D10">
            <v>1.9716208566607683</v>
          </cell>
          <cell r="E10">
            <v>1.9325728606035568</v>
          </cell>
          <cell r="F10">
            <v>1.9609550474563684</v>
          </cell>
          <cell r="G10">
            <v>1.9955047074645318</v>
          </cell>
          <cell r="H10">
            <v>2.0195846725101965</v>
          </cell>
          <cell r="I10">
            <v>2.022941984409615</v>
          </cell>
          <cell r="J10">
            <v>2.0133780676573751</v>
          </cell>
          <cell r="K10">
            <v>2.0141949119316185</v>
          </cell>
          <cell r="L10">
            <v>2.0111272968731515</v>
          </cell>
          <cell r="M10">
            <v>1.9875462478004546</v>
          </cell>
          <cell r="N10">
            <v>2.0400625083658057</v>
          </cell>
          <cell r="O10">
            <v>0</v>
          </cell>
        </row>
        <row r="11">
          <cell r="B11" t="str">
            <v>BGN</v>
          </cell>
          <cell r="C11">
            <v>1.9629061859954384</v>
          </cell>
          <cell r="D11">
            <v>1.9570414566854604</v>
          </cell>
          <cell r="E11">
            <v>1.9554611799593151</v>
          </cell>
          <cell r="F11">
            <v>1.9585919399925733</v>
          </cell>
          <cell r="G11">
            <v>1.9592939176920028</v>
          </cell>
          <cell r="H11">
            <v>1.9513381413443325</v>
          </cell>
          <cell r="I11">
            <v>1.9567407970107487</v>
          </cell>
          <cell r="J11">
            <v>1.9573089880010959</v>
          </cell>
          <cell r="K11">
            <v>1.9549463495218766</v>
          </cell>
          <cell r="L11">
            <v>1.9578691969559558</v>
          </cell>
          <cell r="M11">
            <v>1.9556362479963181</v>
          </cell>
          <cell r="N11">
            <v>1.9539232988570461</v>
          </cell>
          <cell r="O11">
            <v>0</v>
          </cell>
        </row>
        <row r="12">
          <cell r="B12" t="str">
            <v>KHR</v>
          </cell>
          <cell r="C12">
            <v>4881.8116151701997</v>
          </cell>
          <cell r="D12">
            <v>5006.2014665212564</v>
          </cell>
          <cell r="E12">
            <v>4890.5901123437625</v>
          </cell>
          <cell r="F12">
            <v>4980.7034236910513</v>
          </cell>
          <cell r="G12">
            <v>5188.7412174050878</v>
          </cell>
          <cell r="H12">
            <v>5270.6828060021462</v>
          </cell>
          <cell r="I12">
            <v>5269.2307419503613</v>
          </cell>
          <cell r="J12">
            <v>5284.4149676049155</v>
          </cell>
          <cell r="K12">
            <v>5348.3837418523863</v>
          </cell>
          <cell r="L12">
            <v>5313.1294917392852</v>
          </cell>
          <cell r="M12">
            <v>5281.3143775965282</v>
          </cell>
          <cell r="N12">
            <v>5441.1377689699448</v>
          </cell>
          <cell r="O12">
            <v>0</v>
          </cell>
        </row>
        <row r="13">
          <cell r="B13" t="str">
            <v>CAD</v>
          </cell>
          <cell r="C13">
            <v>1.3761061551820251</v>
          </cell>
          <cell r="D13">
            <v>1.3838280476562821</v>
          </cell>
          <cell r="E13">
            <v>1.3549408218622598</v>
          </cell>
          <cell r="F13">
            <v>1.4158043333085777</v>
          </cell>
          <cell r="G13">
            <v>1.4105805911389393</v>
          </cell>
          <cell r="H13">
            <v>1.4111332045103131</v>
          </cell>
          <cell r="I13">
            <v>1.4280267728184486</v>
          </cell>
          <cell r="J13">
            <v>1.4448963511423425</v>
          </cell>
          <cell r="K13">
            <v>1.4159445628429801</v>
          </cell>
          <cell r="L13">
            <v>1.4174262877962225</v>
          </cell>
          <cell r="M13">
            <v>1.4328866312049515</v>
          </cell>
          <cell r="N13">
            <v>1.5123688113751701</v>
          </cell>
          <cell r="O13">
            <v>0</v>
          </cell>
        </row>
        <row r="14">
          <cell r="B14" t="str">
            <v>CNY</v>
          </cell>
          <cell r="C14">
            <v>9.5543097118337688</v>
          </cell>
          <cell r="D14">
            <v>9.7934689434133109</v>
          </cell>
          <cell r="E14">
            <v>9.5847221502172637</v>
          </cell>
          <cell r="F14">
            <v>9.7156436711474186</v>
          </cell>
          <cell r="G14">
            <v>10.111263736482524</v>
          </cell>
          <cell r="H14">
            <v>10.275428424832148</v>
          </cell>
          <cell r="I14">
            <v>10.226708259376979</v>
          </cell>
          <cell r="J14">
            <v>10.178006737605699</v>
          </cell>
          <cell r="K14">
            <v>10.187806319480112</v>
          </cell>
          <cell r="L14">
            <v>10.022793989416821</v>
          </cell>
          <cell r="M14">
            <v>10.056755538271702</v>
          </cell>
          <cell r="N14">
            <v>10.372988220844285</v>
          </cell>
          <cell r="O14">
            <v>0</v>
          </cell>
        </row>
        <row r="15">
          <cell r="B15" t="str">
            <v>COP</v>
          </cell>
          <cell r="C15">
            <v>2706.987330686713</v>
          </cell>
          <cell r="D15">
            <v>2754.2916453351995</v>
          </cell>
          <cell r="E15">
            <v>2677.4565246371944</v>
          </cell>
          <cell r="F15">
            <v>2776.1665299665801</v>
          </cell>
          <cell r="G15">
            <v>3001.1426861472619</v>
          </cell>
          <cell r="H15">
            <v>3191.5282035653895</v>
          </cell>
          <cell r="I15">
            <v>3292.3417574703926</v>
          </cell>
          <cell r="J15">
            <v>3101.1693009888813</v>
          </cell>
          <cell r="K15">
            <v>3071.3173703212206</v>
          </cell>
          <cell r="L15">
            <v>3040.942401522022</v>
          </cell>
          <cell r="M15">
            <v>2942.1019819413978</v>
          </cell>
          <cell r="N15">
            <v>3041.6873826536776</v>
          </cell>
          <cell r="O15">
            <v>0</v>
          </cell>
        </row>
        <row r="16">
          <cell r="B16" t="str">
            <v>CYP</v>
          </cell>
          <cell r="C16">
            <v>0.57549378589407874</v>
          </cell>
          <cell r="D16">
            <v>0.57418536902753214</v>
          </cell>
          <cell r="E16">
            <v>0.57453257882853781</v>
          </cell>
          <cell r="F16">
            <v>0.57581051867805422</v>
          </cell>
          <cell r="G16">
            <v>0.57596604638186577</v>
          </cell>
          <cell r="H16">
            <v>0.57500105554112169</v>
          </cell>
          <cell r="I16">
            <v>0.57572646162048069</v>
          </cell>
          <cell r="J16">
            <v>0.57480385647627619</v>
          </cell>
          <cell r="K16">
            <v>0.57653655162171646</v>
          </cell>
          <cell r="L16">
            <v>0.57620191910413632</v>
          </cell>
          <cell r="M16">
            <v>0.57648605646153239</v>
          </cell>
          <cell r="N16">
            <v>0.57735119670744606</v>
          </cell>
          <cell r="O16">
            <v>0</v>
          </cell>
        </row>
        <row r="17">
          <cell r="B17" t="str">
            <v>CZK</v>
          </cell>
          <cell r="C17">
            <v>29.094934242419118</v>
          </cell>
          <cell r="D17">
            <v>28.356932951973334</v>
          </cell>
          <cell r="E17">
            <v>28.34682589211727</v>
          </cell>
          <cell r="F17">
            <v>28.469991613813594</v>
          </cell>
          <cell r="G17">
            <v>28.480984771086625</v>
          </cell>
          <cell r="H17">
            <v>28.279055590136743</v>
          </cell>
          <cell r="I17">
            <v>28.49913145646277</v>
          </cell>
          <cell r="J17">
            <v>28.50071782528186</v>
          </cell>
          <cell r="K17">
            <v>28.238185106982549</v>
          </cell>
          <cell r="L17">
            <v>28.290195456015145</v>
          </cell>
          <cell r="M17">
            <v>28.131855827326859</v>
          </cell>
          <cell r="N17">
            <v>27.9128116408171</v>
          </cell>
          <cell r="O17">
            <v>0</v>
          </cell>
        </row>
        <row r="18">
          <cell r="B18" t="str">
            <v>DKK</v>
          </cell>
          <cell r="C18">
            <v>7.4608785517695733</v>
          </cell>
          <cell r="D18">
            <v>7.4639845648586371</v>
          </cell>
          <cell r="E18">
            <v>7.4617113199739942</v>
          </cell>
          <cell r="F18">
            <v>7.4621480381730416</v>
          </cell>
          <cell r="G18">
            <v>7.4599904581374323</v>
          </cell>
          <cell r="H18">
            <v>7.4584807595549645</v>
          </cell>
          <cell r="I18">
            <v>7.4585072073558729</v>
          </cell>
          <cell r="J18">
            <v>7.4617216542573592</v>
          </cell>
          <cell r="K18">
            <v>7.4592338761367625</v>
          </cell>
          <cell r="L18">
            <v>7.4558169759078892</v>
          </cell>
          <cell r="M18">
            <v>7.4539838560474969</v>
          </cell>
          <cell r="N18">
            <v>7.4550460032849042</v>
          </cell>
          <cell r="O18">
            <v>0</v>
          </cell>
        </row>
        <row r="19">
          <cell r="B19" t="str">
            <v>EGP</v>
          </cell>
          <cell r="C19">
            <v>6.7941652715263094</v>
          </cell>
          <cell r="D19">
            <v>6.9637896507057908</v>
          </cell>
          <cell r="E19">
            <v>6.8352031826084216</v>
          </cell>
          <cell r="F19">
            <v>6.9651077682881555</v>
          </cell>
          <cell r="G19">
            <v>7.2598217543948635</v>
          </cell>
          <cell r="H19">
            <v>7.3898497408895745</v>
          </cell>
          <cell r="I19">
            <v>7.3620837387531761</v>
          </cell>
          <cell r="J19">
            <v>7.3359174550285777</v>
          </cell>
          <cell r="K19">
            <v>7.3538675137972751</v>
          </cell>
          <cell r="L19">
            <v>7.2781631711840999</v>
          </cell>
          <cell r="M19">
            <v>7.3201539550689443</v>
          </cell>
          <cell r="N19">
            <v>7.5737618568078844</v>
          </cell>
          <cell r="O19">
            <v>0</v>
          </cell>
        </row>
        <row r="20">
          <cell r="B20" t="str">
            <v>EEK</v>
          </cell>
          <cell r="C20">
            <v>15.649382038347831</v>
          </cell>
          <cell r="D20">
            <v>15.644060658504468</v>
          </cell>
          <cell r="E20">
            <v>15.645954429610772</v>
          </cell>
          <cell r="F20">
            <v>15.650436585220943</v>
          </cell>
          <cell r="G20">
            <v>15.654101056663235</v>
          </cell>
          <cell r="H20">
            <v>15.650435505705682</v>
          </cell>
          <cell r="I20">
            <v>15.649640888592534</v>
          </cell>
          <cell r="J20">
            <v>15.646019204085109</v>
          </cell>
          <cell r="K20">
            <v>15.645847941165449</v>
          </cell>
          <cell r="L20">
            <v>15.645898303174166</v>
          </cell>
          <cell r="M20">
            <v>15.645919643965451</v>
          </cell>
          <cell r="N20">
            <v>15.645886380773677</v>
          </cell>
          <cell r="O20">
            <v>0</v>
          </cell>
        </row>
        <row r="21">
          <cell r="B21" t="str">
            <v>EUR</v>
          </cell>
          <cell r="C21">
            <v>1</v>
          </cell>
          <cell r="D21">
            <v>1</v>
          </cell>
          <cell r="E21">
            <v>1</v>
          </cell>
          <cell r="F21">
            <v>1</v>
          </cell>
          <cell r="G21">
            <v>1</v>
          </cell>
          <cell r="H21">
            <v>1</v>
          </cell>
          <cell r="I21">
            <v>1</v>
          </cell>
          <cell r="J21">
            <v>1</v>
          </cell>
          <cell r="K21">
            <v>1</v>
          </cell>
          <cell r="L21">
            <v>1</v>
          </cell>
          <cell r="M21">
            <v>1</v>
          </cell>
          <cell r="N21">
            <v>1</v>
          </cell>
          <cell r="O21">
            <v>0</v>
          </cell>
        </row>
        <row r="22">
          <cell r="B22" t="str">
            <v>FJD</v>
          </cell>
          <cell r="C22">
            <v>2.0628741741765935</v>
          </cell>
          <cell r="D22">
            <v>2.0853930620362209</v>
          </cell>
          <cell r="E22">
            <v>2.0790039638695408</v>
          </cell>
          <cell r="F22">
            <v>2.1756732162178558</v>
          </cell>
          <cell r="G22">
            <v>2.1866550989153994</v>
          </cell>
          <cell r="H22">
            <v>2.2154294828392689</v>
          </cell>
          <cell r="I22">
            <v>2.2480449838252001</v>
          </cell>
          <cell r="J22">
            <v>2.2033339696245817</v>
          </cell>
          <cell r="K22">
            <v>2.195836371295282</v>
          </cell>
          <cell r="L22">
            <v>2.1885571246608024</v>
          </cell>
          <cell r="M22">
            <v>2.1685377480262438</v>
          </cell>
          <cell r="N22">
            <v>2.2057261883474064</v>
          </cell>
          <cell r="O22">
            <v>0</v>
          </cell>
        </row>
        <row r="23">
          <cell r="B23" t="str">
            <v>CFP</v>
          </cell>
          <cell r="C23">
            <v>119.68974376106088</v>
          </cell>
          <cell r="D23">
            <v>119.3138608104243</v>
          </cell>
          <cell r="E23">
            <v>119.23503074387216</v>
          </cell>
          <cell r="F23">
            <v>119.41751494541406</v>
          </cell>
          <cell r="G23">
            <v>119.44406580466989</v>
          </cell>
          <cell r="H23">
            <v>118.9877309658084</v>
          </cell>
          <cell r="I23">
            <v>119.30598898023999</v>
          </cell>
          <cell r="J23">
            <v>119.34808098835968</v>
          </cell>
          <cell r="K23">
            <v>119.34313023819523</v>
          </cell>
          <cell r="L23">
            <v>119.37238814190292</v>
          </cell>
          <cell r="M23">
            <v>119.25468946801551</v>
          </cell>
          <cell r="N23">
            <v>119.12854045062642</v>
          </cell>
          <cell r="O23">
            <v>0</v>
          </cell>
        </row>
        <row r="24">
          <cell r="B24" t="str">
            <v>HKD</v>
          </cell>
          <cell r="C24">
            <v>9.1794277795084032</v>
          </cell>
          <cell r="D24">
            <v>9.4249746090374096</v>
          </cell>
          <cell r="E24">
            <v>9.248132724691299</v>
          </cell>
          <cell r="F24">
            <v>9.4029863759376155</v>
          </cell>
          <cell r="G24">
            <v>9.7823385485487826</v>
          </cell>
          <cell r="H24">
            <v>9.9431030627418497</v>
          </cell>
          <cell r="I24">
            <v>9.9350392598225525</v>
          </cell>
          <cell r="J24">
            <v>9.9242909591610555</v>
          </cell>
          <cell r="K24">
            <v>9.9629820448226063</v>
          </cell>
          <cell r="L24">
            <v>9.8788069121406874</v>
          </cell>
          <cell r="M24">
            <v>9.9271371190673001</v>
          </cell>
          <cell r="N24">
            <v>10.300554481257365</v>
          </cell>
          <cell r="O24">
            <v>0</v>
          </cell>
        </row>
        <row r="25">
          <cell r="B25" t="str">
            <v>HUF</v>
          </cell>
          <cell r="C25">
            <v>252.52586819832754</v>
          </cell>
          <cell r="D25">
            <v>251.78623757356274</v>
          </cell>
          <cell r="E25">
            <v>253.12603650022018</v>
          </cell>
          <cell r="F25">
            <v>263.98939995544004</v>
          </cell>
          <cell r="G25">
            <v>263.61959634398033</v>
          </cell>
          <cell r="H25">
            <v>262.68185967615801</v>
          </cell>
          <cell r="I25">
            <v>283.07243956755912</v>
          </cell>
          <cell r="J25">
            <v>272.18409033142808</v>
          </cell>
          <cell r="K25">
            <v>276.86052557823655</v>
          </cell>
          <cell r="L25">
            <v>272.59270807617997</v>
          </cell>
          <cell r="M25">
            <v>260.53525630083635</v>
          </cell>
          <cell r="N25">
            <v>256.72927353590848</v>
          </cell>
          <cell r="O25">
            <v>0</v>
          </cell>
        </row>
        <row r="26">
          <cell r="B26" t="str">
            <v>ISK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97.249154710608792</v>
          </cell>
          <cell r="J26">
            <v>92.796068364638003</v>
          </cell>
          <cell r="K26">
            <v>88.5269601151399</v>
          </cell>
          <cell r="L26">
            <v>88.909325611766107</v>
          </cell>
          <cell r="M26">
            <v>86.354841469954565</v>
          </cell>
          <cell r="N26">
            <v>90.370028484632243</v>
          </cell>
          <cell r="O26">
            <v>0</v>
          </cell>
        </row>
        <row r="27">
          <cell r="B27" t="str">
            <v>INR</v>
          </cell>
          <cell r="C27">
            <v>53.346533619393519</v>
          </cell>
          <cell r="D27">
            <v>53.600556534219521</v>
          </cell>
          <cell r="E27">
            <v>52.941159509856547</v>
          </cell>
          <cell r="F27">
            <v>54.074260984032676</v>
          </cell>
          <cell r="G27">
            <v>56.625095644289445</v>
          </cell>
          <cell r="H27">
            <v>59.428951176734223</v>
          </cell>
          <cell r="I27">
            <v>58.896669910025409</v>
          </cell>
          <cell r="J27">
            <v>59.469624635432972</v>
          </cell>
          <cell r="K27">
            <v>59.62166822167363</v>
          </cell>
          <cell r="L27">
            <v>58.235196159457431</v>
          </cell>
          <cell r="M27">
            <v>57.473100647230503</v>
          </cell>
          <cell r="N27">
            <v>59.238086662173394</v>
          </cell>
          <cell r="O27">
            <v>0</v>
          </cell>
        </row>
        <row r="28">
          <cell r="B28" t="str">
            <v>IDR</v>
          </cell>
          <cell r="C28">
            <v>11637.736916969337</v>
          </cell>
          <cell r="D28">
            <v>11384.081480719373</v>
          </cell>
          <cell r="E28">
            <v>10946.457941888262</v>
          </cell>
          <cell r="F28">
            <v>10991.479331600445</v>
          </cell>
          <cell r="G28">
            <v>11084.034430371721</v>
          </cell>
          <cell r="H28">
            <v>11861.439360376868</v>
          </cell>
          <cell r="I28">
            <v>11849.692731897598</v>
          </cell>
          <cell r="J28">
            <v>11584.203928985278</v>
          </cell>
          <cell r="K28">
            <v>11630.65293228211</v>
          </cell>
          <cell r="L28">
            <v>11694.591106817554</v>
          </cell>
          <cell r="M28">
            <v>11629.280328619556</v>
          </cell>
          <cell r="N28">
            <v>12136.292930788401</v>
          </cell>
          <cell r="O28">
            <v>0</v>
          </cell>
        </row>
        <row r="29">
          <cell r="B29" t="str">
            <v>IQD</v>
          </cell>
          <cell r="C29">
            <v>1745.8160404414907</v>
          </cell>
          <cell r="D29">
            <v>1792.8177091056477</v>
          </cell>
          <cell r="E29">
            <v>1759.0994975002397</v>
          </cell>
          <cell r="F29">
            <v>1788.2432290816218</v>
          </cell>
          <cell r="G29">
            <v>1864.3262273792761</v>
          </cell>
          <cell r="H29">
            <v>1891.2053973343411</v>
          </cell>
          <cell r="I29">
            <v>1888.9800234900147</v>
          </cell>
          <cell r="J29">
            <v>1884.6757215611603</v>
          </cell>
          <cell r="K29">
            <v>1891.6379590402689</v>
          </cell>
          <cell r="L29">
            <v>1867.3302419614238</v>
          </cell>
          <cell r="M29">
            <v>1875.8386868397147</v>
          </cell>
          <cell r="N29">
            <v>1902.3998278806771</v>
          </cell>
          <cell r="O29">
            <v>0</v>
          </cell>
        </row>
        <row r="30">
          <cell r="B30" t="str">
            <v>ILS</v>
          </cell>
          <cell r="C30">
            <v>5.4530433610946858</v>
          </cell>
          <cell r="D30">
            <v>5.6656763254043376</v>
          </cell>
          <cell r="E30">
            <v>5.6064461421944465</v>
          </cell>
          <cell r="F30">
            <v>5.6534619408837736</v>
          </cell>
          <cell r="G30">
            <v>5.6536776644844258</v>
          </cell>
          <cell r="H30">
            <v>5.796789867853545</v>
          </cell>
          <cell r="I30">
            <v>5.6590821788547983</v>
          </cell>
          <cell r="J30">
            <v>5.6094623656122753</v>
          </cell>
          <cell r="K30">
            <v>5.5930642914796449</v>
          </cell>
          <cell r="L30">
            <v>5.4579408015141349</v>
          </cell>
          <cell r="M30">
            <v>5.4566099665073651</v>
          </cell>
          <cell r="N30">
            <v>5.6146079679806684</v>
          </cell>
          <cell r="O30">
            <v>0</v>
          </cell>
        </row>
        <row r="31">
          <cell r="B31" t="str">
            <v>JPY</v>
          </cell>
          <cell r="C31">
            <v>139.58180900413885</v>
          </cell>
          <cell r="D31">
            <v>142.55008325857031</v>
          </cell>
          <cell r="E31">
            <v>137.9796106162654</v>
          </cell>
          <cell r="F31">
            <v>142.60444656516896</v>
          </cell>
          <cell r="G31">
            <v>143.67545574745185</v>
          </cell>
          <cell r="H31">
            <v>144.27893419712865</v>
          </cell>
          <cell r="I31">
            <v>146.37818102638266</v>
          </cell>
          <cell r="J31">
            <v>146.41820710241149</v>
          </cell>
          <cell r="K31">
            <v>150.39526977089108</v>
          </cell>
          <cell r="L31">
            <v>149.80108651709315</v>
          </cell>
          <cell r="M31">
            <v>149.26859708379035</v>
          </cell>
          <cell r="N31">
            <v>153.30263312573632</v>
          </cell>
          <cell r="O31">
            <v>0</v>
          </cell>
        </row>
        <row r="32">
          <cell r="B32" t="str">
            <v>JOD</v>
          </cell>
          <cell r="C32">
            <v>0.8387339490159641</v>
          </cell>
          <cell r="D32">
            <v>0.86079207354212117</v>
          </cell>
          <cell r="E32">
            <v>0.84531808620669402</v>
          </cell>
          <cell r="F32">
            <v>0.85877748934274045</v>
          </cell>
          <cell r="G32">
            <v>0.89385135938495686</v>
          </cell>
          <cell r="H32">
            <v>0.90796723013063119</v>
          </cell>
          <cell r="I32">
            <v>0.90634862361539947</v>
          </cell>
          <cell r="J32">
            <v>0.90681199444096439</v>
          </cell>
          <cell r="K32">
            <v>0.90775202861714988</v>
          </cell>
          <cell r="L32">
            <v>0.89841342360317022</v>
          </cell>
          <cell r="M32">
            <v>0.9043293944492321</v>
          </cell>
          <cell r="N32">
            <v>0.93819569464959984</v>
          </cell>
          <cell r="O32">
            <v>0</v>
          </cell>
        </row>
        <row r="33">
          <cell r="B33" t="str">
            <v>KPW</v>
          </cell>
          <cell r="C33">
            <v>2.6045799814173489</v>
          </cell>
          <cell r="D33">
            <v>2.6728899954730649</v>
          </cell>
          <cell r="E33">
            <v>2.6226199261806897</v>
          </cell>
          <cell r="F33">
            <v>2.6660699591533605</v>
          </cell>
          <cell r="G33">
            <v>2.7757399825632088</v>
          </cell>
          <cell r="H33">
            <v>2.8195749965239445</v>
          </cell>
          <cell r="I33">
            <v>2.814349995700606</v>
          </cell>
          <cell r="J33">
            <v>2.8098399827748195</v>
          </cell>
          <cell r="K33">
            <v>2.8183099957066466</v>
          </cell>
          <cell r="L33">
            <v>2.7897099956626317</v>
          </cell>
          <cell r="M33">
            <v>2.8080799827640246</v>
          </cell>
          <cell r="N33">
            <v>2.9132399833861955</v>
          </cell>
          <cell r="O33">
            <v>0</v>
          </cell>
        </row>
        <row r="34">
          <cell r="B34" t="str">
            <v>KRW</v>
          </cell>
          <cell r="C34">
            <v>1195.7389914688738</v>
          </cell>
          <cell r="D34">
            <v>1171.8800205152477</v>
          </cell>
          <cell r="E34">
            <v>1157.5290674188407</v>
          </cell>
          <cell r="F34">
            <v>1177.4940344597103</v>
          </cell>
          <cell r="G34">
            <v>1190.0354325243718</v>
          </cell>
          <cell r="H34">
            <v>1212.0327610057702</v>
          </cell>
          <cell r="I34">
            <v>1213.624473145984</v>
          </cell>
          <cell r="J34">
            <v>1220.6200325172251</v>
          </cell>
          <cell r="K34">
            <v>1231.7295731236093</v>
          </cell>
          <cell r="L34">
            <v>1200.2093231339459</v>
          </cell>
          <cell r="M34">
            <v>1202.6240726183016</v>
          </cell>
          <cell r="N34">
            <v>1230.6452629818004</v>
          </cell>
          <cell r="O34">
            <v>0</v>
          </cell>
        </row>
        <row r="35">
          <cell r="B35" t="str">
            <v>KWD</v>
          </cell>
          <cell r="C35">
            <v>0.34569879753357546</v>
          </cell>
          <cell r="D35">
            <v>0.35492941764887453</v>
          </cell>
          <cell r="E35">
            <v>0.34824816319780216</v>
          </cell>
          <cell r="F35">
            <v>0.35393896482733017</v>
          </cell>
          <cell r="G35">
            <v>0.36845424868542448</v>
          </cell>
          <cell r="H35">
            <v>0.37051778704321475</v>
          </cell>
          <cell r="I35">
            <v>0.36989513693492287</v>
          </cell>
          <cell r="J35">
            <v>0.36917465773684621</v>
          </cell>
          <cell r="K35">
            <v>0.37041560693571679</v>
          </cell>
          <cell r="L35">
            <v>0.36665665692993177</v>
          </cell>
          <cell r="M35">
            <v>0.36913487773425263</v>
          </cell>
          <cell r="N35">
            <v>0.38295863781603989</v>
          </cell>
          <cell r="O35">
            <v>0</v>
          </cell>
        </row>
        <row r="36">
          <cell r="B36" t="str">
            <v>LTL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3.454997916143411</v>
          </cell>
          <cell r="J36">
            <v>3.4529118347478094</v>
          </cell>
          <cell r="K36">
            <v>3.4526859547402515</v>
          </cell>
          <cell r="L36">
            <v>3.4526465346319153</v>
          </cell>
          <cell r="M36">
            <v>3.4527896188068001</v>
          </cell>
          <cell r="N36">
            <v>3.4527852703092439</v>
          </cell>
          <cell r="O36">
            <v>0</v>
          </cell>
        </row>
        <row r="37">
          <cell r="B37" t="str">
            <v>MOP</v>
          </cell>
          <cell r="C37">
            <v>9.4778297723794207</v>
          </cell>
          <cell r="D37">
            <v>9.7076934735585834</v>
          </cell>
          <cell r="E37">
            <v>9.5264284618580639</v>
          </cell>
          <cell r="F37">
            <v>9.686316901596733</v>
          </cell>
          <cell r="G37">
            <v>10.077324006695727</v>
          </cell>
          <cell r="H37">
            <v>10.239414762376548</v>
          </cell>
          <cell r="I37">
            <v>10.233999984365839</v>
          </cell>
          <cell r="J37">
            <v>10.22360277732618</v>
          </cell>
          <cell r="K37">
            <v>10.261594799367707</v>
          </cell>
          <cell r="L37">
            <v>10.172804304183588</v>
          </cell>
          <cell r="M37">
            <v>10.222176977256344</v>
          </cell>
          <cell r="N37">
            <v>10.60578257951669</v>
          </cell>
          <cell r="O37">
            <v>0</v>
          </cell>
        </row>
        <row r="38">
          <cell r="B38" t="str">
            <v>MKD</v>
          </cell>
          <cell r="C38">
            <v>61.24261380805811</v>
          </cell>
          <cell r="D38">
            <v>61.755969142907126</v>
          </cell>
          <cell r="E38">
            <v>61.540313012814778</v>
          </cell>
          <cell r="F38">
            <v>61.279254456145559</v>
          </cell>
          <cell r="G38">
            <v>62.171402639448367</v>
          </cell>
          <cell r="H38">
            <v>61.075711137204053</v>
          </cell>
          <cell r="I38">
            <v>62.4606604045808</v>
          </cell>
          <cell r="J38">
            <v>61.683906261858745</v>
          </cell>
          <cell r="K38">
            <v>61.131321591873849</v>
          </cell>
          <cell r="L38">
            <v>61.040439767595913</v>
          </cell>
          <cell r="M38">
            <v>61.400200503125987</v>
          </cell>
          <cell r="N38">
            <v>61.571989148863473</v>
          </cell>
          <cell r="O38">
            <v>0</v>
          </cell>
        </row>
        <row r="39">
          <cell r="B39" t="str">
            <v>MYR</v>
          </cell>
          <cell r="C39">
            <v>4.47455001807585</v>
          </cell>
          <cell r="D39">
            <v>4.5566699672826045</v>
          </cell>
          <cell r="E39">
            <v>4.4286513753460275</v>
          </cell>
          <cell r="F39">
            <v>4.4633646666171556</v>
          </cell>
          <cell r="G39">
            <v>4.5736624712689231</v>
          </cell>
          <cell r="H39">
            <v>4.6535803692629285</v>
          </cell>
          <cell r="I39">
            <v>4.7006041178190348</v>
          </cell>
          <cell r="J39">
            <v>4.6713589713631372</v>
          </cell>
          <cell r="K39">
            <v>4.7155450428164398</v>
          </cell>
          <cell r="L39">
            <v>4.6765683927289929</v>
          </cell>
          <cell r="M39">
            <v>4.6620509713843621</v>
          </cell>
          <cell r="N39">
            <v>4.7909555726778441</v>
          </cell>
          <cell r="O39">
            <v>0</v>
          </cell>
        </row>
        <row r="40">
          <cell r="B40" t="str">
            <v>MUR</v>
          </cell>
          <cell r="C40">
            <v>36.049754742799216</v>
          </cell>
          <cell r="D40">
            <v>37.189619437013867</v>
          </cell>
          <cell r="E40">
            <v>36.573626970556155</v>
          </cell>
          <cell r="F40">
            <v>37.252268429261051</v>
          </cell>
          <cell r="G40">
            <v>38.835125756043439</v>
          </cell>
          <cell r="H40">
            <v>39.435601201382632</v>
          </cell>
          <cell r="I40">
            <v>39.413692439788946</v>
          </cell>
          <cell r="J40">
            <v>39.784779756107106</v>
          </cell>
          <cell r="K40">
            <v>41.377914936965759</v>
          </cell>
          <cell r="L40">
            <v>41.034097936201256</v>
          </cell>
          <cell r="M40">
            <v>41.419179745769355</v>
          </cell>
          <cell r="N40">
            <v>43.036499754568801</v>
          </cell>
          <cell r="O40">
            <v>0</v>
          </cell>
        </row>
        <row r="41">
          <cell r="B41" t="str">
            <v>MXN</v>
          </cell>
          <cell r="C41">
            <v>12.579706945248752</v>
          </cell>
          <cell r="D41">
            <v>12.688026566010945</v>
          </cell>
          <cell r="E41">
            <v>12.491777128391913</v>
          </cell>
          <cell r="F41">
            <v>13.187593867953955</v>
          </cell>
          <cell r="G41">
            <v>13.961341262296902</v>
          </cell>
          <cell r="H41">
            <v>14.517607169602265</v>
          </cell>
          <cell r="I41">
            <v>14.513411040328318</v>
          </cell>
          <cell r="J41">
            <v>13.998750514183367</v>
          </cell>
          <cell r="K41">
            <v>13.978177053705942</v>
          </cell>
          <cell r="L41">
            <v>13.941258690824498</v>
          </cell>
          <cell r="M41">
            <v>13.730107075724696</v>
          </cell>
          <cell r="N41">
            <v>14.550706777019332</v>
          </cell>
          <cell r="O41">
            <v>0</v>
          </cell>
        </row>
        <row r="42">
          <cell r="B42" t="str">
            <v>MDL</v>
          </cell>
          <cell r="C42">
            <v>15.183517391671591</v>
          </cell>
          <cell r="D42">
            <v>15.797387348244788</v>
          </cell>
          <cell r="E42">
            <v>15.503260063627213</v>
          </cell>
          <cell r="F42">
            <v>15.838879257333829</v>
          </cell>
          <cell r="G42">
            <v>16.408408396924784</v>
          </cell>
          <cell r="H42">
            <v>16.987939354056767</v>
          </cell>
          <cell r="I42">
            <v>17.058798723939809</v>
          </cell>
          <cell r="J42">
            <v>17.101707895161287</v>
          </cell>
          <cell r="K42">
            <v>17.044370224034971</v>
          </cell>
          <cell r="L42">
            <v>16.795322223887073</v>
          </cell>
          <cell r="M42">
            <v>16.835715896662492</v>
          </cell>
          <cell r="N42">
            <v>17.413229900694759</v>
          </cell>
          <cell r="O42">
            <v>0</v>
          </cell>
        </row>
        <row r="43">
          <cell r="B43" t="str">
            <v>MMK</v>
          </cell>
          <cell r="C43">
            <v>7.6006379457724451</v>
          </cell>
          <cell r="D43">
            <v>7.799978986789581</v>
          </cell>
          <cell r="E43">
            <v>7.6532817845818295</v>
          </cell>
          <cell r="F43">
            <v>7.7800768808020795</v>
          </cell>
          <cell r="G43">
            <v>8.1001139491162721</v>
          </cell>
          <cell r="H43">
            <v>8.228032489856238</v>
          </cell>
          <cell r="I43">
            <v>8.2127849874535865</v>
          </cell>
          <cell r="J43">
            <v>8.1996239497337911</v>
          </cell>
          <cell r="K43">
            <v>8.2243409874712139</v>
          </cell>
          <cell r="L43">
            <v>8.1408809873427703</v>
          </cell>
          <cell r="M43">
            <v>8.1944879497022889</v>
          </cell>
          <cell r="N43">
            <v>8.5013639515178987</v>
          </cell>
          <cell r="O43">
            <v>0</v>
          </cell>
        </row>
        <row r="44">
          <cell r="B44" t="str">
            <v>NAD</v>
          </cell>
          <cell r="C44">
            <v>7.4911271965537622</v>
          </cell>
          <cell r="D44">
            <v>7.3720128500144044</v>
          </cell>
          <cell r="E44">
            <v>7.3603828228261055</v>
          </cell>
          <cell r="F44">
            <v>7.4716610605272926</v>
          </cell>
          <cell r="G44">
            <v>7.585088012351588</v>
          </cell>
          <cell r="H44">
            <v>8.6362300518529995</v>
          </cell>
          <cell r="I44">
            <v>9.1722224859878843</v>
          </cell>
          <cell r="J44">
            <v>8.8684935856334164</v>
          </cell>
          <cell r="K44">
            <v>9.2432881559189717</v>
          </cell>
          <cell r="L44">
            <v>9.8765244221442376</v>
          </cell>
          <cell r="M44">
            <v>9.4036854822802418</v>
          </cell>
          <cell r="N44">
            <v>9.488223995889971</v>
          </cell>
          <cell r="O44">
            <v>0</v>
          </cell>
        </row>
        <row r="45">
          <cell r="B45" t="str">
            <v>NPR</v>
          </cell>
          <cell r="C45">
            <v>85.240799391840511</v>
          </cell>
          <cell r="D45">
            <v>85.775469854726538</v>
          </cell>
          <cell r="E45">
            <v>84.629560817917948</v>
          </cell>
          <cell r="F45">
            <v>86.409751076123285</v>
          </cell>
          <cell r="G45">
            <v>90.670808230419283</v>
          </cell>
          <cell r="H45">
            <v>94.942779882951726</v>
          </cell>
          <cell r="I45">
            <v>94.234671856040649</v>
          </cell>
          <cell r="J45">
            <v>95.146290616724073</v>
          </cell>
          <cell r="K45">
            <v>95.381858654697297</v>
          </cell>
          <cell r="L45">
            <v>93.17631385513188</v>
          </cell>
          <cell r="M45">
            <v>91.962066635537454</v>
          </cell>
          <cell r="N45">
            <v>94.763988899574088</v>
          </cell>
          <cell r="O45">
            <v>0</v>
          </cell>
        </row>
        <row r="46">
          <cell r="B46" t="str">
            <v>XPF</v>
          </cell>
          <cell r="C46">
            <v>119.68974376106088</v>
          </cell>
          <cell r="D46">
            <v>119.3138608104243</v>
          </cell>
          <cell r="E46">
            <v>119.23503074387216</v>
          </cell>
          <cell r="F46">
            <v>119.41751494541406</v>
          </cell>
          <cell r="G46">
            <v>119.44406580466989</v>
          </cell>
          <cell r="H46">
            <v>118.9877309658084</v>
          </cell>
          <cell r="I46">
            <v>119.30598898023999</v>
          </cell>
          <cell r="J46">
            <v>119.34808098835968</v>
          </cell>
          <cell r="K46">
            <v>119.34313023819523</v>
          </cell>
          <cell r="L46">
            <v>119.37238814190292</v>
          </cell>
          <cell r="M46">
            <v>119.25468946801551</v>
          </cell>
          <cell r="N46">
            <v>119.12854045062642</v>
          </cell>
          <cell r="O46">
            <v>0</v>
          </cell>
        </row>
        <row r="47">
          <cell r="B47" t="str">
            <v>NZD</v>
          </cell>
          <cell r="C47">
            <v>1.733762893100008</v>
          </cell>
          <cell r="D47">
            <v>1.7693876034985836</v>
          </cell>
          <cell r="E47">
            <v>1.8007552363229122</v>
          </cell>
          <cell r="F47">
            <v>1.9684073441620169</v>
          </cell>
          <cell r="G47">
            <v>1.97510956805602</v>
          </cell>
          <cell r="H47">
            <v>2.0164018225613201</v>
          </cell>
          <cell r="I47">
            <v>2.0998850919989005</v>
          </cell>
          <cell r="J47">
            <v>2.0690101930509845</v>
          </cell>
          <cell r="K47">
            <v>1.9555029736658156</v>
          </cell>
          <cell r="L47">
            <v>1.9424785509014535</v>
          </cell>
          <cell r="M47">
            <v>1.9057857292504148</v>
          </cell>
          <cell r="N47">
            <v>1.9353989951012434</v>
          </cell>
          <cell r="O47">
            <v>0</v>
          </cell>
        </row>
        <row r="48">
          <cell r="B48" t="str">
            <v>AUD</v>
          </cell>
          <cell r="C48">
            <v>1.6144824649575078</v>
          </cell>
          <cell r="D48">
            <v>1.6022023197562625</v>
          </cell>
          <cell r="E48">
            <v>1.6061708273867448</v>
          </cell>
          <cell r="F48">
            <v>1.6921734756657827</v>
          </cell>
          <cell r="G48">
            <v>1.6607871711666156</v>
          </cell>
          <cell r="H48">
            <v>1.7033825372930571</v>
          </cell>
          <cell r="I48">
            <v>1.7215045366871968</v>
          </cell>
          <cell r="J48">
            <v>1.6667101838972633</v>
          </cell>
          <cell r="K48">
            <v>1.6778650924014089</v>
          </cell>
          <cell r="L48">
            <v>1.7015096268354313</v>
          </cell>
          <cell r="M48">
            <v>1.6486696118065147</v>
          </cell>
          <cell r="N48">
            <v>1.6790718287844859</v>
          </cell>
          <cell r="O48">
            <v>0</v>
          </cell>
        </row>
        <row r="49">
          <cell r="B49" t="str">
            <v>NOK</v>
          </cell>
          <cell r="C49">
            <v>7.990200237993073</v>
          </cell>
          <cell r="D49">
            <v>8.0836090638092095</v>
          </cell>
          <cell r="E49">
            <v>8.045601883539133</v>
          </cell>
          <cell r="F49">
            <v>7.9425253708132191</v>
          </cell>
          <cell r="G49">
            <v>7.7743430111627161</v>
          </cell>
          <cell r="H49">
            <v>7.7927285591428932</v>
          </cell>
          <cell r="I49">
            <v>7.9617321753371124</v>
          </cell>
          <cell r="J49">
            <v>7.861549111806295</v>
          </cell>
          <cell r="K49">
            <v>8.0990542976620716</v>
          </cell>
          <cell r="L49">
            <v>8.2758649096329027</v>
          </cell>
          <cell r="M49">
            <v>8.3434438287879971</v>
          </cell>
          <cell r="N49">
            <v>8.1583961534737952</v>
          </cell>
          <cell r="O49">
            <v>0</v>
          </cell>
        </row>
        <row r="50">
          <cell r="B50" t="str">
            <v>PKR</v>
          </cell>
          <cell r="C50">
            <v>70.78538049497422</v>
          </cell>
          <cell r="D50">
            <v>72.732981626815928</v>
          </cell>
          <cell r="E50">
            <v>71.382945990772583</v>
          </cell>
          <cell r="F50">
            <v>72.856420883772742</v>
          </cell>
          <cell r="G50">
            <v>75.739850524213367</v>
          </cell>
          <cell r="H50">
            <v>77.089743654961495</v>
          </cell>
          <cell r="I50">
            <v>77.023642382333406</v>
          </cell>
          <cell r="J50">
            <v>76.989615528030058</v>
          </cell>
          <cell r="K50">
            <v>77.401040882088907</v>
          </cell>
          <cell r="L50">
            <v>76.780427380623792</v>
          </cell>
          <cell r="M50">
            <v>77.400895524913835</v>
          </cell>
          <cell r="N50">
            <v>80.604053540326248</v>
          </cell>
          <cell r="O50">
            <v>0</v>
          </cell>
        </row>
        <row r="51">
          <cell r="B51" t="str">
            <v>PGK</v>
          </cell>
          <cell r="C51">
            <v>3.6662035710205649</v>
          </cell>
          <cell r="D51">
            <v>3.768192576415387</v>
          </cell>
          <cell r="E51">
            <v>3.5727795191585932</v>
          </cell>
          <cell r="F51">
            <v>3.6329829264238818</v>
          </cell>
          <cell r="G51">
            <v>3.7707121767005645</v>
          </cell>
          <cell r="H51">
            <v>3.9383332773413491</v>
          </cell>
          <cell r="I51">
            <v>3.9301075208778187</v>
          </cell>
          <cell r="J51">
            <v>3.923809499755369</v>
          </cell>
          <cell r="K51">
            <v>3.8585843314713122</v>
          </cell>
          <cell r="L51">
            <v>3.8202941891074484</v>
          </cell>
          <cell r="M51">
            <v>3.856193329805031</v>
          </cell>
          <cell r="N51">
            <v>4.0006042067923584</v>
          </cell>
          <cell r="O51">
            <v>0</v>
          </cell>
        </row>
        <row r="52">
          <cell r="B52" t="str">
            <v>PHP</v>
          </cell>
          <cell r="C52">
            <v>62.847331051609075</v>
          </cell>
          <cell r="D52">
            <v>63.280670642824802</v>
          </cell>
          <cell r="E52">
            <v>61.631568265246209</v>
          </cell>
          <cell r="F52">
            <v>61.871000802079465</v>
          </cell>
          <cell r="G52">
            <v>65.324517089640977</v>
          </cell>
          <cell r="H52">
            <v>67.746697416479861</v>
          </cell>
          <cell r="I52">
            <v>67.972948646159864</v>
          </cell>
          <cell r="J52">
            <v>65.794957596656744</v>
          </cell>
          <cell r="K52">
            <v>65.051718900901591</v>
          </cell>
          <cell r="L52">
            <v>63.719512400930562</v>
          </cell>
          <cell r="M52">
            <v>63.52642761007521</v>
          </cell>
          <cell r="N52">
            <v>65.693561625358711</v>
          </cell>
          <cell r="O52">
            <v>0</v>
          </cell>
        </row>
        <row r="53">
          <cell r="B53" t="str">
            <v>RUB</v>
          </cell>
          <cell r="C53">
            <v>34.026943217231178</v>
          </cell>
          <cell r="D53">
            <v>34.164393942137536</v>
          </cell>
          <cell r="E53">
            <v>33.422072289263475</v>
          </cell>
          <cell r="F53">
            <v>33.572607145636837</v>
          </cell>
          <cell r="G53">
            <v>34.28619260461916</v>
          </cell>
          <cell r="H53">
            <v>34.611885113579447</v>
          </cell>
          <cell r="I53">
            <v>34.338907697541529</v>
          </cell>
          <cell r="J53">
            <v>34.231641910149541</v>
          </cell>
          <cell r="K53">
            <v>34.274492697786975</v>
          </cell>
          <cell r="L53">
            <v>33.971059447182682</v>
          </cell>
          <cell r="M53">
            <v>34.101897690682783</v>
          </cell>
          <cell r="N53">
            <v>34.774816001684037</v>
          </cell>
          <cell r="O53">
            <v>0</v>
          </cell>
        </row>
        <row r="54">
          <cell r="B54" t="str">
            <v>SAR</v>
          </cell>
          <cell r="C54">
            <v>4.4410456483148906</v>
          </cell>
          <cell r="D54">
            <v>4.5573989372813699</v>
          </cell>
          <cell r="E54">
            <v>4.47168618413472</v>
          </cell>
          <cell r="F54">
            <v>4.5449827628666917</v>
          </cell>
          <cell r="G54">
            <v>4.7323843302718558</v>
          </cell>
          <cell r="H54">
            <v>4.8067345565741162</v>
          </cell>
          <cell r="I54">
            <v>4.7971874926714877</v>
          </cell>
          <cell r="J54">
            <v>4.790010850635765</v>
          </cell>
          <cell r="K54">
            <v>4.8044499126810027</v>
          </cell>
          <cell r="L54">
            <v>4.7557581151058717</v>
          </cell>
          <cell r="M54">
            <v>4.7868190706185372</v>
          </cell>
          <cell r="N54">
            <v>4.9662134416783728</v>
          </cell>
          <cell r="O54">
            <v>0</v>
          </cell>
        </row>
        <row r="55">
          <cell r="B55" t="str">
            <v>SGD</v>
          </cell>
          <cell r="C55">
            <v>1.9687664909536275</v>
          </cell>
          <cell r="D55">
            <v>1.9707096441623113</v>
          </cell>
          <cell r="E55">
            <v>1.9335265405767132</v>
          </cell>
          <cell r="F55">
            <v>1.9584707549944298</v>
          </cell>
          <cell r="G55">
            <v>1.9945584324704762</v>
          </cell>
          <cell r="H55">
            <v>2.0240703600046661</v>
          </cell>
          <cell r="I55">
            <v>2.0249248219065858</v>
          </cell>
          <cell r="J55">
            <v>2.0165072076381927</v>
          </cell>
          <cell r="K55">
            <v>2.0160524344287887</v>
          </cell>
          <cell r="L55">
            <v>2.0139804093687155</v>
          </cell>
          <cell r="M55">
            <v>1.9872909678020214</v>
          </cell>
          <cell r="N55">
            <v>2.0382748383760005</v>
          </cell>
          <cell r="O55">
            <v>0</v>
          </cell>
        </row>
        <row r="56">
          <cell r="B56" t="str">
            <v>SKK</v>
          </cell>
          <cell r="C56">
            <v>37.875920479770244</v>
          </cell>
          <cell r="D56">
            <v>37.328123736779297</v>
          </cell>
          <cell r="E56">
            <v>37.056427456966695</v>
          </cell>
          <cell r="F56">
            <v>37.488579175640552</v>
          </cell>
          <cell r="G56">
            <v>37.368399515257195</v>
          </cell>
          <cell r="H56">
            <v>37.788072265913748</v>
          </cell>
          <cell r="I56">
            <v>38.441462441274183</v>
          </cell>
          <cell r="J56">
            <v>38.111647766363916</v>
          </cell>
          <cell r="K56">
            <v>37.691693567581275</v>
          </cell>
          <cell r="L56">
            <v>37.375773691889123</v>
          </cell>
          <cell r="M56">
            <v>36.310388777127081</v>
          </cell>
          <cell r="N56">
            <v>35.579929597092587</v>
          </cell>
          <cell r="O56">
            <v>0</v>
          </cell>
        </row>
        <row r="57">
          <cell r="B57" t="str">
            <v>SBD</v>
          </cell>
          <cell r="C57">
            <v>8.9739702232742609</v>
          </cell>
          <cell r="D57">
            <v>9.2214947833820329</v>
          </cell>
          <cell r="E57">
            <v>9.0480625873227059</v>
          </cell>
          <cell r="F57">
            <v>9.2100574351934643</v>
          </cell>
          <cell r="G57">
            <v>9.5889174163638273</v>
          </cell>
          <cell r="H57">
            <v>9.7403474247418131</v>
          </cell>
          <cell r="I57">
            <v>9.7222974266475521</v>
          </cell>
          <cell r="J57">
            <v>9.7067173860948479</v>
          </cell>
          <cell r="K57">
            <v>9.7487930472488955</v>
          </cell>
          <cell r="L57">
            <v>9.6625118198269799</v>
          </cell>
          <cell r="M57">
            <v>9.738903859422674</v>
          </cell>
          <cell r="N57">
            <v>10.103616809980473</v>
          </cell>
          <cell r="O57">
            <v>0</v>
          </cell>
        </row>
        <row r="58">
          <cell r="B58" t="str">
            <v>ZAR</v>
          </cell>
          <cell r="C58">
            <v>7.4911271965537622</v>
          </cell>
          <cell r="D58">
            <v>7.3720128500144044</v>
          </cell>
          <cell r="E58">
            <v>7.3603828228261055</v>
          </cell>
          <cell r="F58">
            <v>7.4716610605272926</v>
          </cell>
          <cell r="G58">
            <v>7.585088012351588</v>
          </cell>
          <cell r="H58">
            <v>8.6362300518529995</v>
          </cell>
          <cell r="I58">
            <v>9.1722224859878843</v>
          </cell>
          <cell r="J58">
            <v>8.8684935856334164</v>
          </cell>
          <cell r="K58">
            <v>9.2432881559189717</v>
          </cell>
          <cell r="L58">
            <v>9.8749393596467012</v>
          </cell>
          <cell r="M58">
            <v>9.4036854822802418</v>
          </cell>
          <cell r="N58">
            <v>9.488223995889971</v>
          </cell>
          <cell r="O58">
            <v>0</v>
          </cell>
        </row>
        <row r="59">
          <cell r="B59" t="str">
            <v>LKR</v>
          </cell>
          <cell r="C59">
            <v>120.87618913759606</v>
          </cell>
          <cell r="D59">
            <v>124.07676853985761</v>
          </cell>
          <cell r="E59">
            <v>122.28561455800688</v>
          </cell>
          <cell r="F59">
            <v>124.30551184552542</v>
          </cell>
          <cell r="G59">
            <v>129.70906768518668</v>
          </cell>
          <cell r="H59">
            <v>132.0073748372574</v>
          </cell>
          <cell r="I59">
            <v>132.99722604682432</v>
          </cell>
          <cell r="J59">
            <v>132.79686918591449</v>
          </cell>
          <cell r="K59">
            <v>130.91049930057372</v>
          </cell>
          <cell r="L59">
            <v>131.57286779543392</v>
          </cell>
          <cell r="M59">
            <v>137.53209915582889</v>
          </cell>
          <cell r="N59">
            <v>143.14601918365807</v>
          </cell>
          <cell r="O59">
            <v>0</v>
          </cell>
        </row>
        <row r="60">
          <cell r="B60" t="str">
            <v>SEK</v>
          </cell>
          <cell r="C60">
            <v>9.4054934828955119</v>
          </cell>
          <cell r="D60">
            <v>9.2270592543726089</v>
          </cell>
          <cell r="E60">
            <v>9.4298683645759578</v>
          </cell>
          <cell r="F60">
            <v>9.4371605454140362</v>
          </cell>
          <cell r="G60">
            <v>9.2852287516715553</v>
          </cell>
          <cell r="H60">
            <v>9.2622397823312372</v>
          </cell>
          <cell r="I60">
            <v>9.2033082609403944</v>
          </cell>
          <cell r="J60">
            <v>9.2063768435620883</v>
          </cell>
          <cell r="K60">
            <v>9.2822320758596444</v>
          </cell>
          <cell r="L60">
            <v>9.2916997630535079</v>
          </cell>
          <cell r="M60">
            <v>9.2184798434170325</v>
          </cell>
          <cell r="N60">
            <v>9.0703064782732969</v>
          </cell>
          <cell r="O60">
            <v>0</v>
          </cell>
        </row>
        <row r="61">
          <cell r="B61" t="str">
            <v>CHF</v>
          </cell>
          <cell r="C61">
            <v>1.5556445889010893</v>
          </cell>
          <cell r="D61">
            <v>1.5533743198691305</v>
          </cell>
          <cell r="E61">
            <v>1.5639159459802028</v>
          </cell>
          <cell r="F61">
            <v>1.5799494132937244</v>
          </cell>
          <cell r="G61">
            <v>1.5651388401680273</v>
          </cell>
          <cell r="H61">
            <v>1.561595979324818</v>
          </cell>
          <cell r="I61">
            <v>1.5639342926108266</v>
          </cell>
          <cell r="J61">
            <v>1.5718500303640774</v>
          </cell>
          <cell r="K61">
            <v>1.5766522850981612</v>
          </cell>
          <cell r="L61">
            <v>1.5854429125349947</v>
          </cell>
          <cell r="M61">
            <v>1.5880330502526636</v>
          </cell>
          <cell r="N61">
            <v>1.5871861109484973</v>
          </cell>
          <cell r="O61">
            <v>0</v>
          </cell>
        </row>
        <row r="62">
          <cell r="B62" t="str">
            <v>TWD</v>
          </cell>
          <cell r="C62">
            <v>38.861517222738399</v>
          </cell>
          <cell r="D62">
            <v>38.858960734186603</v>
          </cell>
          <cell r="E62">
            <v>38.68364391116517</v>
          </cell>
          <cell r="F62">
            <v>39.334226697363533</v>
          </cell>
          <cell r="G62">
            <v>40.258323347103115</v>
          </cell>
          <cell r="H62">
            <v>41.056856824383885</v>
          </cell>
          <cell r="I62">
            <v>41.418916811725623</v>
          </cell>
          <cell r="J62">
            <v>41.828299743579706</v>
          </cell>
          <cell r="K62">
            <v>42.1638391107685</v>
          </cell>
          <cell r="L62">
            <v>41.970552859745275</v>
          </cell>
          <cell r="M62">
            <v>42.456254739403796</v>
          </cell>
          <cell r="N62">
            <v>42.870974755512769</v>
          </cell>
          <cell r="O62">
            <v>0</v>
          </cell>
        </row>
        <row r="63">
          <cell r="B63" t="str">
            <v>THB</v>
          </cell>
          <cell r="C63">
            <v>48.569497153475794</v>
          </cell>
          <cell r="D63">
            <v>47.298003419893824</v>
          </cell>
          <cell r="E63">
            <v>46.623029687693979</v>
          </cell>
          <cell r="F63">
            <v>47.110668028221319</v>
          </cell>
          <cell r="G63">
            <v>47.351600702544182</v>
          </cell>
          <cell r="H63">
            <v>48.874769314745741</v>
          </cell>
          <cell r="I63">
            <v>48.765009925503236</v>
          </cell>
          <cell r="J63">
            <v>48.342019703648603</v>
          </cell>
          <cell r="K63">
            <v>48.141858926661712</v>
          </cell>
          <cell r="L63">
            <v>47.634298175939428</v>
          </cell>
          <cell r="M63">
            <v>46.827924712570514</v>
          </cell>
          <cell r="N63">
            <v>47.532158728930675</v>
          </cell>
          <cell r="O63">
            <v>0</v>
          </cell>
        </row>
        <row r="64">
          <cell r="B64" t="str">
            <v>TOP</v>
          </cell>
          <cell r="C64">
            <v>2.4475914648611545</v>
          </cell>
          <cell r="D64">
            <v>2.495168616556489</v>
          </cell>
          <cell r="E64">
            <v>2.4500776199363856</v>
          </cell>
          <cell r="F64">
            <v>2.4810519599734371</v>
          </cell>
          <cell r="G64">
            <v>2.5309929630374834</v>
          </cell>
          <cell r="H64">
            <v>2.570962885496439</v>
          </cell>
          <cell r="I64">
            <v>2.6376288619499588</v>
          </cell>
          <cell r="J64">
            <v>2.5819389451294965</v>
          </cell>
          <cell r="K64">
            <v>2.5697011721642133</v>
          </cell>
          <cell r="L64">
            <v>2.5596849330298754</v>
          </cell>
          <cell r="M64">
            <v>2.5498676365488997</v>
          </cell>
          <cell r="N64">
            <v>2.640389044535421</v>
          </cell>
          <cell r="O64">
            <v>0</v>
          </cell>
        </row>
        <row r="65">
          <cell r="B65" t="str">
            <v>TTD</v>
          </cell>
          <cell r="C65">
            <v>7.4313402469803185</v>
          </cell>
          <cell r="D65">
            <v>7.6037645621218983</v>
          </cell>
          <cell r="E65">
            <v>7.4766721745528901</v>
          </cell>
          <cell r="F65">
            <v>7.6388357654660224</v>
          </cell>
          <cell r="G65">
            <v>7.9388686901291905</v>
          </cell>
          <cell r="H65">
            <v>8.0832088650347824</v>
          </cell>
          <cell r="I65">
            <v>8.0869707501457881</v>
          </cell>
          <cell r="J65">
            <v>8.0187085708428576</v>
          </cell>
          <cell r="K65">
            <v>8.0097651127980942</v>
          </cell>
          <cell r="L65">
            <v>7.9631003776191784</v>
          </cell>
          <cell r="M65">
            <v>8.0358952506757291</v>
          </cell>
          <cell r="N65">
            <v>8.3390832424433619</v>
          </cell>
          <cell r="O65">
            <v>0</v>
          </cell>
        </row>
        <row r="66">
          <cell r="B66" t="str">
            <v>TRL</v>
          </cell>
          <cell r="C66">
            <v>1597436.2586029221</v>
          </cell>
          <cell r="D66">
            <v>1608836.1798001979</v>
          </cell>
          <cell r="E66">
            <v>1571961.4286537452</v>
          </cell>
          <cell r="F66">
            <v>1634482.0565332344</v>
          </cell>
          <cell r="G66">
            <v>1669291.5436637551</v>
          </cell>
          <cell r="H66">
            <v>1964090.3100786114</v>
          </cell>
          <cell r="I66">
            <v>2028249.5926515069</v>
          </cell>
          <cell r="J66">
            <v>1906220.988314281</v>
          </cell>
          <cell r="K66">
            <v>1876736.9660910189</v>
          </cell>
          <cell r="L66">
            <v>1895734.747052561</v>
          </cell>
          <cell r="M66">
            <v>1858437.7503929215</v>
          </cell>
          <cell r="N66">
            <v>1923731.5390292255</v>
          </cell>
          <cell r="O66">
            <v>0</v>
          </cell>
        </row>
        <row r="67">
          <cell r="B67" t="str">
            <v>TRY</v>
          </cell>
          <cell r="C67">
            <v>1.5979690135991214</v>
          </cell>
          <cell r="D67">
            <v>1.6084723022758141</v>
          </cell>
          <cell r="E67">
            <v>1.567015405892962</v>
          </cell>
          <cell r="F67">
            <v>1.6319377774972148</v>
          </cell>
          <cell r="G67">
            <v>1.6648131395418879</v>
          </cell>
          <cell r="H67">
            <v>2.0102288100217303</v>
          </cell>
          <cell r="I67">
            <v>2.0301697468985735</v>
          </cell>
          <cell r="J67">
            <v>1.9142673482649546</v>
          </cell>
          <cell r="K67">
            <v>1.8754571971429683</v>
          </cell>
          <cell r="L67">
            <v>1.9195106845155947</v>
          </cell>
          <cell r="M67">
            <v>1.8584383885929177</v>
          </cell>
          <cell r="N67">
            <v>1.9237315390292253</v>
          </cell>
          <cell r="O67">
            <v>0</v>
          </cell>
        </row>
        <row r="68">
          <cell r="B68" t="str">
            <v>UAH</v>
          </cell>
          <cell r="C68">
            <v>5.9769191073570394</v>
          </cell>
          <cell r="D68">
            <v>6.1597964895674728</v>
          </cell>
          <cell r="E68">
            <v>6.0338139801652551</v>
          </cell>
          <cell r="F68">
            <v>6.1331727560341625</v>
          </cell>
          <cell r="G68">
            <v>6.3274254602520426</v>
          </cell>
          <cell r="H68">
            <v>6.4273493670761734</v>
          </cell>
          <cell r="I68">
            <v>6.3995120777236654</v>
          </cell>
          <cell r="J68">
            <v>6.4402809605191038</v>
          </cell>
          <cell r="K68">
            <v>6.4340736151984688</v>
          </cell>
          <cell r="L68">
            <v>6.39350809005954</v>
          </cell>
          <cell r="M68">
            <v>6.426673960553118</v>
          </cell>
          <cell r="N68">
            <v>6.6921757118354481</v>
          </cell>
          <cell r="O68">
            <v>0</v>
          </cell>
        </row>
        <row r="69">
          <cell r="B69" t="str">
            <v>GBP</v>
          </cell>
          <cell r="C69">
            <v>0.68809391854543045</v>
          </cell>
          <cell r="D69">
            <v>0.68309344312509979</v>
          </cell>
          <cell r="E69">
            <v>0.67972400869299099</v>
          </cell>
          <cell r="F69">
            <v>0.69738734041166228</v>
          </cell>
          <cell r="G69">
            <v>0.69185424400196616</v>
          </cell>
          <cell r="H69">
            <v>0.6852327096104871</v>
          </cell>
          <cell r="I69">
            <v>0.69174822800288216</v>
          </cell>
          <cell r="J69">
            <v>0.68372590587279047</v>
          </cell>
          <cell r="K69">
            <v>0.67278504177746745</v>
          </cell>
          <cell r="L69">
            <v>0.67737713569896851</v>
          </cell>
          <cell r="M69">
            <v>0.66923580661447923</v>
          </cell>
          <cell r="N69">
            <v>0.67372169547101024</v>
          </cell>
          <cell r="O69">
            <v>0</v>
          </cell>
        </row>
        <row r="70">
          <cell r="B70" t="str">
            <v>USD</v>
          </cell>
          <cell r="C70">
            <v>1.1838999915533404</v>
          </cell>
          <cell r="D70">
            <v>1.2149499979423022</v>
          </cell>
          <cell r="E70">
            <v>1.1920999664457679</v>
          </cell>
          <cell r="F70">
            <v>1.2118499814333457</v>
          </cell>
          <cell r="G70">
            <v>1.2616999920741856</v>
          </cell>
          <cell r="H70">
            <v>1.2816249984199748</v>
          </cell>
          <cell r="I70">
            <v>1.2792499980457299</v>
          </cell>
          <cell r="J70">
            <v>1.2771999921703725</v>
          </cell>
          <cell r="K70">
            <v>1.2810499980484757</v>
          </cell>
          <cell r="L70">
            <v>1.268049998028469</v>
          </cell>
          <cell r="M70">
            <v>1.2763999921654654</v>
          </cell>
          <cell r="N70">
            <v>1.3241999924482708</v>
          </cell>
          <cell r="O70">
            <v>0</v>
          </cell>
        </row>
        <row r="71">
          <cell r="B71" t="str">
            <v>VUV</v>
          </cell>
          <cell r="C71">
            <v>134.28385654193764</v>
          </cell>
          <cell r="D71">
            <v>137.16785476768595</v>
          </cell>
          <cell r="E71">
            <v>136.49544615804041</v>
          </cell>
          <cell r="F71">
            <v>140.75637534348311</v>
          </cell>
          <cell r="G71">
            <v>142.35130160577</v>
          </cell>
          <cell r="H71">
            <v>142.99730919870868</v>
          </cell>
          <cell r="I71">
            <v>145.85368852718389</v>
          </cell>
          <cell r="J71">
            <v>142.85481912425618</v>
          </cell>
          <cell r="K71">
            <v>142.70896978260021</v>
          </cell>
          <cell r="L71">
            <v>141.35587353022356</v>
          </cell>
          <cell r="M71">
            <v>139.22971114540897</v>
          </cell>
          <cell r="N71">
            <v>141.88140819086996</v>
          </cell>
          <cell r="O71">
            <v>0</v>
          </cell>
        </row>
        <row r="72">
          <cell r="B72" t="str">
            <v>VND</v>
          </cell>
          <cell r="C72">
            <v>18844.728115550297</v>
          </cell>
          <cell r="D72">
            <v>19339.574067245569</v>
          </cell>
          <cell r="E72">
            <v>18966.310466152168</v>
          </cell>
          <cell r="F72">
            <v>19298.71095432603</v>
          </cell>
          <cell r="G72">
            <v>20111.497873662516</v>
          </cell>
          <cell r="H72">
            <v>20451.530912286747</v>
          </cell>
          <cell r="I72">
            <v>20462.882968739494</v>
          </cell>
          <cell r="J72">
            <v>20442.863074678982</v>
          </cell>
          <cell r="K72">
            <v>20514.73466874829</v>
          </cell>
          <cell r="L72">
            <v>20357.908693348054</v>
          </cell>
          <cell r="M72">
            <v>20518.129874059858</v>
          </cell>
          <cell r="N72">
            <v>21279.89387864371</v>
          </cell>
          <cell r="O72">
            <v>0</v>
          </cell>
        </row>
        <row r="73">
          <cell r="B73" t="str">
            <v>WST</v>
          </cell>
          <cell r="C73">
            <v>3.2451205451819174</v>
          </cell>
          <cell r="D73">
            <v>3.3232966259630476</v>
          </cell>
          <cell r="E73">
            <v>3.2965173838496877</v>
          </cell>
          <cell r="F73">
            <v>3.4455364403778361</v>
          </cell>
          <cell r="G73">
            <v>3.5033445259765643</v>
          </cell>
          <cell r="H73">
            <v>3.5109129210228369</v>
          </cell>
          <cell r="I73">
            <v>3.579897254805076</v>
          </cell>
          <cell r="J73">
            <v>3.547408490745251</v>
          </cell>
          <cell r="K73">
            <v>3.5717377236673098</v>
          </cell>
          <cell r="L73">
            <v>3.4942053189734859</v>
          </cell>
          <cell r="M73">
            <v>3.478858971762425</v>
          </cell>
          <cell r="N73">
            <v>3.4855621571072515</v>
          </cell>
          <cell r="O73">
            <v>0</v>
          </cell>
        </row>
      </sheetData>
      <sheetData sheetId="8">
        <row r="3">
          <cell r="C3">
            <v>38718</v>
          </cell>
          <cell r="D3">
            <v>38749</v>
          </cell>
          <cell r="E3">
            <v>38777</v>
          </cell>
          <cell r="F3">
            <v>38808</v>
          </cell>
          <cell r="G3">
            <v>38838</v>
          </cell>
          <cell r="H3">
            <v>38869</v>
          </cell>
          <cell r="I3">
            <v>38899</v>
          </cell>
          <cell r="J3">
            <v>38930</v>
          </cell>
          <cell r="K3">
            <v>38961</v>
          </cell>
          <cell r="L3">
            <v>38991</v>
          </cell>
          <cell r="M3">
            <v>39022</v>
          </cell>
          <cell r="N3">
            <v>39052</v>
          </cell>
          <cell r="O3">
            <v>38687</v>
          </cell>
        </row>
        <row r="4">
          <cell r="B4" t="str">
            <v>DZD</v>
          </cell>
          <cell r="C4">
            <v>87.533580058778696</v>
          </cell>
          <cell r="D4">
            <v>87.613439424491787</v>
          </cell>
          <cell r="E4">
            <v>87.756303879310352</v>
          </cell>
          <cell r="F4">
            <v>87.888363343187308</v>
          </cell>
          <cell r="G4">
            <v>88.666289714593432</v>
          </cell>
          <cell r="H4">
            <v>89.079929047516671</v>
          </cell>
          <cell r="I4">
            <v>89.562402116973601</v>
          </cell>
          <cell r="J4">
            <v>89.72266047114762</v>
          </cell>
          <cell r="K4">
            <v>89.769143658326144</v>
          </cell>
          <cell r="L4">
            <v>89.661617250673842</v>
          </cell>
          <cell r="M4">
            <v>89.883039040984926</v>
          </cell>
          <cell r="N4">
            <v>0</v>
          </cell>
          <cell r="O4">
            <v>131.169386</v>
          </cell>
        </row>
        <row r="5">
          <cell r="B5" t="str">
            <v>ARS</v>
          </cell>
          <cell r="C5">
            <v>3.6548575635828167</v>
          </cell>
          <cell r="D5">
            <v>3.6573784850587527</v>
          </cell>
          <cell r="E5">
            <v>3.6772085168637241</v>
          </cell>
          <cell r="F5">
            <v>3.7102756448655811</v>
          </cell>
          <cell r="G5">
            <v>3.7503541866916916</v>
          </cell>
          <cell r="H5">
            <v>3.7783029084334769</v>
          </cell>
          <cell r="I5">
            <v>3.7959569047798891</v>
          </cell>
          <cell r="J5">
            <v>3.8144336764344438</v>
          </cell>
          <cell r="K5">
            <v>3.8266107620906289</v>
          </cell>
          <cell r="L5">
            <v>3.8369613863807284</v>
          </cell>
          <cell r="M5">
            <v>3.8550386304263244</v>
          </cell>
          <cell r="N5">
            <v>0</v>
          </cell>
          <cell r="O5">
            <v>5.3332040000000003</v>
          </cell>
        </row>
        <row r="6">
          <cell r="B6" t="str">
            <v>AUD</v>
          </cell>
          <cell r="C6">
            <v>1.6083419999999999</v>
          </cell>
          <cell r="D6">
            <v>1.6076189999999999</v>
          </cell>
          <cell r="E6">
            <v>1.628757</v>
          </cell>
          <cell r="F6">
            <v>1.6351629999999999</v>
          </cell>
          <cell r="G6">
            <v>1.646533</v>
          </cell>
          <cell r="H6">
            <v>1.657243</v>
          </cell>
          <cell r="I6">
            <v>1.6584270000000001</v>
          </cell>
          <cell r="J6">
            <v>1.660587</v>
          </cell>
          <cell r="K6">
            <v>1.664679</v>
          </cell>
          <cell r="L6">
            <v>1.6632229999999999</v>
          </cell>
          <cell r="M6">
            <v>1.664544</v>
          </cell>
          <cell r="N6">
            <v>0</v>
          </cell>
          <cell r="O6">
            <v>2.3874140000000001</v>
          </cell>
        </row>
        <row r="7">
          <cell r="B7" t="str">
            <v>BHD</v>
          </cell>
          <cell r="C7">
            <v>0.45199806424089745</v>
          </cell>
          <cell r="D7">
            <v>0.45108699007092834</v>
          </cell>
          <cell r="E7">
            <v>0.45253846942492371</v>
          </cell>
          <cell r="F7">
            <v>0.45704933208968679</v>
          </cell>
          <cell r="G7">
            <v>0.46135006283369456</v>
          </cell>
          <cell r="H7">
            <v>0.46434886791982322</v>
          </cell>
          <cell r="I7">
            <v>0.46643752049631027</v>
          </cell>
          <cell r="J7">
            <v>0.46823486817785398</v>
          </cell>
          <cell r="K7">
            <v>0.46922052656413044</v>
          </cell>
          <cell r="L7">
            <v>0.47027513202978366</v>
          </cell>
          <cell r="M7">
            <v>0.47257866970562634</v>
          </cell>
          <cell r="N7">
            <v>0</v>
          </cell>
          <cell r="O7">
            <v>0.68601800000000002</v>
          </cell>
        </row>
        <row r="8">
          <cell r="B8" t="str">
            <v>BDT</v>
          </cell>
          <cell r="C8">
            <v>79.616949655957626</v>
          </cell>
          <cell r="D8">
            <v>80.008908575125659</v>
          </cell>
          <cell r="E8">
            <v>81.646047420923352</v>
          </cell>
          <cell r="F8">
            <v>82.76791860700547</v>
          </cell>
          <cell r="G8">
            <v>83.89977070063695</v>
          </cell>
          <cell r="H8">
            <v>84.652551463452014</v>
          </cell>
          <cell r="I8">
            <v>85.178582434514638</v>
          </cell>
          <cell r="J8">
            <v>85.619334880123745</v>
          </cell>
          <cell r="K8">
            <v>85.55242059821154</v>
          </cell>
          <cell r="L8">
            <v>85.627213756177923</v>
          </cell>
          <cell r="M8">
            <v>86.031837916063679</v>
          </cell>
          <cell r="N8">
            <v>0</v>
          </cell>
          <cell r="O8">
            <v>116.521743</v>
          </cell>
        </row>
        <row r="9">
          <cell r="B9" t="str">
            <v>BRL</v>
          </cell>
          <cell r="C9">
            <v>2.7272745771334095</v>
          </cell>
          <cell r="D9">
            <v>2.658768407403977</v>
          </cell>
          <cell r="E9">
            <v>2.6492382913523382</v>
          </cell>
          <cell r="F9">
            <v>2.6459547627292523</v>
          </cell>
          <cell r="G9">
            <v>2.6948828530978668</v>
          </cell>
          <cell r="H9">
            <v>2.7057116921198112</v>
          </cell>
          <cell r="I9">
            <v>2.7145763699515828</v>
          </cell>
          <cell r="J9">
            <v>2.7182721174402271</v>
          </cell>
          <cell r="K9">
            <v>2.7215178698422196</v>
          </cell>
          <cell r="L9">
            <v>2.7225870767296665</v>
          </cell>
          <cell r="M9">
            <v>2.7341572546468766</v>
          </cell>
          <cell r="N9">
            <v>0</v>
          </cell>
          <cell r="O9">
            <v>4.3935149999999998</v>
          </cell>
        </row>
        <row r="10">
          <cell r="B10" t="str">
            <v>BND</v>
          </cell>
          <cell r="C10">
            <v>1.97069339443471</v>
          </cell>
          <cell r="D10">
            <v>1.9578320882889508</v>
          </cell>
          <cell r="E10">
            <v>1.9586411327901874</v>
          </cell>
          <cell r="F10">
            <v>1.9660183260331388</v>
          </cell>
          <cell r="G10">
            <v>1.9750511595770968</v>
          </cell>
          <cell r="H10">
            <v>1.9820137991080451</v>
          </cell>
          <cell r="I10">
            <v>1.9859022871512395</v>
          </cell>
          <cell r="J10">
            <v>1.9890389989327668</v>
          </cell>
          <cell r="K10">
            <v>1.991273787750288</v>
          </cell>
          <cell r="L10">
            <v>1.9909372430114065</v>
          </cell>
          <cell r="M10">
            <v>1.9949758379995397</v>
          </cell>
          <cell r="N10">
            <v>0</v>
          </cell>
          <cell r="O10">
            <v>3.0253100000000002</v>
          </cell>
        </row>
        <row r="11">
          <cell r="B11" t="str">
            <v>BGN</v>
          </cell>
          <cell r="C11">
            <v>1.959980063149608</v>
          </cell>
          <cell r="D11">
            <v>1.9584736853005347</v>
          </cell>
          <cell r="E11">
            <v>1.9585045326484158</v>
          </cell>
          <cell r="F11">
            <v>1.9586637375484526</v>
          </cell>
          <cell r="G11">
            <v>1.9573970054149801</v>
          </cell>
          <cell r="H11">
            <v>1.9572988748067497</v>
          </cell>
          <cell r="I11">
            <v>1.9573009891384783</v>
          </cell>
          <cell r="J11">
            <v>1.9570370091017195</v>
          </cell>
          <cell r="K11">
            <v>1.9571219469182612</v>
          </cell>
          <cell r="L11">
            <v>1.9569861982138863</v>
          </cell>
          <cell r="M11">
            <v>1.9567285820587603</v>
          </cell>
          <cell r="N11">
            <v>0</v>
          </cell>
          <cell r="O11">
            <v>2.8522240000000001</v>
          </cell>
        </row>
        <row r="12">
          <cell r="B12" t="str">
            <v>KHR</v>
          </cell>
          <cell r="C12">
            <v>4948.7446153846158</v>
          </cell>
          <cell r="D12">
            <v>4931.3466257668706</v>
          </cell>
          <cell r="E12">
            <v>4935.6272727272726</v>
          </cell>
          <cell r="F12">
            <v>4985.2530487804879</v>
          </cell>
          <cell r="G12">
            <v>5035.2691131498477</v>
          </cell>
          <cell r="H12">
            <v>5068.0214067278293</v>
          </cell>
          <cell r="I12">
            <v>5087.1993865030672</v>
          </cell>
          <cell r="J12">
            <v>5125.2685185185182</v>
          </cell>
          <cell r="K12">
            <v>5137.8981481481478</v>
          </cell>
          <cell r="L12">
            <v>5149.2972136222907</v>
          </cell>
          <cell r="M12">
            <v>5169.391304347826</v>
          </cell>
          <cell r="N12">
            <v>0</v>
          </cell>
          <cell r="O12">
            <v>7437.4267909999999</v>
          </cell>
        </row>
        <row r="13">
          <cell r="B13" t="str">
            <v>CAD</v>
          </cell>
          <cell r="C13">
            <v>1.3799410560996639</v>
          </cell>
          <cell r="D13">
            <v>1.3715142016927879</v>
          </cell>
          <cell r="E13">
            <v>1.3827481316531867</v>
          </cell>
          <cell r="F13">
            <v>1.3883126762811533</v>
          </cell>
          <cell r="G13">
            <v>1.3921943976818927</v>
          </cell>
          <cell r="H13">
            <v>1.3973982017776483</v>
          </cell>
          <cell r="I13">
            <v>1.4031931770588759</v>
          </cell>
          <cell r="J13">
            <v>1.4046131151257193</v>
          </cell>
          <cell r="K13">
            <v>1.4059123892788854</v>
          </cell>
          <cell r="L13">
            <v>1.4083008330129871</v>
          </cell>
          <cell r="M13">
            <v>1.4164945558519806</v>
          </cell>
          <cell r="N13">
            <v>0</v>
          </cell>
          <cell r="O13">
            <v>2.1958989999999998</v>
          </cell>
        </row>
        <row r="14">
          <cell r="B14" t="str">
            <v>CNY</v>
          </cell>
          <cell r="C14">
            <v>9.6719686810312169</v>
          </cell>
          <cell r="D14">
            <v>9.6427440348372695</v>
          </cell>
          <cell r="E14">
            <v>9.6615692159851942</v>
          </cell>
          <cell r="F14">
            <v>9.7496526846137783</v>
          </cell>
          <cell r="G14">
            <v>9.8364487935432603</v>
          </cell>
          <cell r="H14">
            <v>9.8924525148335185</v>
          </cell>
          <cell r="I14">
            <v>9.9274310855706211</v>
          </cell>
          <cell r="J14">
            <v>9.9560350616336528</v>
          </cell>
          <cell r="K14">
            <v>9.9627685678376938</v>
          </cell>
          <cell r="L14">
            <v>9.971181573472899</v>
          </cell>
          <cell r="M14">
            <v>10.003750180297128</v>
          </cell>
          <cell r="N14">
            <v>0</v>
          </cell>
          <cell r="O14">
            <v>14.898524</v>
          </cell>
        </row>
        <row r="15">
          <cell r="B15" t="str">
            <v>COP</v>
          </cell>
          <cell r="C15">
            <v>2730.6315789473683</v>
          </cell>
          <cell r="D15">
            <v>2710.9932546374366</v>
          </cell>
          <cell r="E15">
            <v>2728.2361809045228</v>
          </cell>
          <cell r="F15">
            <v>2780.8894557823128</v>
          </cell>
          <cell r="G15">
            <v>2843.7530224525044</v>
          </cell>
          <cell r="H15">
            <v>2902.3520140105079</v>
          </cell>
          <cell r="I15">
            <v>2924.9153439153442</v>
          </cell>
          <cell r="J15">
            <v>2939.0920353982306</v>
          </cell>
          <cell r="K15">
            <v>2951.5585106382978</v>
          </cell>
          <cell r="L15">
            <v>2948.9769503546095</v>
          </cell>
          <cell r="M15">
            <v>2956.5612788632325</v>
          </cell>
          <cell r="N15">
            <v>0</v>
          </cell>
          <cell r="O15">
            <v>4225.5115040000001</v>
          </cell>
        </row>
        <row r="16">
          <cell r="B16" t="str">
            <v>CYP</v>
          </cell>
          <cell r="C16">
            <v>0.57484124638254053</v>
          </cell>
          <cell r="D16">
            <v>0.57473854460159357</v>
          </cell>
          <cell r="E16">
            <v>0.57501641636128709</v>
          </cell>
          <cell r="F16">
            <v>0.57520909492571914</v>
          </cell>
          <cell r="G16">
            <v>0.57517327337072732</v>
          </cell>
          <cell r="H16">
            <v>0.57525522556799424</v>
          </cell>
          <cell r="I16">
            <v>0.57519860572796089</v>
          </cell>
          <cell r="J16">
            <v>0.57534851716496416</v>
          </cell>
          <cell r="K16">
            <v>0.57543566978763894</v>
          </cell>
          <cell r="L16">
            <v>0.57553000140489385</v>
          </cell>
          <cell r="M16">
            <v>0.57568272540953835</v>
          </cell>
          <cell r="N16">
            <v>0</v>
          </cell>
          <cell r="O16">
            <v>0.84190399999999999</v>
          </cell>
        </row>
        <row r="17">
          <cell r="B17" t="str">
            <v>CZK</v>
          </cell>
          <cell r="C17">
            <v>28.722444460318595</v>
          </cell>
          <cell r="D17">
            <v>28.596161371802626</v>
          </cell>
          <cell r="E17">
            <v>28.563659640138891</v>
          </cell>
          <cell r="F17">
            <v>28.546840083798884</v>
          </cell>
          <cell r="G17">
            <v>28.500043272809098</v>
          </cell>
          <cell r="H17">
            <v>28.499939809798967</v>
          </cell>
          <cell r="I17">
            <v>28.500206221000173</v>
          </cell>
          <cell r="J17">
            <v>28.470296775078438</v>
          </cell>
          <cell r="K17">
            <v>28.451674101420295</v>
          </cell>
          <cell r="L17">
            <v>28.4229027462105</v>
          </cell>
          <cell r="M17">
            <v>28.379036382855389</v>
          </cell>
          <cell r="N17">
            <v>0</v>
          </cell>
          <cell r="O17">
            <v>43.581059000000003</v>
          </cell>
        </row>
        <row r="18">
          <cell r="B18" t="str">
            <v>DKK</v>
          </cell>
          <cell r="C18">
            <v>7.46243823222364</v>
          </cell>
          <cell r="D18">
            <v>7.4621997354190359</v>
          </cell>
          <cell r="E18">
            <v>7.4621886854692399</v>
          </cell>
          <cell r="F18">
            <v>7.4617276626813904</v>
          </cell>
          <cell r="G18">
            <v>7.4611790828348745</v>
          </cell>
          <cell r="H18">
            <v>7.4607904487072716</v>
          </cell>
          <cell r="I18">
            <v>7.4608809490604324</v>
          </cell>
          <cell r="J18">
            <v>7.4606969242243171</v>
          </cell>
          <cell r="K18">
            <v>7.4602112565597531</v>
          </cell>
          <cell r="L18">
            <v>7.459636800724784</v>
          </cell>
          <cell r="M18">
            <v>7.4592719727897254</v>
          </cell>
          <cell r="N18">
            <v>0</v>
          </cell>
          <cell r="O18">
            <v>10.879227999999999</v>
          </cell>
        </row>
        <row r="19">
          <cell r="B19" t="str">
            <v>EGP</v>
          </cell>
          <cell r="C19">
            <v>6.8776063493149513</v>
          </cell>
          <cell r="D19">
            <v>6.8634205695256796</v>
          </cell>
          <cell r="E19">
            <v>6.8895435895266699</v>
          </cell>
          <cell r="F19">
            <v>6.9616656945431936</v>
          </cell>
          <cell r="G19">
            <v>7.0319281147635504</v>
          </cell>
          <cell r="H19">
            <v>7.0790283034181094</v>
          </cell>
          <cell r="I19">
            <v>7.1103274710386639</v>
          </cell>
          <cell r="J19">
            <v>7.1368457696903018</v>
          </cell>
          <cell r="K19">
            <v>7.1510516005979694</v>
          </cell>
          <cell r="L19">
            <v>7.1659449980827308</v>
          </cell>
          <cell r="M19">
            <v>7.1985572993474118</v>
          </cell>
          <cell r="N19">
            <v>0</v>
          </cell>
          <cell r="O19">
            <v>10.571731</v>
          </cell>
        </row>
        <row r="20">
          <cell r="B20" t="str">
            <v>EEK</v>
          </cell>
          <cell r="C20">
            <v>15.646720043583583</v>
          </cell>
          <cell r="D20">
            <v>15.646536118194382</v>
          </cell>
          <cell r="E20">
            <v>15.647433495691271</v>
          </cell>
          <cell r="F20">
            <v>15.648840570001243</v>
          </cell>
          <cell r="G20">
            <v>15.649074285279806</v>
          </cell>
          <cell r="H20">
            <v>15.649131255901795</v>
          </cell>
          <cell r="I20">
            <v>15.648785597010701</v>
          </cell>
          <cell r="J20">
            <v>15.648495071524152</v>
          </cell>
          <cell r="K20">
            <v>15.648273657890037</v>
          </cell>
          <cell r="L20">
            <v>15.647972527989463</v>
          </cell>
          <cell r="M20">
            <v>15.647887191539366</v>
          </cell>
          <cell r="N20">
            <v>0</v>
          </cell>
          <cell r="O20">
            <v>22.833393999999998</v>
          </cell>
        </row>
        <row r="21">
          <cell r="B21" t="str">
            <v>EUR</v>
          </cell>
          <cell r="C21">
            <v>1</v>
          </cell>
          <cell r="D21">
            <v>1</v>
          </cell>
          <cell r="E21">
            <v>1</v>
          </cell>
          <cell r="F21">
            <v>1</v>
          </cell>
          <cell r="G21">
            <v>1</v>
          </cell>
          <cell r="H21">
            <v>1</v>
          </cell>
          <cell r="I21">
            <v>1</v>
          </cell>
          <cell r="J21">
            <v>1</v>
          </cell>
          <cell r="K21">
            <v>1</v>
          </cell>
          <cell r="L21">
            <v>1</v>
          </cell>
          <cell r="M21">
            <v>1</v>
          </cell>
          <cell r="N21">
            <v>0</v>
          </cell>
          <cell r="O21">
            <v>1.459992</v>
          </cell>
        </row>
        <row r="22">
          <cell r="B22" t="str">
            <v>FJD</v>
          </cell>
          <cell r="C22">
            <v>2.0740302295262079</v>
          </cell>
          <cell r="D22">
            <v>2.0756835691625963</v>
          </cell>
          <cell r="E22">
            <v>2.1007599462414133</v>
          </cell>
          <cell r="F22">
            <v>2.1176561243374081</v>
          </cell>
          <cell r="G22">
            <v>2.1338955351739028</v>
          </cell>
          <cell r="H22">
            <v>2.1500967855771327</v>
          </cell>
          <cell r="I22">
            <v>2.1566441478052236</v>
          </cell>
          <cell r="J22">
            <v>2.1609733435357685</v>
          </cell>
          <cell r="K22">
            <v>2.1637613814348571</v>
          </cell>
          <cell r="L22">
            <v>2.1641896112007495</v>
          </cell>
          <cell r="M22">
            <v>2.1676205507655166</v>
          </cell>
          <cell r="N22">
            <v>0</v>
          </cell>
          <cell r="O22">
            <v>3.069496</v>
          </cell>
        </row>
        <row r="23">
          <cell r="B23" t="str">
            <v>CFP</v>
          </cell>
          <cell r="C23">
            <v>119.49936845233671</v>
          </cell>
          <cell r="D23">
            <v>119.41016118250019</v>
          </cell>
          <cell r="E23">
            <v>119.41033724340177</v>
          </cell>
          <cell r="F23">
            <v>119.41597896735557</v>
          </cell>
          <cell r="G23">
            <v>119.34857929834736</v>
          </cell>
          <cell r="H23">
            <v>119.33772593072658</v>
          </cell>
          <cell r="I23">
            <v>119.33705116212133</v>
          </cell>
          <cell r="J23">
            <v>119.33790873158462</v>
          </cell>
          <cell r="K23">
            <v>119.34038282314145</v>
          </cell>
          <cell r="L23">
            <v>119.33866685800388</v>
          </cell>
          <cell r="M23">
            <v>119.3221505376344</v>
          </cell>
          <cell r="N23">
            <v>0</v>
          </cell>
        </row>
        <row r="24">
          <cell r="B24" t="str">
            <v>HKD</v>
          </cell>
          <cell r="C24">
            <v>9.3001075529958701</v>
          </cell>
          <cell r="D24">
            <v>9.2827224223946772</v>
          </cell>
          <cell r="E24">
            <v>9.3136758197143141</v>
          </cell>
          <cell r="F24">
            <v>9.4052180815267707</v>
          </cell>
          <cell r="G24">
            <v>9.4937699284449906</v>
          </cell>
          <cell r="H24">
            <v>9.5567351552092994</v>
          </cell>
          <cell r="I24">
            <v>9.6014346338441605</v>
          </cell>
          <cell r="J24">
            <v>9.6406750731503408</v>
          </cell>
          <cell r="K24">
            <v>9.6644876253287428</v>
          </cell>
          <cell r="L24">
            <v>9.6875866407278401</v>
          </cell>
          <cell r="M24">
            <v>9.7362821195229383</v>
          </cell>
          <cell r="N24">
            <v>0</v>
          </cell>
        </row>
        <row r="25">
          <cell r="B25" t="str">
            <v>HUF</v>
          </cell>
          <cell r="C25">
            <v>252.17027281279397</v>
          </cell>
          <cell r="D25">
            <v>252.49238259776973</v>
          </cell>
          <cell r="E25">
            <v>255.37111947318908</v>
          </cell>
          <cell r="F25">
            <v>257.02027664256525</v>
          </cell>
          <cell r="G25">
            <v>257.95597681341064</v>
          </cell>
          <cell r="H25">
            <v>261.39479495268137</v>
          </cell>
          <cell r="I25">
            <v>262.7003009662601</v>
          </cell>
          <cell r="J25">
            <v>264.21431980906925</v>
          </cell>
          <cell r="K25">
            <v>265.0762738853503</v>
          </cell>
          <cell r="L25">
            <v>264.6337311058075</v>
          </cell>
          <cell r="M25">
            <v>263.96194100856326</v>
          </cell>
          <cell r="N25">
            <v>0</v>
          </cell>
        </row>
        <row r="26">
          <cell r="B26" t="str">
            <v>ISK</v>
          </cell>
          <cell r="C26" t="e">
            <v>#VALUE!</v>
          </cell>
          <cell r="D26" t="e">
            <v>#VALUE!</v>
          </cell>
          <cell r="E26" t="e">
            <v>#VALUE!</v>
          </cell>
          <cell r="F26" t="e">
            <v>#VALUE!</v>
          </cell>
          <cell r="G26" t="e">
            <v>#VALUE!</v>
          </cell>
          <cell r="H26">
            <v>655.29576907868727</v>
          </cell>
          <cell r="I26">
            <v>372.0114401076716</v>
          </cell>
          <cell r="J26">
            <v>273.66298615688862</v>
          </cell>
          <cell r="K26">
            <v>225.71918644067799</v>
          </cell>
          <cell r="L26">
            <v>197.04099040398054</v>
          </cell>
          <cell r="M26">
            <v>179.27237479806141</v>
          </cell>
          <cell r="N26">
            <v>0</v>
          </cell>
        </row>
        <row r="27">
          <cell r="B27" t="str">
            <v>INR</v>
          </cell>
          <cell r="C27">
            <v>53.472371833233588</v>
          </cell>
          <cell r="D27">
            <v>53.294181999005467</v>
          </cell>
          <cell r="E27">
            <v>53.494827076559268</v>
          </cell>
          <cell r="F27">
            <v>54.103265724779142</v>
          </cell>
          <cell r="G27">
            <v>54.952207722858191</v>
          </cell>
          <cell r="H27">
            <v>55.504152990823229</v>
          </cell>
          <cell r="I27">
            <v>55.973100678389422</v>
          </cell>
          <cell r="J27">
            <v>56.359862883518872</v>
          </cell>
          <cell r="K27">
            <v>56.544802989130432</v>
          </cell>
          <cell r="L27">
            <v>56.628068502945077</v>
          </cell>
          <cell r="M27">
            <v>56.839474133515452</v>
          </cell>
          <cell r="N27">
            <v>0</v>
          </cell>
        </row>
        <row r="28">
          <cell r="B28" t="str">
            <v>IDR</v>
          </cell>
          <cell r="C28">
            <v>11488.157142857144</v>
          </cell>
          <cell r="D28">
            <v>11321.26056338028</v>
          </cell>
          <cell r="E28">
            <v>11232.806896551725</v>
          </cell>
          <cell r="F28">
            <v>11199.746575342466</v>
          </cell>
          <cell r="G28">
            <v>11277.623287671233</v>
          </cell>
          <cell r="H28">
            <v>11350.979452054795</v>
          </cell>
          <cell r="I28">
            <v>11437.427586206897</v>
          </cell>
          <cell r="J28">
            <v>11452.324137931035</v>
          </cell>
          <cell r="K28">
            <v>11480.544827586207</v>
          </cell>
          <cell r="L28">
            <v>11470.503448275862</v>
          </cell>
          <cell r="M28">
            <v>11559.333333333334</v>
          </cell>
          <cell r="N28">
            <v>0</v>
          </cell>
        </row>
        <row r="29">
          <cell r="B29" t="str">
            <v>IQD</v>
          </cell>
          <cell r="C29">
            <v>1769.3531353135313</v>
          </cell>
          <cell r="D29">
            <v>1764.6750823271129</v>
          </cell>
          <cell r="E29">
            <v>1772.3144722524482</v>
          </cell>
          <cell r="F29">
            <v>1789.0185995623631</v>
          </cell>
          <cell r="G29">
            <v>1805.4089912280701</v>
          </cell>
          <cell r="H29">
            <v>1817.1524122807016</v>
          </cell>
          <cell r="I29">
            <v>1826.4614537444936</v>
          </cell>
          <cell r="J29">
            <v>1832.8774834437086</v>
          </cell>
          <cell r="K29">
            <v>1837.3940397350993</v>
          </cell>
          <cell r="L29">
            <v>1839.8484513274336</v>
          </cell>
          <cell r="M29">
            <v>1845.3924611973391</v>
          </cell>
          <cell r="N29">
            <v>0</v>
          </cell>
        </row>
        <row r="30">
          <cell r="B30" t="str">
            <v>ILS</v>
          </cell>
          <cell r="C30">
            <v>5.5569291365787921</v>
          </cell>
          <cell r="D30">
            <v>5.5733214537058542</v>
          </cell>
          <cell r="E30">
            <v>5.5939120639085615</v>
          </cell>
          <cell r="F30">
            <v>5.6059592091414299</v>
          </cell>
          <cell r="G30">
            <v>5.6379620879045618</v>
          </cell>
          <cell r="H30">
            <v>5.6410829835830087</v>
          </cell>
          <cell r="I30">
            <v>5.6370925801923191</v>
          </cell>
          <cell r="J30">
            <v>5.6321059004283631</v>
          </cell>
          <cell r="K30">
            <v>5.6138068950167437</v>
          </cell>
          <cell r="L30">
            <v>5.5992667728241363</v>
          </cell>
          <cell r="M30">
            <v>5.6005464131542908</v>
          </cell>
          <cell r="N30">
            <v>0</v>
          </cell>
        </row>
        <row r="31">
          <cell r="B31" t="str">
            <v>JPY</v>
          </cell>
          <cell r="C31">
            <v>141.04551433833203</v>
          </cell>
          <cell r="D31">
            <v>140.01210590489461</v>
          </cell>
          <cell r="E31">
            <v>140.67688719986182</v>
          </cell>
          <cell r="F31">
            <v>141.27898738551926</v>
          </cell>
          <cell r="G31">
            <v>141.78360458107295</v>
          </cell>
          <cell r="H31">
            <v>142.44825511432009</v>
          </cell>
          <cell r="I31">
            <v>142.93087994484185</v>
          </cell>
          <cell r="J31">
            <v>143.73643209555959</v>
          </cell>
          <cell r="K31">
            <v>144.32798682157099</v>
          </cell>
          <cell r="L31">
            <v>144.76655931760814</v>
          </cell>
          <cell r="M31">
            <v>145.43853211009173</v>
          </cell>
          <cell r="N31">
            <v>0</v>
          </cell>
        </row>
        <row r="32">
          <cell r="B32" t="str">
            <v>JOD</v>
          </cell>
          <cell r="C32">
            <v>0.84957752014148158</v>
          </cell>
          <cell r="D32">
            <v>0.84815485237922128</v>
          </cell>
          <cell r="E32">
            <v>0.85088797582260856</v>
          </cell>
          <cell r="F32">
            <v>0.8592779631624583</v>
          </cell>
          <cell r="G32">
            <v>0.86729700047143343</v>
          </cell>
          <cell r="H32">
            <v>0.87287770917156193</v>
          </cell>
          <cell r="I32">
            <v>0.87700083711391885</v>
          </cell>
          <cell r="J32">
            <v>0.88034927969412846</v>
          </cell>
          <cell r="K32">
            <v>0.88216226012747989</v>
          </cell>
          <cell r="L32">
            <v>0.88411464839493303</v>
          </cell>
          <cell r="M32">
            <v>0.88841967953689183</v>
          </cell>
          <cell r="N32">
            <v>0</v>
          </cell>
        </row>
        <row r="33">
          <cell r="B33" t="str">
            <v>KPW</v>
          </cell>
          <cell r="C33">
            <v>2.6381615530349629</v>
          </cell>
          <cell r="D33">
            <v>2.6329677204855106</v>
          </cell>
          <cell r="E33">
            <v>2.6414831489100838</v>
          </cell>
          <cell r="F33">
            <v>2.6676939391467491</v>
          </cell>
          <cell r="G33">
            <v>2.6927057184302323</v>
          </cell>
          <cell r="H33">
            <v>2.7100876683744639</v>
          </cell>
          <cell r="I33">
            <v>2.7222270553842063</v>
          </cell>
          <cell r="J33">
            <v>2.7326893487472748</v>
          </cell>
          <cell r="K33">
            <v>2.7384092778417504</v>
          </cell>
          <cell r="L33">
            <v>2.7445425908110579</v>
          </cell>
          <cell r="M33">
            <v>2.7579679888656927</v>
          </cell>
          <cell r="N33">
            <v>0</v>
          </cell>
        </row>
        <row r="34">
          <cell r="B34" t="str">
            <v>KRW</v>
          </cell>
          <cell r="C34">
            <v>1183.4746136865342</v>
          </cell>
          <cell r="D34">
            <v>1175.1600877192982</v>
          </cell>
          <cell r="E34">
            <v>1175.1493506493505</v>
          </cell>
          <cell r="F34">
            <v>1178.071325648415</v>
          </cell>
          <cell r="G34">
            <v>1183.704529115744</v>
          </cell>
          <cell r="H34">
            <v>1187.9878136200716</v>
          </cell>
          <cell r="I34">
            <v>1192.255212077642</v>
          </cell>
          <cell r="J34">
            <v>1196.3883285302595</v>
          </cell>
          <cell r="K34">
            <v>1196.7498202731847</v>
          </cell>
          <cell r="L34">
            <v>1197.4247660187184</v>
          </cell>
          <cell r="M34">
            <v>1200.1038211968278</v>
          </cell>
          <cell r="N34">
            <v>0</v>
          </cell>
        </row>
        <row r="35">
          <cell r="B35" t="str">
            <v>KWD</v>
          </cell>
          <cell r="C35">
            <v>0.35023557479989864</v>
          </cell>
          <cell r="D35">
            <v>0.34957138001869603</v>
          </cell>
          <cell r="E35">
            <v>0.35069522944574139</v>
          </cell>
          <cell r="F35">
            <v>0.3541627409420266</v>
          </cell>
          <cell r="G35">
            <v>0.35687892282596495</v>
          </cell>
          <cell r="H35">
            <v>0.35875222753115948</v>
          </cell>
          <cell r="I35">
            <v>0.3600292812101164</v>
          </cell>
          <cell r="J35">
            <v>0.36116621540473187</v>
          </cell>
          <cell r="K35">
            <v>0.36171979758037759</v>
          </cell>
          <cell r="L35">
            <v>0.36237563663237599</v>
          </cell>
          <cell r="M35">
            <v>0.36402038460268371</v>
          </cell>
          <cell r="N35">
            <v>0</v>
          </cell>
        </row>
        <row r="36">
          <cell r="B36" t="str">
            <v>LTL</v>
          </cell>
          <cell r="C36" t="e">
            <v>#VALUE!</v>
          </cell>
          <cell r="D36" t="e">
            <v>#VALUE!</v>
          </cell>
          <cell r="E36" t="e">
            <v>#VALUE!</v>
          </cell>
          <cell r="F36" t="e">
            <v>#VALUE!</v>
          </cell>
          <cell r="G36" t="e">
            <v>#VALUE!</v>
          </cell>
          <cell r="H36">
            <v>23.28209775080429</v>
          </cell>
          <cell r="I36">
            <v>13.524930680150057</v>
          </cell>
          <cell r="J36">
            <v>10.188212846108067</v>
          </cell>
          <cell r="K36">
            <v>8.4944303552019917</v>
          </cell>
          <cell r="L36">
            <v>7.5066706985728846</v>
          </cell>
          <cell r="M36">
            <v>6.8323461685281188</v>
          </cell>
          <cell r="N36">
            <v>0</v>
          </cell>
        </row>
        <row r="37">
          <cell r="B37" t="str">
            <v>MOP</v>
          </cell>
          <cell r="C37">
            <v>9.590933485992343</v>
          </cell>
          <cell r="D37">
            <v>9.5693885568704005</v>
          </cell>
          <cell r="E37">
            <v>9.5994448111650712</v>
          </cell>
          <cell r="F37">
            <v>9.6928416460183282</v>
          </cell>
          <cell r="G37">
            <v>9.7828564298785547</v>
          </cell>
          <cell r="H37">
            <v>9.8473088761334342</v>
          </cell>
          <cell r="I37">
            <v>9.893024171419027</v>
          </cell>
          <cell r="J37">
            <v>9.9331068268960454</v>
          </cell>
          <cell r="K37">
            <v>9.9570478389338817</v>
          </cell>
          <cell r="L37">
            <v>9.9803959219677285</v>
          </cell>
          <cell r="M37">
            <v>10.030092494953452</v>
          </cell>
          <cell r="N37">
            <v>0</v>
          </cell>
        </row>
        <row r="38">
          <cell r="B38" t="str">
            <v>MKD</v>
          </cell>
          <cell r="C38">
            <v>61.497419034145224</v>
          </cell>
          <cell r="D38">
            <v>61.512110197053758</v>
          </cell>
          <cell r="E38">
            <v>61.450933786078096</v>
          </cell>
          <cell r="F38">
            <v>61.595020152936293</v>
          </cell>
          <cell r="G38">
            <v>61.506649234217413</v>
          </cell>
          <cell r="H38">
            <v>61.646505226351223</v>
          </cell>
          <cell r="I38">
            <v>61.649269543883129</v>
          </cell>
          <cell r="J38">
            <v>61.592188717035725</v>
          </cell>
          <cell r="K38">
            <v>61.5339888367279</v>
          </cell>
          <cell r="L38">
            <v>61.523377968484127</v>
          </cell>
          <cell r="M38">
            <v>61.526724329119538</v>
          </cell>
          <cell r="N38">
            <v>0</v>
          </cell>
        </row>
        <row r="39">
          <cell r="B39" t="str">
            <v>MYR</v>
          </cell>
          <cell r="C39">
            <v>4.5150751229591037</v>
          </cell>
          <cell r="D39">
            <v>4.4859195803220127</v>
          </cell>
          <cell r="E39">
            <v>4.4800472001716374</v>
          </cell>
          <cell r="F39">
            <v>4.4987440538584922</v>
          </cell>
          <cell r="G39">
            <v>4.5247102209959937</v>
          </cell>
          <cell r="H39">
            <v>4.549965406663885</v>
          </cell>
          <cell r="I39">
            <v>4.5648716494816988</v>
          </cell>
          <cell r="J39">
            <v>4.5813087979694869</v>
          </cell>
          <cell r="K39">
            <v>4.5908628349700917</v>
          </cell>
          <cell r="L39">
            <v>4.5971928544380596</v>
          </cell>
          <cell r="M39">
            <v>4.6128674677426504</v>
          </cell>
          <cell r="N39">
            <v>0</v>
          </cell>
        </row>
        <row r="40">
          <cell r="B40" t="str">
            <v>MUR</v>
          </cell>
          <cell r="C40">
            <v>36.608972753966263</v>
          </cell>
          <cell r="D40">
            <v>36.596680932434893</v>
          </cell>
          <cell r="E40">
            <v>36.764863888763486</v>
          </cell>
          <cell r="F40">
            <v>37.167018979429479</v>
          </cell>
          <cell r="G40">
            <v>37.539796174277832</v>
          </cell>
          <cell r="H40">
            <v>37.806387589825484</v>
          </cell>
          <cell r="I40">
            <v>38.044297118737383</v>
          </cell>
          <cell r="J40">
            <v>38.391524483284783</v>
          </cell>
          <cell r="K40">
            <v>38.646059199071388</v>
          </cell>
          <cell r="L40">
            <v>38.880335686567861</v>
          </cell>
          <cell r="M40">
            <v>39.198944988696304</v>
          </cell>
          <cell r="N40">
            <v>0</v>
          </cell>
        </row>
        <row r="41">
          <cell r="B41" t="str">
            <v>MXN</v>
          </cell>
          <cell r="C41">
            <v>12.633471580733339</v>
          </cell>
          <cell r="D41">
            <v>12.585875113518929</v>
          </cell>
          <cell r="E41">
            <v>12.736803828649181</v>
          </cell>
          <cell r="F41">
            <v>12.967912572466352</v>
          </cell>
          <cell r="G41">
            <v>13.211051647637465</v>
          </cell>
          <cell r="H41">
            <v>13.38937409612759</v>
          </cell>
          <cell r="I41">
            <v>13.463006559293415</v>
          </cell>
          <cell r="J41">
            <v>13.518952407313936</v>
          </cell>
          <cell r="K41">
            <v>13.560876861416142</v>
          </cell>
          <cell r="L41">
            <v>13.576000718296983</v>
          </cell>
          <cell r="M41">
            <v>13.65286788769593</v>
          </cell>
          <cell r="N41">
            <v>0</v>
          </cell>
        </row>
        <row r="42">
          <cell r="B42" t="str">
            <v>MDL</v>
          </cell>
          <cell r="C42">
            <v>15.483138712130692</v>
          </cell>
          <cell r="D42">
            <v>15.48989738401503</v>
          </cell>
          <cell r="E42">
            <v>15.579035466962543</v>
          </cell>
          <cell r="F42">
            <v>15.740580658824435</v>
          </cell>
          <cell r="G42">
            <v>15.942418667699458</v>
          </cell>
          <cell r="H42">
            <v>16.098803209574324</v>
          </cell>
          <cell r="I42">
            <v>16.2182246692158</v>
          </cell>
          <cell r="J42">
            <v>16.306963361582199</v>
          </cell>
          <cell r="K42">
            <v>16.355659265081549</v>
          </cell>
          <cell r="L42">
            <v>16.397742285319922</v>
          </cell>
          <cell r="M42">
            <v>16.478512666686466</v>
          </cell>
          <cell r="N42">
            <v>0</v>
          </cell>
        </row>
        <row r="43">
          <cell r="B43" t="str">
            <v>MMK</v>
          </cell>
          <cell r="C43">
            <v>7.6986209570491067</v>
          </cell>
          <cell r="D43">
            <v>7.6834646873551238</v>
          </cell>
          <cell r="E43">
            <v>7.7083408266997315</v>
          </cell>
          <cell r="F43">
            <v>7.7848222999833361</v>
          </cell>
          <cell r="G43">
            <v>7.8578082570952699</v>
          </cell>
          <cell r="H43">
            <v>7.9085425505008331</v>
          </cell>
          <cell r="I43">
            <v>7.9439516013143905</v>
          </cell>
          <cell r="J43">
            <v>7.9744667159692275</v>
          </cell>
          <cell r="K43">
            <v>7.9911624222931623</v>
          </cell>
          <cell r="L43">
            <v>8.0090866627822432</v>
          </cell>
          <cell r="M43">
            <v>8.0482738613286919</v>
          </cell>
          <cell r="N43">
            <v>0</v>
          </cell>
        </row>
        <row r="44">
          <cell r="B44" t="str">
            <v>NAD</v>
          </cell>
          <cell r="C44">
            <v>7.4313027889182539</v>
          </cell>
          <cell r="D44">
            <v>7.4075632188145084</v>
          </cell>
          <cell r="E44">
            <v>7.4240933870585444</v>
          </cell>
          <cell r="F44">
            <v>7.4562496295046534</v>
          </cell>
          <cell r="G44">
            <v>7.6361304864022559</v>
          </cell>
          <cell r="H44">
            <v>7.8307400074657547</v>
          </cell>
          <cell r="I44">
            <v>7.9475681814914392</v>
          </cell>
          <cell r="J44">
            <v>8.0746642418819956</v>
          </cell>
          <cell r="K44">
            <v>8.2280727768798467</v>
          </cell>
          <cell r="L44">
            <v>8.3218154435788509</v>
          </cell>
          <cell r="M44">
            <v>8.4087414247754531</v>
          </cell>
          <cell r="N44">
            <v>0</v>
          </cell>
        </row>
        <row r="45">
          <cell r="B45" t="str">
            <v>NPR</v>
          </cell>
          <cell r="C45">
            <v>85.504625199362039</v>
          </cell>
          <cell r="D45">
            <v>85.212498674864833</v>
          </cell>
          <cell r="E45">
            <v>85.521501706484642</v>
          </cell>
          <cell r="F45">
            <v>86.516560846560836</v>
          </cell>
          <cell r="G45">
            <v>87.861953041622201</v>
          </cell>
          <cell r="H45">
            <v>88.755516281062555</v>
          </cell>
          <cell r="I45">
            <v>89.509229274611414</v>
          </cell>
          <cell r="J45">
            <v>90.131730351715163</v>
          </cell>
          <cell r="K45">
            <v>90.432366362451106</v>
          </cell>
          <cell r="L45">
            <v>90.569756044434769</v>
          </cell>
          <cell r="M45">
            <v>90.909011469142541</v>
          </cell>
          <cell r="N45">
            <v>0</v>
          </cell>
        </row>
        <row r="46">
          <cell r="B46" t="str">
            <v>XPF</v>
          </cell>
          <cell r="C46">
            <v>119.49936845233671</v>
          </cell>
          <cell r="D46">
            <v>119.41016118250019</v>
          </cell>
          <cell r="E46">
            <v>119.41033724340177</v>
          </cell>
          <cell r="F46">
            <v>119.41597896735557</v>
          </cell>
          <cell r="G46">
            <v>119.34857929834736</v>
          </cell>
          <cell r="H46">
            <v>119.33772593072658</v>
          </cell>
          <cell r="I46">
            <v>119.33705116212133</v>
          </cell>
          <cell r="J46">
            <v>119.33790873158462</v>
          </cell>
          <cell r="K46">
            <v>119.34038282314145</v>
          </cell>
          <cell r="L46">
            <v>119.33866685800388</v>
          </cell>
          <cell r="M46">
            <v>119.3221505376344</v>
          </cell>
          <cell r="N46">
            <v>0</v>
          </cell>
        </row>
        <row r="47">
          <cell r="B47" t="str">
            <v>NZD</v>
          </cell>
          <cell r="C47">
            <v>1.7513254649335717</v>
          </cell>
          <cell r="D47">
            <v>1.767484431896142</v>
          </cell>
          <cell r="E47">
            <v>1.8156186565092785</v>
          </cell>
          <cell r="F47">
            <v>1.8458981120658904</v>
          </cell>
          <cell r="G47">
            <v>1.8732080305714167</v>
          </cell>
          <cell r="H47">
            <v>1.9037041546817135</v>
          </cell>
          <cell r="I47">
            <v>1.9230056562161562</v>
          </cell>
          <cell r="J47">
            <v>1.9266004274148827</v>
          </cell>
          <cell r="K47">
            <v>1.9282115256310464</v>
          </cell>
          <cell r="L47">
            <v>1.9261680532908387</v>
          </cell>
          <cell r="M47">
            <v>1.9269413898847803</v>
          </cell>
          <cell r="N47">
            <v>0</v>
          </cell>
        </row>
        <row r="48">
          <cell r="B48" t="str">
            <v>AUD</v>
          </cell>
          <cell r="C48">
            <v>1.6083419999999999</v>
          </cell>
          <cell r="D48">
            <v>1.6076189999999999</v>
          </cell>
          <cell r="E48">
            <v>1.628757</v>
          </cell>
          <cell r="F48">
            <v>1.6351629999999999</v>
          </cell>
          <cell r="G48">
            <v>1.646533</v>
          </cell>
          <cell r="H48">
            <v>1.657243</v>
          </cell>
          <cell r="I48">
            <v>1.6584270000000001</v>
          </cell>
          <cell r="J48">
            <v>1.660587</v>
          </cell>
          <cell r="K48">
            <v>1.664679</v>
          </cell>
          <cell r="L48">
            <v>1.6632229999999999</v>
          </cell>
          <cell r="M48">
            <v>1.664544</v>
          </cell>
          <cell r="N48">
            <v>0</v>
          </cell>
        </row>
        <row r="49">
          <cell r="B49" t="str">
            <v>NOK</v>
          </cell>
          <cell r="C49">
            <v>8.0364461277863004</v>
          </cell>
          <cell r="D49">
            <v>8.039501912834746</v>
          </cell>
          <cell r="E49">
            <v>8.0140771611468384</v>
          </cell>
          <cell r="F49">
            <v>7.9642060453744019</v>
          </cell>
          <cell r="G49">
            <v>7.9341046423098796</v>
          </cell>
          <cell r="H49">
            <v>7.938166107036964</v>
          </cell>
          <cell r="I49">
            <v>7.9284945953827695</v>
          </cell>
          <cell r="J49">
            <v>7.9472555766662998</v>
          </cell>
          <cell r="K49">
            <v>7.9796706852335646</v>
          </cell>
          <cell r="L49">
            <v>8.0111312339244947</v>
          </cell>
          <cell r="M49">
            <v>8.0232907877993291</v>
          </cell>
          <cell r="N49">
            <v>0</v>
          </cell>
        </row>
        <row r="50">
          <cell r="B50" t="str">
            <v>PKR</v>
          </cell>
          <cell r="C50">
            <v>71.743331251672757</v>
          </cell>
          <cell r="D50">
            <v>71.621625233894676</v>
          </cell>
          <cell r="E50">
            <v>71.938386113687557</v>
          </cell>
          <cell r="F50">
            <v>72.680371588585643</v>
          </cell>
          <cell r="G50">
            <v>73.40435112121618</v>
          </cell>
          <cell r="H50">
            <v>73.918064228367527</v>
          </cell>
          <cell r="I50">
            <v>74.292299422120692</v>
          </cell>
          <cell r="J50">
            <v>74.626415603091857</v>
          </cell>
          <cell r="K50">
            <v>74.843943889937947</v>
          </cell>
          <cell r="L50">
            <v>75.065351807555174</v>
          </cell>
          <cell r="M50">
            <v>75.503220538873265</v>
          </cell>
          <cell r="N50">
            <v>0</v>
          </cell>
        </row>
        <row r="51">
          <cell r="B51" t="str">
            <v>PGK</v>
          </cell>
          <cell r="C51">
            <v>3.7163038957437959</v>
          </cell>
          <cell r="D51">
            <v>3.6672399988137951</v>
          </cell>
          <cell r="E51">
            <v>3.6582783985625249</v>
          </cell>
          <cell r="F51">
            <v>3.6805696548712601</v>
          </cell>
          <cell r="G51">
            <v>3.7225853419215977</v>
          </cell>
          <cell r="H51">
            <v>3.7519821235323687</v>
          </cell>
          <cell r="I51">
            <v>3.7727363722809399</v>
          </cell>
          <cell r="J51">
            <v>3.7821844643609572</v>
          </cell>
          <cell r="K51">
            <v>3.7860460144466073</v>
          </cell>
          <cell r="L51">
            <v>3.79225644346351</v>
          </cell>
          <cell r="M51">
            <v>3.8089380105718402</v>
          </cell>
          <cell r="N51">
            <v>0</v>
          </cell>
        </row>
        <row r="52">
          <cell r="B52" t="str">
            <v>PHP</v>
          </cell>
          <cell r="C52">
            <v>63.062343161856965</v>
          </cell>
          <cell r="D52">
            <v>62.577617750097311</v>
          </cell>
          <cell r="E52">
            <v>62.392530166634742</v>
          </cell>
          <cell r="F52">
            <v>62.968384165126302</v>
          </cell>
          <cell r="G52">
            <v>63.742518679106503</v>
          </cell>
          <cell r="H52">
            <v>64.33646492488063</v>
          </cell>
          <cell r="I52">
            <v>64.515171555278926</v>
          </cell>
          <cell r="J52">
            <v>64.57658953917948</v>
          </cell>
          <cell r="K52">
            <v>64.48744867126365</v>
          </cell>
          <cell r="L52">
            <v>64.39861385371897</v>
          </cell>
          <cell r="M52">
            <v>64.507208184777554</v>
          </cell>
          <cell r="N52">
            <v>0</v>
          </cell>
        </row>
        <row r="53">
          <cell r="B53" t="str">
            <v>RUB</v>
          </cell>
          <cell r="C53">
            <v>34.095268379547186</v>
          </cell>
          <cell r="D53">
            <v>33.868139970927167</v>
          </cell>
          <cell r="E53">
            <v>33.79093794734549</v>
          </cell>
          <cell r="F53">
            <v>33.890090986341683</v>
          </cell>
          <cell r="G53">
            <v>34.012249535219993</v>
          </cell>
          <cell r="H53">
            <v>34.060403650115099</v>
          </cell>
          <cell r="I53">
            <v>34.081935881627622</v>
          </cell>
          <cell r="J53">
            <v>34.103197584868461</v>
          </cell>
          <cell r="K53">
            <v>34.089920543905635</v>
          </cell>
          <cell r="L53">
            <v>34.090821513486922</v>
          </cell>
          <cell r="M53">
            <v>34.147294136954827</v>
          </cell>
          <cell r="N53">
            <v>0</v>
          </cell>
        </row>
        <row r="54">
          <cell r="B54" t="str">
            <v>SAR</v>
          </cell>
          <cell r="C54">
            <v>4.4982421989713295</v>
          </cell>
          <cell r="D54">
            <v>4.4893645540987723</v>
          </cell>
          <cell r="E54">
            <v>4.5036831190377438</v>
          </cell>
          <cell r="F54">
            <v>4.5483355029651635</v>
          </cell>
          <cell r="G54">
            <v>4.5908803216479441</v>
          </cell>
          <cell r="H54">
            <v>4.6203684600844204</v>
          </cell>
          <cell r="I54">
            <v>4.6410207616814194</v>
          </cell>
          <cell r="J54">
            <v>4.6588121422960391</v>
          </cell>
          <cell r="K54">
            <v>4.6685372461256289</v>
          </cell>
          <cell r="L54">
            <v>4.6789537202962848</v>
          </cell>
          <cell r="M54">
            <v>4.7018227732253175</v>
          </cell>
          <cell r="N54">
            <v>0</v>
          </cell>
        </row>
        <row r="55">
          <cell r="B55" t="str">
            <v>SGD</v>
          </cell>
          <cell r="C55">
            <v>1.9697328199400386</v>
          </cell>
          <cell r="D55">
            <v>1.9575269406392692</v>
          </cell>
          <cell r="E55">
            <v>1.9577700448947946</v>
          </cell>
          <cell r="F55">
            <v>1.9651322936997047</v>
          </cell>
          <cell r="G55">
            <v>1.9750487904642979</v>
          </cell>
          <cell r="H55">
            <v>1.9822935493401499</v>
          </cell>
          <cell r="I55">
            <v>1.986530288583626</v>
          </cell>
          <cell r="J55">
            <v>1.9898016773131357</v>
          </cell>
          <cell r="K55">
            <v>1.9922460952225942</v>
          </cell>
          <cell r="L55">
            <v>1.9917979584113739</v>
          </cell>
          <cell r="M55">
            <v>1.9956216176036869</v>
          </cell>
          <cell r="N55">
            <v>0</v>
          </cell>
        </row>
        <row r="56">
          <cell r="B56" t="str">
            <v>SKK</v>
          </cell>
          <cell r="C56">
            <v>37.600925796044322</v>
          </cell>
          <cell r="D56">
            <v>37.417814914812396</v>
          </cell>
          <cell r="E56">
            <v>37.436665364194269</v>
          </cell>
          <cell r="F56">
            <v>37.422199336308502</v>
          </cell>
          <cell r="G56">
            <v>37.485099601593625</v>
          </cell>
          <cell r="H56">
            <v>37.623569742099534</v>
          </cell>
          <cell r="I56">
            <v>37.684670968914745</v>
          </cell>
          <cell r="J56">
            <v>37.684942698286626</v>
          </cell>
          <cell r="K56">
            <v>37.653050145891292</v>
          </cell>
          <cell r="L56">
            <v>37.528441526207722</v>
          </cell>
          <cell r="M56">
            <v>37.355955025920686</v>
          </cell>
          <cell r="N56">
            <v>0</v>
          </cell>
        </row>
        <row r="57">
          <cell r="B57" t="str">
            <v>SBD</v>
          </cell>
          <cell r="C57">
            <v>9.0955679845272481</v>
          </cell>
          <cell r="D57">
            <v>9.0797205403939998</v>
          </cell>
          <cell r="E57">
            <v>9.1132018464120854</v>
          </cell>
          <cell r="F57">
            <v>9.2059621664226992</v>
          </cell>
          <cell r="G57">
            <v>9.2938875498834417</v>
          </cell>
          <cell r="H57">
            <v>9.3550796222389057</v>
          </cell>
          <cell r="I57">
            <v>9.3978375805382264</v>
          </cell>
          <cell r="J57">
            <v>9.435957610023582</v>
          </cell>
          <cell r="K57">
            <v>9.4586183776904011</v>
          </cell>
          <cell r="L57">
            <v>9.4832141676074482</v>
          </cell>
          <cell r="M57">
            <v>9.5324334694391801</v>
          </cell>
          <cell r="N57">
            <v>0</v>
          </cell>
        </row>
        <row r="58">
          <cell r="B58" t="str">
            <v>ZAR</v>
          </cell>
          <cell r="C58">
            <v>7.4313027889182539</v>
          </cell>
          <cell r="D58">
            <v>7.4075632188145084</v>
          </cell>
          <cell r="E58">
            <v>7.4240933870585444</v>
          </cell>
          <cell r="F58">
            <v>7.4562496295046534</v>
          </cell>
          <cell r="G58">
            <v>7.6361304864022559</v>
          </cell>
          <cell r="H58">
            <v>7.8307400074657547</v>
          </cell>
          <cell r="I58">
            <v>7.9475681814914392</v>
          </cell>
          <cell r="J58">
            <v>8.0746642418819956</v>
          </cell>
          <cell r="K58">
            <v>8.2279914392617606</v>
          </cell>
          <cell r="L58">
            <v>8.3217321692142203</v>
          </cell>
          <cell r="M58">
            <v>8.40861399192754</v>
          </cell>
          <cell r="N58">
            <v>0</v>
          </cell>
        </row>
        <row r="59">
          <cell r="B59" t="str">
            <v>LKR</v>
          </cell>
          <cell r="C59">
            <v>122.44704986676817</v>
          </cell>
          <cell r="D59">
            <v>122.39200609059762</v>
          </cell>
          <cell r="E59">
            <v>122.88795835219557</v>
          </cell>
          <cell r="F59">
            <v>124.21475235490732</v>
          </cell>
          <cell r="G59">
            <v>125.48837741025837</v>
          </cell>
          <cell r="H59">
            <v>126.5457391569945</v>
          </cell>
          <cell r="I59">
            <v>127.30690105166194</v>
          </cell>
          <cell r="J59">
            <v>127.69816979390957</v>
          </cell>
          <cell r="K59">
            <v>128.08178810494729</v>
          </cell>
          <cell r="L59">
            <v>128.88206121658271</v>
          </cell>
          <cell r="M59">
            <v>129.9714218786601</v>
          </cell>
          <cell r="N59">
            <v>0</v>
          </cell>
        </row>
        <row r="60">
          <cell r="B60" t="str">
            <v>SEK</v>
          </cell>
          <cell r="C60">
            <v>9.3157830718170604</v>
          </cell>
          <cell r="D60">
            <v>9.3534740565763279</v>
          </cell>
          <cell r="E60">
            <v>9.3750582790834205</v>
          </cell>
          <cell r="F60">
            <v>9.3566740482607482</v>
          </cell>
          <cell r="G60">
            <v>9.3402294025549679</v>
          </cell>
          <cell r="H60">
            <v>9.3196736061904595</v>
          </cell>
          <cell r="I60">
            <v>9.305295583086453</v>
          </cell>
          <cell r="J60">
            <v>9.3026957077073043</v>
          </cell>
          <cell r="K60">
            <v>9.3015455276921024</v>
          </cell>
          <cell r="L60">
            <v>9.2940331701647327</v>
          </cell>
          <cell r="M60">
            <v>9.2747757285340171</v>
          </cell>
          <cell r="N60">
            <v>0</v>
          </cell>
        </row>
        <row r="61">
          <cell r="B61" t="str">
            <v>CHF</v>
          </cell>
          <cell r="C61">
            <v>1.5545123464665558</v>
          </cell>
          <cell r="D61">
            <v>1.557632999415749</v>
          </cell>
          <cell r="E61">
            <v>1.5633675872938477</v>
          </cell>
          <cell r="F61">
            <v>1.5637272481239535</v>
          </cell>
          <cell r="G61">
            <v>1.5633591656681245</v>
          </cell>
          <cell r="H61">
            <v>1.5634441671894679</v>
          </cell>
          <cell r="I61">
            <v>1.5644962119318253</v>
          </cell>
          <cell r="J61">
            <v>1.565851423053821</v>
          </cell>
          <cell r="K61">
            <v>1.5678309467569309</v>
          </cell>
          <cell r="L61">
            <v>1.569630634175988</v>
          </cell>
          <cell r="M61">
            <v>1.571090805609906</v>
          </cell>
          <cell r="N61">
            <v>0</v>
          </cell>
        </row>
        <row r="62">
          <cell r="B62" t="str">
            <v>TWD</v>
          </cell>
          <cell r="C62">
            <v>38.860104378080599</v>
          </cell>
          <cell r="D62">
            <v>38.801385402587371</v>
          </cell>
          <cell r="E62">
            <v>38.938463745248512</v>
          </cell>
          <cell r="F62">
            <v>39.199381502613029</v>
          </cell>
          <cell r="G62">
            <v>39.50794222094251</v>
          </cell>
          <cell r="H62">
            <v>39.780196831493036</v>
          </cell>
          <cell r="I62">
            <v>40.025751798040261</v>
          </cell>
          <cell r="J62">
            <v>40.255678650214541</v>
          </cell>
          <cell r="K62">
            <v>40.424453618261289</v>
          </cell>
          <cell r="L62">
            <v>40.59909195205897</v>
          </cell>
          <cell r="M62">
            <v>40.780655119190534</v>
          </cell>
          <cell r="N62">
            <v>0</v>
          </cell>
        </row>
        <row r="63">
          <cell r="B63" t="str">
            <v>THB</v>
          </cell>
          <cell r="C63">
            <v>47.927230466654748</v>
          </cell>
          <cell r="D63">
            <v>47.485423128046072</v>
          </cell>
          <cell r="E63">
            <v>47.387536004189577</v>
          </cell>
          <cell r="F63">
            <v>47.379549142327306</v>
          </cell>
          <cell r="G63">
            <v>47.631711409395969</v>
          </cell>
          <cell r="H63">
            <v>47.796354512156434</v>
          </cell>
          <cell r="I63">
            <v>47.863632428064307</v>
          </cell>
          <cell r="J63">
            <v>47.895561131781605</v>
          </cell>
          <cell r="K63">
            <v>47.868616287094547</v>
          </cell>
          <cell r="L63">
            <v>47.773172483125087</v>
          </cell>
          <cell r="M63">
            <v>47.752137242526821</v>
          </cell>
          <cell r="N63">
            <v>0</v>
          </cell>
        </row>
        <row r="64">
          <cell r="B64" t="str">
            <v>TOP</v>
          </cell>
          <cell r="C64">
            <v>2.4710610858372859</v>
          </cell>
          <cell r="D64">
            <v>2.4640331435823395</v>
          </cell>
          <cell r="E64">
            <v>2.4684307440496491</v>
          </cell>
          <cell r="F64">
            <v>2.4808876899548475</v>
          </cell>
          <cell r="G64">
            <v>2.4959646979283834</v>
          </cell>
          <cell r="H64">
            <v>2.5160177142969924</v>
          </cell>
          <cell r="I64">
            <v>2.5241152270890503</v>
          </cell>
          <cell r="J64">
            <v>2.5291503383446621</v>
          </cell>
          <cell r="K64">
            <v>2.532239418065878</v>
          </cell>
          <cell r="L64">
            <v>2.5338172788348743</v>
          </cell>
          <cell r="M64">
            <v>2.5424452651740794</v>
          </cell>
          <cell r="N64">
            <v>0</v>
          </cell>
        </row>
        <row r="65">
          <cell r="B65" t="str">
            <v>TTD</v>
          </cell>
          <cell r="C65">
            <v>7.5162490302922667</v>
          </cell>
          <cell r="D65">
            <v>7.5030173198359016</v>
          </cell>
          <cell r="E65">
            <v>7.537819676228029</v>
          </cell>
          <cell r="F65">
            <v>7.6159653845795559</v>
          </cell>
          <cell r="G65">
            <v>7.6926415623247992</v>
          </cell>
          <cell r="H65">
            <v>7.7487247104590109</v>
          </cell>
          <cell r="I65">
            <v>7.7816217078561012</v>
          </cell>
          <cell r="J65">
            <v>7.8065918877752498</v>
          </cell>
          <cell r="K65">
            <v>7.8222985545927859</v>
          </cell>
          <cell r="L65">
            <v>7.8411010956269207</v>
          </cell>
          <cell r="M65">
            <v>7.8806546759524476</v>
          </cell>
          <cell r="N65">
            <v>0</v>
          </cell>
        </row>
        <row r="66">
          <cell r="B66" t="str">
            <v>TRL</v>
          </cell>
          <cell r="C66">
            <v>1603093.4719727612</v>
          </cell>
          <cell r="D66">
            <v>1592589.7307112776</v>
          </cell>
          <cell r="E66">
            <v>1603261.9288080938</v>
          </cell>
          <cell r="F66">
            <v>1616249.6466350763</v>
          </cell>
          <cell r="G66">
            <v>1667157.4042479515</v>
          </cell>
          <cell r="H66">
            <v>1712397.6147742642</v>
          </cell>
          <cell r="I66">
            <v>1734554.879088307</v>
          </cell>
          <cell r="J66">
            <v>1749433.7420223469</v>
          </cell>
          <cell r="K66">
            <v>1763343.3504899649</v>
          </cell>
          <cell r="L66">
            <v>1663223</v>
          </cell>
          <cell r="M66">
            <v>1664544</v>
          </cell>
          <cell r="N66">
            <v>0</v>
          </cell>
        </row>
        <row r="67">
          <cell r="B67" t="str">
            <v>TRY</v>
          </cell>
          <cell r="C67">
            <v>1.6031830156887261</v>
          </cell>
          <cell r="D67">
            <v>1.5909547109062818</v>
          </cell>
          <cell r="E67">
            <v>1.6013996008226739</v>
          </cell>
          <cell r="F67">
            <v>1.6138869818422352</v>
          </cell>
          <cell r="G67">
            <v>1.6706818734893303</v>
          </cell>
          <cell r="H67">
            <v>1.7157668571442217</v>
          </cell>
          <cell r="I67">
            <v>1.7384131879144686</v>
          </cell>
          <cell r="J67">
            <v>1.7527926651768195</v>
          </cell>
          <cell r="K67">
            <v>1.7684923664114853</v>
          </cell>
          <cell r="L67">
            <v>1.7762379134832875</v>
          </cell>
          <cell r="M67">
            <v>1.787759994329154</v>
          </cell>
          <cell r="N67">
            <v>0</v>
          </cell>
        </row>
        <row r="68">
          <cell r="B68" t="str">
            <v>UAH</v>
          </cell>
          <cell r="C68">
            <v>6.0666281925065917</v>
          </cell>
          <cell r="D68">
            <v>6.0556551677377071</v>
          </cell>
          <cell r="E68">
            <v>6.0756152058519621</v>
          </cell>
          <cell r="F68">
            <v>6.1251236140245728</v>
          </cell>
          <cell r="G68">
            <v>6.1751857394135099</v>
          </cell>
          <cell r="H68">
            <v>6.2074838468021349</v>
          </cell>
          <cell r="I68">
            <v>6.2357897824051625</v>
          </cell>
          <cell r="J68">
            <v>6.2574403303966415</v>
          </cell>
          <cell r="K68">
            <v>6.2710875371534698</v>
          </cell>
          <cell r="L68">
            <v>6.2848036214962102</v>
          </cell>
          <cell r="M68">
            <v>6.3171269502119571</v>
          </cell>
          <cell r="N68">
            <v>0</v>
          </cell>
        </row>
        <row r="69">
          <cell r="B69" t="str">
            <v>GBP</v>
          </cell>
          <cell r="C69">
            <v>0.68559407649909843</v>
          </cell>
          <cell r="D69">
            <v>0.68362803352102108</v>
          </cell>
          <cell r="E69">
            <v>0.68714907031187045</v>
          </cell>
          <cell r="F69">
            <v>0.68809971275226756</v>
          </cell>
          <cell r="G69">
            <v>0.68760367093238273</v>
          </cell>
          <cell r="H69">
            <v>0.6882155488991204</v>
          </cell>
          <cell r="I69">
            <v>0.68764864811073856</v>
          </cell>
          <cell r="J69">
            <v>0.68594722469264113</v>
          </cell>
          <cell r="K69">
            <v>0.68506126204798323</v>
          </cell>
          <cell r="L69">
            <v>0.68360432713253483</v>
          </cell>
          <cell r="M69">
            <v>0.68276239717304055</v>
          </cell>
          <cell r="N69">
            <v>0</v>
          </cell>
        </row>
        <row r="70">
          <cell r="B70" t="str">
            <v>USD</v>
          </cell>
          <cell r="C70">
            <v>1.1991643422886196</v>
          </cell>
          <cell r="D70">
            <v>1.1968031529241152</v>
          </cell>
          <cell r="E70">
            <v>1.2006745126369758</v>
          </cell>
          <cell r="F70">
            <v>1.2125881541576133</v>
          </cell>
          <cell r="G70">
            <v>1.2239560529416356</v>
          </cell>
          <cell r="H70">
            <v>1.2318578479469569</v>
          </cell>
          <cell r="I70">
            <v>1.2373763035551608</v>
          </cell>
          <cell r="J70">
            <v>1.2421305930348587</v>
          </cell>
          <cell r="K70">
            <v>1.2447314899280684</v>
          </cell>
          <cell r="L70">
            <v>1.2475195466028215</v>
          </cell>
          <cell r="M70">
            <v>1.2536227572645311</v>
          </cell>
          <cell r="N70">
            <v>0</v>
          </cell>
        </row>
        <row r="71">
          <cell r="B71" t="str">
            <v>VUV</v>
          </cell>
          <cell r="C71">
            <v>135.70215997300033</v>
          </cell>
          <cell r="D71">
            <v>135.96236468200271</v>
          </cell>
          <cell r="E71">
            <v>137.18158847805947</v>
          </cell>
          <cell r="F71">
            <v>138.19836037863419</v>
          </cell>
          <cell r="G71">
            <v>139.00658505698607</v>
          </cell>
          <cell r="H71">
            <v>139.98167074921867</v>
          </cell>
          <cell r="I71">
            <v>140.33059739380607</v>
          </cell>
          <cell r="J71">
            <v>140.59664719329439</v>
          </cell>
          <cell r="K71">
            <v>140.66917356768633</v>
          </cell>
          <cell r="L71">
            <v>140.54613824573261</v>
          </cell>
          <cell r="M71">
            <v>140.6577657596755</v>
          </cell>
          <cell r="N71">
            <v>0</v>
          </cell>
        </row>
        <row r="72">
          <cell r="B72" t="str">
            <v>VND</v>
          </cell>
          <cell r="C72">
            <v>19146.928571428572</v>
          </cell>
          <cell r="D72">
            <v>19138.321428571428</v>
          </cell>
          <cell r="E72">
            <v>19161.847058823529</v>
          </cell>
          <cell r="F72">
            <v>19237.21176470588</v>
          </cell>
          <cell r="G72">
            <v>19601.583333333336</v>
          </cell>
          <cell r="H72">
            <v>19729.083333333336</v>
          </cell>
          <cell r="I72">
            <v>19743.178571428572</v>
          </cell>
          <cell r="J72">
            <v>19768.892857142859</v>
          </cell>
          <cell r="K72">
            <v>19817.607142857145</v>
          </cell>
          <cell r="L72">
            <v>20038.831325301206</v>
          </cell>
          <cell r="M72">
            <v>20054.746987951807</v>
          </cell>
          <cell r="N72">
            <v>0</v>
          </cell>
        </row>
        <row r="73">
          <cell r="B73" t="str">
            <v>WST</v>
          </cell>
          <cell r="C73">
            <v>3.283590438780593</v>
          </cell>
          <cell r="D73">
            <v>3.2878871545673194</v>
          </cell>
          <cell r="E73">
            <v>3.3274299582834521</v>
          </cell>
          <cell r="F73">
            <v>3.3617176562014937</v>
          </cell>
          <cell r="G73">
            <v>3.3865343480049361</v>
          </cell>
          <cell r="H73">
            <v>3.4138987310481212</v>
          </cell>
          <cell r="I73">
            <v>3.4301164450143751</v>
          </cell>
          <cell r="J73">
            <v>3.4454514331953567</v>
          </cell>
          <cell r="K73">
            <v>3.4503693539828877</v>
          </cell>
          <cell r="L73">
            <v>3.4529195367936785</v>
          </cell>
          <cell r="M73">
            <v>3.4556404651133823</v>
          </cell>
          <cell r="N73">
            <v>0</v>
          </cell>
        </row>
      </sheetData>
      <sheetData sheetId="9">
        <row r="2">
          <cell r="C2">
            <v>39022</v>
          </cell>
        </row>
      </sheetData>
      <sheetData sheetId="10"/>
      <sheetData sheetId="11"/>
      <sheetData sheetId="12" refreshError="1"/>
      <sheetData sheetId="1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И-Почетна"/>
      <sheetName val="БС"/>
      <sheetName val="БУ"/>
      <sheetName val="ПТ"/>
      <sheetName val="ПК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-1-0"/>
      <sheetName val="SP-1-R"/>
      <sheetName val="SP-2-0"/>
      <sheetName val="SP-2-R"/>
      <sheetName val="SP-3-0"/>
      <sheetName val="SP-3-R"/>
      <sheetName val="SP-4-0"/>
      <sheetName val="SP-5-0"/>
      <sheetName val="SP-5-R"/>
      <sheetName val="SP-6-0"/>
      <sheetName val="SP-7-0"/>
      <sheetName val="SP-7-R"/>
      <sheetName val="SP-8-0"/>
      <sheetName val="SP-8-R"/>
      <sheetName val="SP-8,1-0"/>
      <sheetName val="SP-8,1-R"/>
      <sheetName val="SP-9-0"/>
      <sheetName val="SP-9-R"/>
      <sheetName val="SP-10-0"/>
      <sheetName val="SP-10-R"/>
      <sheetName val="SP-11-0"/>
      <sheetName val="SP-11-R"/>
      <sheetName val="SP-12-0"/>
      <sheetName val="SP-12-R"/>
      <sheetName val="SP-13-0"/>
      <sheetName val="SP-13,1-0"/>
      <sheetName val="SP-13,2-0 "/>
      <sheetName val="SP-13,3-0 "/>
      <sheetName val="SP-14-0"/>
      <sheetName val="SP-14-R"/>
      <sheetName val="SP-15-0"/>
      <sheetName val="SP-15-R"/>
      <sheetName val="SP-16-0"/>
      <sheetName val="SP-16-R"/>
      <sheetName val="SP-17-0"/>
      <sheetName val="SP-18-0 "/>
      <sheetName val="SP-19,1-0"/>
      <sheetName val="SP-19,2-0 "/>
      <sheetName val="SP-20,1-0"/>
      <sheetName val="SP-20,2-0"/>
      <sheetName val="SP-21,1-0"/>
      <sheetName val="SP-21,1-0-a"/>
      <sheetName val="SP-21,2-0"/>
      <sheetName val="SP-21,2-0-a"/>
      <sheetName val="SP-22,1-0"/>
      <sheetName val="SP-22,2-0"/>
      <sheetName val="SP-23-0"/>
      <sheetName val="SP-24-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g in"/>
      <sheetName val="EPA"/>
      <sheetName val="Export Control"/>
      <sheetName val="Group Details"/>
      <sheetName val="Data"/>
      <sheetName val="Group Table OLD"/>
      <sheetName val="Tables"/>
      <sheetName val="Constants"/>
      <sheetName val="CER"/>
      <sheetName val="CER Data"/>
      <sheetName val="Gross Triangle"/>
      <sheetName val="Net Triangle"/>
      <sheetName val="Actuarial Reporting Tool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0">
          <cell r="B10" t="b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Summary"/>
      <sheetName val="Front"/>
      <sheetName val="Life"/>
      <sheetName val="UL"/>
      <sheetName val="Travel"/>
      <sheetName val="Prop"/>
      <sheetName val="Casco"/>
      <sheetName val="MTPL"/>
      <sheetName val="PA"/>
      <sheetName val="9"/>
      <sheetName val="Cargo"/>
      <sheetName val="Crop"/>
      <sheetName val="Aviation"/>
      <sheetName val="COB Summary"/>
    </sheetNames>
    <sheetDataSet>
      <sheetData sheetId="0" refreshError="1">
        <row r="31">
          <cell r="C31" t="str">
            <v>MKD</v>
          </cell>
        </row>
        <row r="36">
          <cell r="B36">
            <v>2004</v>
          </cell>
        </row>
        <row r="37">
          <cell r="B37">
            <v>2003</v>
          </cell>
        </row>
      </sheetData>
      <sheetData sheetId="1" refreshError="1">
        <row r="12">
          <cell r="E12">
            <v>0.15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Rates"/>
      <sheetName val="Summary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COB Summary"/>
      <sheetName val="UW Ult"/>
      <sheetName val="Summary GBP"/>
      <sheetName val="COB Summary GBP"/>
    </sheetNames>
    <sheetDataSet>
      <sheetData sheetId="0">
        <row r="38">
          <cell r="B38">
            <v>2003</v>
          </cell>
        </row>
        <row r="40">
          <cell r="B40">
            <v>2006</v>
          </cell>
        </row>
        <row r="41">
          <cell r="B41">
            <v>2007</v>
          </cell>
        </row>
      </sheetData>
      <sheetData sheetId="1">
        <row r="13">
          <cell r="E13">
            <v>0</v>
          </cell>
        </row>
        <row r="14">
          <cell r="E14">
            <v>6.7500000000000004E-2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Rates"/>
      <sheetName val="Summary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COB Summary"/>
      <sheetName val="COB Summary (2)"/>
      <sheetName val="Summary GBP"/>
    </sheetNames>
    <sheetDataSet>
      <sheetData sheetId="0" refreshError="1">
        <row r="38">
          <cell r="B38">
            <v>2002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11"/>
      <sheetName val="2712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D FX"/>
      <sheetName val="USD HIST"/>
      <sheetName val="USD AVG HIST"/>
      <sheetName val="GBP FX"/>
      <sheetName val="GBP HIST"/>
      <sheetName val="GBP AVG HIST"/>
      <sheetName val="AUD FX"/>
      <sheetName val="AUD HIST"/>
      <sheetName val="AUD AVG HIST"/>
      <sheetName val="LOOKUP"/>
      <sheetName val="CONSOL"/>
    </sheetNames>
    <sheetDataSet>
      <sheetData sheetId="0" refreshError="1"/>
      <sheetData sheetId="1"/>
      <sheetData sheetId="2"/>
      <sheetData sheetId="3" refreshError="1"/>
      <sheetData sheetId="4">
        <row r="3">
          <cell r="C3">
            <v>38322</v>
          </cell>
          <cell r="D3">
            <v>38353</v>
          </cell>
          <cell r="E3">
            <v>38384</v>
          </cell>
          <cell r="F3">
            <v>38412</v>
          </cell>
          <cell r="G3">
            <v>38443</v>
          </cell>
          <cell r="H3">
            <v>38473</v>
          </cell>
          <cell r="I3">
            <v>38504</v>
          </cell>
          <cell r="J3">
            <v>38534</v>
          </cell>
          <cell r="K3">
            <v>38565</v>
          </cell>
          <cell r="L3">
            <v>38596</v>
          </cell>
          <cell r="M3">
            <v>38626</v>
          </cell>
          <cell r="N3">
            <v>38657</v>
          </cell>
          <cell r="O3">
            <v>38687</v>
          </cell>
        </row>
        <row r="4">
          <cell r="B4" t="str">
            <v>DZD</v>
          </cell>
          <cell r="C4">
            <v>138.21714124612348</v>
          </cell>
          <cell r="D4">
            <v>135.02556407691455</v>
          </cell>
          <cell r="E4">
            <v>136.93250564334087</v>
          </cell>
          <cell r="F4">
            <v>134.74472771323167</v>
          </cell>
          <cell r="G4">
            <v>137.45754318834057</v>
          </cell>
          <cell r="H4">
            <v>130.11680095171147</v>
          </cell>
          <cell r="I4">
            <v>131.04338141114886</v>
          </cell>
          <cell r="J4">
            <v>128.88940706195871</v>
          </cell>
          <cell r="K4">
            <v>129.17584812000001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</row>
        <row r="5">
          <cell r="B5" t="str">
            <v>ARS</v>
          </cell>
          <cell r="C5">
            <v>5.7010379769798423</v>
          </cell>
          <cell r="D5">
            <v>5.5033579849825021</v>
          </cell>
          <cell r="E5">
            <v>5.6493043267708467</v>
          </cell>
          <cell r="F5">
            <v>5.5106899005548753</v>
          </cell>
          <cell r="G5">
            <v>5.5504990945177992</v>
          </cell>
          <cell r="H5">
            <v>5.2371717857640343</v>
          </cell>
          <cell r="I5">
            <v>5.1705676065251023</v>
          </cell>
          <cell r="J5">
            <v>5.028637524449441</v>
          </cell>
          <cell r="K5">
            <v>5.2484014999999999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</row>
        <row r="6">
          <cell r="B6" t="str">
            <v>AUD</v>
          </cell>
          <cell r="C6">
            <v>2.4512809999999998</v>
          </cell>
          <cell r="D6">
            <v>2.4296500000000001</v>
          </cell>
          <cell r="E6">
            <v>2.426444</v>
          </cell>
          <cell r="F6">
            <v>2.4470990000000001</v>
          </cell>
          <cell r="G6">
            <v>2.442758</v>
          </cell>
          <cell r="H6">
            <v>2.40625</v>
          </cell>
          <cell r="I6">
            <v>2.3531460000000002</v>
          </cell>
          <cell r="J6">
            <v>2.3215560000000002</v>
          </cell>
          <cell r="K6">
            <v>2.3892386295356229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B7" t="str">
            <v>BHD</v>
          </cell>
          <cell r="C7">
            <v>0.72318027133115115</v>
          </cell>
          <cell r="D7">
            <v>0.70995710715380445</v>
          </cell>
          <cell r="E7">
            <v>0.72472614187696605</v>
          </cell>
          <cell r="F7">
            <v>0.71247363633928573</v>
          </cell>
          <cell r="G7">
            <v>0.71915581643606064</v>
          </cell>
          <cell r="H7">
            <v>0.68511170061166771</v>
          </cell>
          <cell r="I7">
            <v>0.67538557445254976</v>
          </cell>
          <cell r="J7">
            <v>0.662651558442374</v>
          </cell>
          <cell r="K7">
            <v>0.67967362799999986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8">
          <cell r="B8" t="str">
            <v>BDT</v>
          </cell>
          <cell r="C8">
            <v>114.72275003510084</v>
          </cell>
          <cell r="D8">
            <v>115.1438320458746</v>
          </cell>
          <cell r="E8">
            <v>121.57751277683134</v>
          </cell>
          <cell r="F8">
            <v>119.85008325986875</v>
          </cell>
          <cell r="G8">
            <v>121.21665343390234</v>
          </cell>
          <cell r="H8">
            <v>116.03655302116989</v>
          </cell>
          <cell r="I8">
            <v>114.27476689976692</v>
          </cell>
          <cell r="J8">
            <v>114.07016509433964</v>
          </cell>
          <cell r="K8">
            <v>117.62368600000002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BRL</v>
          </cell>
          <cell r="C9">
            <v>5.0948730792493455</v>
          </cell>
          <cell r="D9">
            <v>4.9126315278665187</v>
          </cell>
          <cell r="E9">
            <v>4.9769637051698856</v>
          </cell>
          <cell r="F9">
            <v>5.0453672948894788</v>
          </cell>
          <cell r="G9">
            <v>4.822952658118882</v>
          </cell>
          <cell r="H9">
            <v>4.3721859021647882</v>
          </cell>
          <cell r="I9">
            <v>4.1799004204509327</v>
          </cell>
          <cell r="J9">
            <v>4.1902393152828594</v>
          </cell>
          <cell r="K9">
            <v>4.2475770800000001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BND</v>
          </cell>
          <cell r="C10">
            <v>3.1319270450697925</v>
          </cell>
          <cell r="D10">
            <v>3.0818807508187822</v>
          </cell>
          <cell r="E10">
            <v>3.1227601899052662</v>
          </cell>
          <cell r="F10">
            <v>3.1166009918719482</v>
          </cell>
          <cell r="G10">
            <v>3.1178903971460117</v>
          </cell>
          <cell r="H10">
            <v>3.0211850201956407</v>
          </cell>
          <cell r="I10">
            <v>3.0227132595492807</v>
          </cell>
          <cell r="J10">
            <v>2.918929521151199</v>
          </cell>
          <cell r="K10">
            <v>3.0376278600000002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 t="str">
            <v>BGN</v>
          </cell>
          <cell r="C11">
            <v>2.7538398799279205</v>
          </cell>
          <cell r="D11">
            <v>2.8249313431169876</v>
          </cell>
          <cell r="E11">
            <v>2.8330620660989125</v>
          </cell>
          <cell r="F11">
            <v>2.8438270995183008</v>
          </cell>
          <cell r="G11">
            <v>2.8889848168393764</v>
          </cell>
          <cell r="H11">
            <v>2.8779004751750064</v>
          </cell>
          <cell r="I11">
            <v>2.8948934688710621</v>
          </cell>
          <cell r="J11">
            <v>2.8291130216489258</v>
          </cell>
          <cell r="K11">
            <v>2.8675336800000002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KHR</v>
          </cell>
          <cell r="C12">
            <v>7383.3765060240958</v>
          </cell>
          <cell r="D12">
            <v>7252.686567164179</v>
          </cell>
          <cell r="E12">
            <v>7397.6951219512193</v>
          </cell>
          <cell r="F12">
            <v>7623.3613707165114</v>
          </cell>
          <cell r="G12">
            <v>7754.787301587301</v>
          </cell>
          <cell r="H12">
            <v>7472.8260869565211</v>
          </cell>
          <cell r="I12">
            <v>7423.1735015772874</v>
          </cell>
          <cell r="J12">
            <v>7513.1262135922343</v>
          </cell>
          <cell r="K12">
            <v>7580.7740000000003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CAD</v>
          </cell>
          <cell r="C13">
            <v>2.3021867797686242</v>
          </cell>
          <cell r="D13">
            <v>2.3358919681811452</v>
          </cell>
          <cell r="E13">
            <v>2.3708337241659634</v>
          </cell>
          <cell r="F13">
            <v>2.2855324271895441</v>
          </cell>
          <cell r="G13">
            <v>2.400270806454941</v>
          </cell>
          <cell r="H13">
            <v>2.279768446583545</v>
          </cell>
          <cell r="I13">
            <v>2.1947958677346784</v>
          </cell>
          <cell r="J13">
            <v>2.1514514880938593</v>
          </cell>
          <cell r="K13">
            <v>2.1398334599999997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 t="str">
            <v>CNY</v>
          </cell>
          <cell r="C14">
            <v>15.876377932356634</v>
          </cell>
          <cell r="D14">
            <v>15.585269477978626</v>
          </cell>
          <cell r="E14">
            <v>15.910377884293835</v>
          </cell>
          <cell r="F14">
            <v>15.639513258217283</v>
          </cell>
          <cell r="G14">
            <v>15.787637501131032</v>
          </cell>
          <cell r="H14">
            <v>15.040378533121649</v>
          </cell>
          <cell r="I14">
            <v>14.833245083207263</v>
          </cell>
          <cell r="J14">
            <v>14.246782814676626</v>
          </cell>
          <cell r="K14">
            <v>14.60231944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COP</v>
          </cell>
          <cell r="C15">
            <v>4589.4491535156249</v>
          </cell>
          <cell r="D15">
            <v>4453.2199916906256</v>
          </cell>
          <cell r="E15">
            <v>4476.0036308872204</v>
          </cell>
          <cell r="F15">
            <v>4497.0759224027997</v>
          </cell>
          <cell r="G15">
            <v>4477.6819671039593</v>
          </cell>
          <cell r="H15">
            <v>4254.6519640624992</v>
          </cell>
          <cell r="I15">
            <v>4161.6584173027504</v>
          </cell>
          <cell r="J15">
            <v>4058.6643356643358</v>
          </cell>
          <cell r="K15">
            <v>4150.6765800000003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CYP</v>
          </cell>
          <cell r="C16">
            <v>0.82014789743672101</v>
          </cell>
          <cell r="D16">
            <v>0.84108681300916022</v>
          </cell>
          <cell r="E16">
            <v>0.84496891494294013</v>
          </cell>
          <cell r="F16">
            <v>0.84854721209597261</v>
          </cell>
          <cell r="G16">
            <v>0.85906492965731063</v>
          </cell>
          <cell r="H16">
            <v>0.84999530184414984</v>
          </cell>
          <cell r="I16">
            <v>0.84852022998411603</v>
          </cell>
          <cell r="J16">
            <v>0.8315442638440812</v>
          </cell>
          <cell r="K16">
            <v>0.83676961999999988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B17" t="str">
            <v>CZK</v>
          </cell>
          <cell r="C17">
            <v>42.988337834520003</v>
          </cell>
          <cell r="D17">
            <v>43.533532816111524</v>
          </cell>
          <cell r="E17">
            <v>43.073989916921114</v>
          </cell>
          <cell r="F17">
            <v>43.792036506800287</v>
          </cell>
          <cell r="G17">
            <v>45.258888703611063</v>
          </cell>
          <cell r="H17">
            <v>44.83250111790133</v>
          </cell>
          <cell r="I17">
            <v>44.586581275934599</v>
          </cell>
          <cell r="J17">
            <v>43.741045690061242</v>
          </cell>
          <cell r="K17">
            <v>42.942695999999998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DKK</v>
          </cell>
          <cell r="C18">
            <v>10.521693407848085</v>
          </cell>
          <cell r="D18">
            <v>10.755613202535679</v>
          </cell>
          <cell r="E18">
            <v>10.804941042356882</v>
          </cell>
          <cell r="F18">
            <v>10.861127878282174</v>
          </cell>
          <cell r="G18">
            <v>11.03777071876878</v>
          </cell>
          <cell r="H18">
            <v>10.991508274750021</v>
          </cell>
          <cell r="I18">
            <v>11.029613589065752</v>
          </cell>
          <cell r="J18">
            <v>10.815541579315164</v>
          </cell>
          <cell r="K18">
            <v>10.89639362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EGP</v>
          </cell>
          <cell r="C19">
            <v>11.677326384588268</v>
          </cell>
          <cell r="D19">
            <v>10.971055721123454</v>
          </cell>
          <cell r="E19">
            <v>11.160682581298008</v>
          </cell>
          <cell r="F19">
            <v>10.960906041019991</v>
          </cell>
          <cell r="G19">
            <v>11.069532432456928</v>
          </cell>
          <cell r="H19">
            <v>10.530680659433958</v>
          </cell>
          <cell r="I19">
            <v>10.51581967359634</v>
          </cell>
          <cell r="J19">
            <v>10.150431760050719</v>
          </cell>
          <cell r="K19">
            <v>10.4071137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EEK</v>
          </cell>
          <cell r="C20">
            <v>22.123194037656244</v>
          </cell>
          <cell r="D20">
            <v>22.579514786146877</v>
          </cell>
          <cell r="E20">
            <v>22.685065950418085</v>
          </cell>
          <cell r="F20">
            <v>22.807204436367027</v>
          </cell>
          <cell r="G20">
            <v>23.195438316621086</v>
          </cell>
          <cell r="H20">
            <v>23.10680264269801</v>
          </cell>
          <cell r="I20">
            <v>23.084543242819027</v>
          </cell>
          <cell r="J20">
            <v>22.681412730203704</v>
          </cell>
          <cell r="K20">
            <v>22.862478620000001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EUR</v>
          </cell>
          <cell r="C21">
            <v>1.414482385336771</v>
          </cell>
          <cell r="D21">
            <v>1.4452593127069682</v>
          </cell>
          <cell r="E21">
            <v>1.451652253508066</v>
          </cell>
          <cell r="F21">
            <v>1.4578378999881447</v>
          </cell>
          <cell r="G21">
            <v>1.4823406189430708</v>
          </cell>
          <cell r="H21">
            <v>1.4769781686514185</v>
          </cell>
          <cell r="I21">
            <v>1.480109394243216</v>
          </cell>
          <cell r="J21">
            <v>1.4497275464694694</v>
          </cell>
          <cell r="K21">
            <v>1.4610584422084278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FJD</v>
          </cell>
          <cell r="C22">
            <v>3.142611542869743</v>
          </cell>
          <cell r="D22">
            <v>3.1311940202332624</v>
          </cell>
          <cell r="E22">
            <v>3.1498433155316241</v>
          </cell>
          <cell r="F22">
            <v>3.1520442376084077</v>
          </cell>
          <cell r="G22">
            <v>3.1441402247838917</v>
          </cell>
          <cell r="H22">
            <v>3.0530898220611675</v>
          </cell>
          <cell r="I22">
            <v>3.0358395194562924</v>
          </cell>
          <cell r="J22">
            <v>2.9927641696842815</v>
          </cell>
          <cell r="K22">
            <v>3.0786080215359162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B23" t="str">
            <v>CFP</v>
          </cell>
          <cell r="C23">
            <v>168.28786214472055</v>
          </cell>
          <cell r="D23">
            <v>172.26673284174703</v>
          </cell>
          <cell r="E23">
            <v>172.70064056939503</v>
          </cell>
          <cell r="F23">
            <v>173.38096925038968</v>
          </cell>
          <cell r="G23">
            <v>176.20702589627064</v>
          </cell>
          <cell r="H23">
            <v>175.49777550871565</v>
          </cell>
          <cell r="I23">
            <v>176.46389201349834</v>
          </cell>
          <cell r="J23">
            <v>172.55507655715772</v>
          </cell>
          <cell r="K23">
            <v>174.80498654000002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HKD</v>
          </cell>
          <cell r="C24">
            <v>14.910196285955852</v>
          </cell>
          <cell r="D24">
            <v>14.687942061927965</v>
          </cell>
          <cell r="E24">
            <v>14.992393957181255</v>
          </cell>
          <cell r="F24">
            <v>14.738186439248848</v>
          </cell>
          <cell r="G24">
            <v>14.867668898356664</v>
          </cell>
          <cell r="H24">
            <v>14.137197647570312</v>
          </cell>
          <cell r="I24">
            <v>13.921387201164286</v>
          </cell>
          <cell r="J24">
            <v>13.663204110338821</v>
          </cell>
          <cell r="K24">
            <v>14.010550339999998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HUF</v>
          </cell>
          <cell r="C25">
            <v>347.10860945907672</v>
          </cell>
          <cell r="D25">
            <v>354.84883890755077</v>
          </cell>
          <cell r="E25">
            <v>351.2513028372901</v>
          </cell>
          <cell r="F25">
            <v>360.76942355889724</v>
          </cell>
          <cell r="G25">
            <v>374.54124501686601</v>
          </cell>
          <cell r="H25">
            <v>375.80040605965957</v>
          </cell>
          <cell r="I25">
            <v>365.56563616591581</v>
          </cell>
          <cell r="J25">
            <v>355.14089031665901</v>
          </cell>
          <cell r="K25">
            <v>356.72905000000003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6">
          <cell r="B26" t="str">
            <v>INR</v>
          </cell>
          <cell r="C26">
            <v>83.368397782539191</v>
          </cell>
          <cell r="D26">
            <v>82.330317508725571</v>
          </cell>
          <cell r="E26">
            <v>83.96871647575874</v>
          </cell>
          <cell r="F26">
            <v>82.663885417018548</v>
          </cell>
          <cell r="G26">
            <v>83.044637089920101</v>
          </cell>
          <cell r="H26">
            <v>79.411570575228538</v>
          </cell>
          <cell r="I26">
            <v>77.882637188058524</v>
          </cell>
          <cell r="J26">
            <v>76.422279281058664</v>
          </cell>
          <cell r="K26">
            <v>79.593620000000016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B27" t="str">
            <v>IDR</v>
          </cell>
          <cell r="C27">
            <v>17762.905797101448</v>
          </cell>
          <cell r="D27">
            <v>17231.560283687941</v>
          </cell>
          <cell r="E27">
            <v>17841.5</v>
          </cell>
          <cell r="F27">
            <v>17862.036496350367</v>
          </cell>
          <cell r="G27">
            <v>18229.537313432837</v>
          </cell>
          <cell r="H27">
            <v>17311.151079136693</v>
          </cell>
          <cell r="I27">
            <v>17430.711111111112</v>
          </cell>
          <cell r="J27">
            <v>17196.711111111112</v>
          </cell>
          <cell r="K27">
            <v>18636.445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B28" t="str">
            <v>IQD</v>
          </cell>
          <cell r="C28">
            <v>2801.4639999999999</v>
          </cell>
          <cell r="D28">
            <v>2748.4728506787333</v>
          </cell>
          <cell r="E28">
            <v>2805.1375722543353</v>
          </cell>
          <cell r="F28">
            <v>2758.8489289740701</v>
          </cell>
          <cell r="G28">
            <v>2785.3568985176739</v>
          </cell>
          <cell r="H28">
            <v>2670.6437291897892</v>
          </cell>
          <cell r="I28">
            <v>2632.1543624161072</v>
          </cell>
          <cell r="J28">
            <v>2582.3759733036709</v>
          </cell>
          <cell r="K28">
            <v>2667.4767530724002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</row>
        <row r="29">
          <cell r="B29" t="str">
            <v>ILS</v>
          </cell>
          <cell r="C29">
            <v>8.2954794650350596</v>
          </cell>
          <cell r="D29">
            <v>8.2588906338167014</v>
          </cell>
          <cell r="E29">
            <v>8.3497154183384836</v>
          </cell>
          <cell r="F29">
            <v>8.2445538283234612</v>
          </cell>
          <cell r="G29">
            <v>8.3379117315766109</v>
          </cell>
          <cell r="H29">
            <v>8.0193096644970776</v>
          </cell>
          <cell r="I29">
            <v>8.2008008615011452</v>
          </cell>
          <cell r="J29">
            <v>7.9463433668544674</v>
          </cell>
          <cell r="K29">
            <v>8.1659628800000004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JPY</v>
          </cell>
          <cell r="C30">
            <v>196.51122334455664</v>
          </cell>
          <cell r="D30">
            <v>195.16828660936622</v>
          </cell>
          <cell r="E30">
            <v>200.99768058316766</v>
          </cell>
          <cell r="F30">
            <v>202.5911913237851</v>
          </cell>
          <cell r="G30">
            <v>200.0129370343077</v>
          </cell>
          <cell r="H30">
            <v>197.23360655737704</v>
          </cell>
          <cell r="I30">
            <v>198.59448054688161</v>
          </cell>
          <cell r="J30">
            <v>197.61287027579164</v>
          </cell>
          <cell r="K30">
            <v>199.55193199999999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JOD</v>
          </cell>
          <cell r="C31">
            <v>1.3600388601395612</v>
          </cell>
          <cell r="D31">
            <v>1.335117776549317</v>
          </cell>
          <cell r="E31">
            <v>1.3630421398429811</v>
          </cell>
          <cell r="F31">
            <v>1.338816953868762</v>
          </cell>
          <cell r="G31">
            <v>1.3514993280562653</v>
          </cell>
          <cell r="H31">
            <v>1.2873953230566417</v>
          </cell>
          <cell r="I31">
            <v>1.2690629417243409</v>
          </cell>
          <cell r="J31">
            <v>1.2452074213966691</v>
          </cell>
          <cell r="K31">
            <v>1.2771035199999998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>KPW</v>
          </cell>
          <cell r="C32">
            <v>4.2201473008614929</v>
          </cell>
          <cell r="D32">
            <v>4.1428235278069545</v>
          </cell>
          <cell r="E32">
            <v>4.2291700073203886</v>
          </cell>
          <cell r="F32">
            <v>4.1572293280918462</v>
          </cell>
          <cell r="G32">
            <v>4.1966090513487</v>
          </cell>
          <cell r="H32">
            <v>3.9978368068477859</v>
          </cell>
          <cell r="I32">
            <v>3.9411889827740705</v>
          </cell>
          <cell r="J32">
            <v>3.8668303416020269</v>
          </cell>
          <cell r="K32">
            <v>3.9661600000000008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KRW</v>
          </cell>
          <cell r="C33">
            <v>1984.8429149797569</v>
          </cell>
          <cell r="D33">
            <v>1931.3593004769475</v>
          </cell>
          <cell r="E33">
            <v>1930.3452665075577</v>
          </cell>
          <cell r="F33">
            <v>1922.3087195600942</v>
          </cell>
          <cell r="G33">
            <v>1902.4595015576324</v>
          </cell>
          <cell r="H33">
            <v>1831.2404870624048</v>
          </cell>
          <cell r="I33">
            <v>1852.8708661417322</v>
          </cell>
          <cell r="J33">
            <v>1805.253499222395</v>
          </cell>
          <cell r="K33">
            <v>1864.9965999999999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KWD</v>
          </cell>
          <cell r="C34">
            <v>0.56538501281023412</v>
          </cell>
          <cell r="D34">
            <v>0.54988404375534827</v>
          </cell>
          <cell r="E34">
            <v>0.56142239235087421</v>
          </cell>
          <cell r="F34">
            <v>0.55191949473555058</v>
          </cell>
          <cell r="G34">
            <v>0.55700456456078473</v>
          </cell>
          <cell r="H34">
            <v>0.53064053522526944</v>
          </cell>
          <cell r="I34">
            <v>0.52311232745644687</v>
          </cell>
          <cell r="J34">
            <v>0.51324262249489372</v>
          </cell>
          <cell r="K34">
            <v>0.5264266139999999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B35" t="str">
            <v>MOP</v>
          </cell>
          <cell r="C35">
            <v>15.364198188598827</v>
          </cell>
          <cell r="D35">
            <v>15.127355818022203</v>
          </cell>
          <cell r="E35">
            <v>15.443351854326975</v>
          </cell>
          <cell r="F35">
            <v>15.180891585399142</v>
          </cell>
          <cell r="G35">
            <v>15.32278258687743</v>
          </cell>
          <cell r="H35">
            <v>14.562504538962454</v>
          </cell>
          <cell r="I35">
            <v>14.341979838365617</v>
          </cell>
          <cell r="J35">
            <v>14.074727939616237</v>
          </cell>
          <cell r="K35">
            <v>14.431774560000001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MKD</v>
          </cell>
          <cell r="C36">
            <v>89.101850169023294</v>
          </cell>
          <cell r="D36">
            <v>88.880962832894355</v>
          </cell>
          <cell r="E36">
            <v>89.592881143152539</v>
          </cell>
          <cell r="F36">
            <v>89.6767443564937</v>
          </cell>
          <cell r="G36">
            <v>90.717792550228395</v>
          </cell>
          <cell r="H36">
            <v>89.468302658486706</v>
          </cell>
          <cell r="I36">
            <v>91.108332042744308</v>
          </cell>
          <cell r="J36">
            <v>88.856585141807329</v>
          </cell>
          <cell r="K36">
            <v>90.618372980000004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MYR</v>
          </cell>
          <cell r="C37">
            <v>7.2893396335824283</v>
          </cell>
          <cell r="D37">
            <v>7.1557738920942349</v>
          </cell>
          <cell r="E37">
            <v>7.3049357999789262</v>
          </cell>
          <cell r="F37">
            <v>7.180665512485696</v>
          </cell>
          <cell r="G37">
            <v>7.248690625621304</v>
          </cell>
          <cell r="H37">
            <v>6.9053638714232006</v>
          </cell>
          <cell r="I37">
            <v>6.8075123890195535</v>
          </cell>
          <cell r="J37">
            <v>6.5920709649207501</v>
          </cell>
          <cell r="K37">
            <v>6.8001616000000009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B38" t="str">
            <v>MUR</v>
          </cell>
          <cell r="C38">
            <v>54.191117301145148</v>
          </cell>
          <cell r="D38">
            <v>53.950260908182528</v>
          </cell>
          <cell r="E38">
            <v>55.312391720616397</v>
          </cell>
          <cell r="F38">
            <v>54.610555679535821</v>
          </cell>
          <cell r="G38">
            <v>56.273077011679604</v>
          </cell>
          <cell r="H38">
            <v>52.789478302838845</v>
          </cell>
          <cell r="I38">
            <v>51.862252881669725</v>
          </cell>
          <cell r="J38">
            <v>51.410766879996459</v>
          </cell>
          <cell r="K38">
            <v>53.200627999999995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MXN</v>
          </cell>
          <cell r="C39">
            <v>21.375151509866669</v>
          </cell>
          <cell r="D39">
            <v>21.075892818417607</v>
          </cell>
          <cell r="E39">
            <v>21.339817949958224</v>
          </cell>
          <cell r="F39">
            <v>21.111696804472359</v>
          </cell>
          <cell r="G39">
            <v>21.091714443600193</v>
          </cell>
          <cell r="H39">
            <v>19.777993309387409</v>
          </cell>
          <cell r="I39">
            <v>19.253047732814061</v>
          </cell>
          <cell r="J39">
            <v>18.625194550968342</v>
          </cell>
          <cell r="K39">
            <v>19.388212599999999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MDL</v>
          </cell>
          <cell r="C40">
            <v>23.73823150596051</v>
          </cell>
          <cell r="D40">
            <v>23.604647773751349</v>
          </cell>
          <cell r="E40">
            <v>24.317695753700605</v>
          </cell>
          <cell r="F40">
            <v>23.800066135636413</v>
          </cell>
          <cell r="G40">
            <v>23.777503066170887</v>
          </cell>
          <cell r="H40">
            <v>22.851377018043685</v>
          </cell>
          <cell r="I40">
            <v>22.438053645838302</v>
          </cell>
          <cell r="J40">
            <v>22.084817351598176</v>
          </cell>
          <cell r="K40">
            <v>22.562042000000002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B41" t="str">
            <v>MMK</v>
          </cell>
          <cell r="C41">
            <v>12.315148257186779</v>
          </cell>
          <cell r="D41">
            <v>12.089495054037378</v>
          </cell>
          <cell r="E41">
            <v>12.341469617362378</v>
          </cell>
          <cell r="F41">
            <v>12.13152780669661</v>
          </cell>
          <cell r="G41">
            <v>12.246488123289181</v>
          </cell>
          <cell r="H41">
            <v>11.666440408428443</v>
          </cell>
          <cell r="I41">
            <v>11.50108992091964</v>
          </cell>
          <cell r="J41">
            <v>11.284095714431531</v>
          </cell>
          <cell r="K41">
            <v>11.573976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B42" t="str">
            <v>NAD</v>
          </cell>
          <cell r="C42">
            <v>10.866907830281106</v>
          </cell>
          <cell r="D42">
            <v>11.284479515487044</v>
          </cell>
          <cell r="E42">
            <v>11.196267978349844</v>
          </cell>
          <cell r="F42">
            <v>11.803885911640853</v>
          </cell>
          <cell r="G42">
            <v>11.616968255855427</v>
          </cell>
          <cell r="H42">
            <v>12.380567718168113</v>
          </cell>
          <cell r="I42">
            <v>11.921665383212419</v>
          </cell>
          <cell r="J42">
            <v>11.574099370830883</v>
          </cell>
          <cell r="K42">
            <v>11.4739206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3">
          <cell r="B43" t="str">
            <v>NPR</v>
          </cell>
          <cell r="C43">
            <v>138.01480772479027</v>
          </cell>
          <cell r="D43">
            <v>131.53150714595063</v>
          </cell>
          <cell r="E43">
            <v>134.10213330385764</v>
          </cell>
          <cell r="F43">
            <v>132.01872032801037</v>
          </cell>
          <cell r="G43">
            <v>132.85967584031329</v>
          </cell>
          <cell r="H43">
            <v>127.18695491305039</v>
          </cell>
          <cell r="I43">
            <v>124.63036915417618</v>
          </cell>
          <cell r="J43">
            <v>122.50955145118733</v>
          </cell>
          <cell r="K43">
            <v>127.1767232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B44" t="str">
            <v>XPF</v>
          </cell>
          <cell r="C44">
            <v>168.28786214472055</v>
          </cell>
          <cell r="D44">
            <v>172.26673284174703</v>
          </cell>
          <cell r="E44">
            <v>172.70064056939503</v>
          </cell>
          <cell r="F44">
            <v>173.38096925038968</v>
          </cell>
          <cell r="G44">
            <v>176.20702589627064</v>
          </cell>
          <cell r="H44">
            <v>175.49777550871565</v>
          </cell>
          <cell r="I44">
            <v>176.46389201349834</v>
          </cell>
          <cell r="J44">
            <v>172.55507655715772</v>
          </cell>
          <cell r="K44">
            <v>174.80498654000002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B45" t="str">
            <v>NZD</v>
          </cell>
          <cell r="C45">
            <v>2.6714717130006527</v>
          </cell>
          <cell r="D45">
            <v>2.6513217051218256</v>
          </cell>
          <cell r="E45">
            <v>2.643222616442281</v>
          </cell>
          <cell r="F45">
            <v>2.6556815394733131</v>
          </cell>
          <cell r="G45">
            <v>2.6100435192812959</v>
          </cell>
          <cell r="H45">
            <v>2.5819822971245974</v>
          </cell>
          <cell r="I45">
            <v>2.5746622128029255</v>
          </cell>
          <cell r="J45">
            <v>2.5834507347884439</v>
          </cell>
          <cell r="K45">
            <v>2.5917193789534214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6">
          <cell r="B46" t="str">
            <v>AUD</v>
          </cell>
          <cell r="C46">
            <v>2.4512809999999998</v>
          </cell>
          <cell r="D46">
            <v>2.4296500000000001</v>
          </cell>
          <cell r="E46">
            <v>2.426444</v>
          </cell>
          <cell r="F46">
            <v>2.4470990000000001</v>
          </cell>
          <cell r="G46">
            <v>2.442758</v>
          </cell>
          <cell r="H46">
            <v>2.40625</v>
          </cell>
          <cell r="I46">
            <v>2.3531460000000002</v>
          </cell>
          <cell r="J46">
            <v>2.3215560000000002</v>
          </cell>
          <cell r="K46">
            <v>2.3892386295356229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7">
          <cell r="B47" t="str">
            <v>NOK</v>
          </cell>
          <cell r="C47">
            <v>11.645095701167227</v>
          </cell>
          <cell r="D47">
            <v>11.989508902135723</v>
          </cell>
          <cell r="E47">
            <v>11.937871452749244</v>
          </cell>
          <cell r="F47">
            <v>11.975858390102577</v>
          </cell>
          <cell r="G47">
            <v>12.043613737883703</v>
          </cell>
          <cell r="H47">
            <v>11.734942696903193</v>
          </cell>
          <cell r="I47">
            <v>11.705854553956513</v>
          </cell>
          <cell r="J47">
            <v>11.408193652057259</v>
          </cell>
          <cell r="K47">
            <v>11.502945679999998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B48" t="str">
            <v>PKR</v>
          </cell>
          <cell r="C48">
            <v>113.99186197916667</v>
          </cell>
          <cell r="D48">
            <v>111.7697120250253</v>
          </cell>
          <cell r="E48">
            <v>114.07286916459029</v>
          </cell>
          <cell r="F48">
            <v>112.24709875693776</v>
          </cell>
          <cell r="G48">
            <v>113.39513508495034</v>
          </cell>
          <cell r="H48">
            <v>108.22389133759107</v>
          </cell>
          <cell r="I48">
            <v>106.78644037030315</v>
          </cell>
          <cell r="J48">
            <v>104.86273092732284</v>
          </cell>
          <cell r="K48">
            <v>107.51899200000001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B49" t="str">
            <v>PGK</v>
          </cell>
          <cell r="C49">
            <v>5.8733856630102981</v>
          </cell>
          <cell r="D49">
            <v>5.7595935938403775</v>
          </cell>
          <cell r="E49">
            <v>5.8474588933311162</v>
          </cell>
          <cell r="F49">
            <v>5.7769780096554495</v>
          </cell>
          <cell r="G49">
            <v>5.7612488738154424</v>
          </cell>
          <cell r="H49">
            <v>5.5588924953507446</v>
          </cell>
          <cell r="I49">
            <v>5.4868259060978577</v>
          </cell>
          <cell r="J49">
            <v>5.3816585261820702</v>
          </cell>
          <cell r="K49">
            <v>5.4482034691127508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B50" t="str">
            <v>PHP</v>
          </cell>
          <cell r="C50">
            <v>107.8624042946405</v>
          </cell>
          <cell r="D50">
            <v>103.72038420490928</v>
          </cell>
          <cell r="E50">
            <v>105.09546084546085</v>
          </cell>
          <cell r="F50">
            <v>103.55461046929881</v>
          </cell>
          <cell r="G50">
            <v>103.37091109136304</v>
          </cell>
          <cell r="H50">
            <v>99.063400576368878</v>
          </cell>
          <cell r="I50">
            <v>100.27468359824435</v>
          </cell>
          <cell r="J50">
            <v>98.655277919428869</v>
          </cell>
          <cell r="K50">
            <v>101.45257000000002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B51" t="str">
            <v>RUB</v>
          </cell>
          <cell r="C51">
            <v>53.174277099286314</v>
          </cell>
          <cell r="D51">
            <v>52.764566638434644</v>
          </cell>
          <cell r="E51">
            <v>53.200991032471663</v>
          </cell>
          <cell r="F51">
            <v>52.674494694018129</v>
          </cell>
          <cell r="G51">
            <v>52.99399067143942</v>
          </cell>
          <cell r="H51">
            <v>51.319100836034806</v>
          </cell>
          <cell r="I51">
            <v>51.289145597210123</v>
          </cell>
          <cell r="J51">
            <v>50.32201846794122</v>
          </cell>
          <cell r="K51">
            <v>51.343744000000001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B52" t="str">
            <v>SAR</v>
          </cell>
          <cell r="C52">
            <v>7.1938235881061656</v>
          </cell>
          <cell r="D52">
            <v>7.0620122367713529</v>
          </cell>
          <cell r="E52">
            <v>7.2092865716696579</v>
          </cell>
          <cell r="F52">
            <v>7.0865702329756894</v>
          </cell>
          <cell r="G52">
            <v>7.1537790220931052</v>
          </cell>
          <cell r="H52">
            <v>6.8150470574573969</v>
          </cell>
          <cell r="I52">
            <v>6.7184753747323347</v>
          </cell>
          <cell r="J52">
            <v>6.5915468963833259</v>
          </cell>
          <cell r="K52">
            <v>6.7608605600000002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B53" t="str">
            <v>SGD</v>
          </cell>
          <cell r="C53">
            <v>3.1308709873949305</v>
          </cell>
          <cell r="D53">
            <v>3.0837661381624706</v>
          </cell>
          <cell r="E53">
            <v>3.1183416439623706</v>
          </cell>
          <cell r="F53">
            <v>3.1200023969624877</v>
          </cell>
          <cell r="G53">
            <v>3.1257100082533062</v>
          </cell>
          <cell r="H53">
            <v>3.0290003575007174</v>
          </cell>
          <cell r="I53">
            <v>3.020117896649841</v>
          </cell>
          <cell r="J53">
            <v>2.9251708566014152</v>
          </cell>
          <cell r="K53">
            <v>3.0313180599999998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B54" t="str">
            <v>SKK</v>
          </cell>
          <cell r="C54">
            <v>54.795596289258967</v>
          </cell>
          <cell r="D54">
            <v>55.082862907796596</v>
          </cell>
          <cell r="E54">
            <v>54.954115142455954</v>
          </cell>
          <cell r="F54">
            <v>56.376975533336406</v>
          </cell>
          <cell r="G54">
            <v>58.36657746344261</v>
          </cell>
          <cell r="H54">
            <v>57.677556988422545</v>
          </cell>
          <cell r="I54">
            <v>56.767972594808455</v>
          </cell>
          <cell r="J54">
            <v>56.481424713524561</v>
          </cell>
          <cell r="K54">
            <v>56.591694799999992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B55" t="str">
            <v>SBD</v>
          </cell>
          <cell r="C55">
            <v>14.1568159767141</v>
          </cell>
          <cell r="D55">
            <v>13.948915502175884</v>
          </cell>
          <cell r="E55">
            <v>14.239611269886915</v>
          </cell>
          <cell r="F55">
            <v>14.186574605493524</v>
          </cell>
          <cell r="G55">
            <v>14.325682047432499</v>
          </cell>
          <cell r="H55">
            <v>13.665352899752392</v>
          </cell>
          <cell r="I55">
            <v>13.471644320276631</v>
          </cell>
          <cell r="J55">
            <v>13.217469526254963</v>
          </cell>
          <cell r="K55">
            <v>13.2565707044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</row>
        <row r="56">
          <cell r="B56" t="str">
            <v>ZAR</v>
          </cell>
          <cell r="C56">
            <v>10.866907830281106</v>
          </cell>
          <cell r="D56">
            <v>11.284479515487044</v>
          </cell>
          <cell r="E56">
            <v>11.196267978349844</v>
          </cell>
          <cell r="F56">
            <v>11.803885911640853</v>
          </cell>
          <cell r="G56">
            <v>11.616968255855427</v>
          </cell>
          <cell r="H56">
            <v>12.380567718168113</v>
          </cell>
          <cell r="I56">
            <v>11.921665383212419</v>
          </cell>
          <cell r="J56">
            <v>11.574099370830883</v>
          </cell>
          <cell r="K56">
            <v>11.4739206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B57" t="str">
            <v>LKR</v>
          </cell>
          <cell r="C57">
            <v>200.74367373679468</v>
          </cell>
          <cell r="D57">
            <v>186.52310763089207</v>
          </cell>
          <cell r="E57">
            <v>191.26943086867414</v>
          </cell>
          <cell r="F57">
            <v>188.3832948421863</v>
          </cell>
          <cell r="G57">
            <v>190.32006232956761</v>
          </cell>
          <cell r="H57">
            <v>181.59006867406234</v>
          </cell>
          <cell r="I57">
            <v>179.41033851784084</v>
          </cell>
          <cell r="J57">
            <v>177.00182982616653</v>
          </cell>
          <cell r="K57">
            <v>182.5335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  <row r="58">
          <cell r="B58" t="str">
            <v>SEK</v>
          </cell>
          <cell r="C58">
            <v>12.755993484833503</v>
          </cell>
          <cell r="D58">
            <v>13.163626315875021</v>
          </cell>
          <cell r="E58">
            <v>13.151671842902596</v>
          </cell>
          <cell r="F58">
            <v>13.363435798579067</v>
          </cell>
          <cell r="G58">
            <v>13.618922309257659</v>
          </cell>
          <cell r="H58">
            <v>13.520765085661949</v>
          </cell>
          <cell r="I58">
            <v>13.993411076289984</v>
          </cell>
          <cell r="J58">
            <v>13.648905585833468</v>
          </cell>
          <cell r="K58">
            <v>13.621956800000001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</row>
        <row r="59">
          <cell r="B59" t="str">
            <v>CHF</v>
          </cell>
          <cell r="C59">
            <v>2.1878604178325438</v>
          </cell>
          <cell r="D59">
            <v>2.239948741114973</v>
          </cell>
          <cell r="E59">
            <v>2.2325205660695047</v>
          </cell>
          <cell r="F59">
            <v>2.2606830737394454</v>
          </cell>
          <cell r="G59">
            <v>2.2802853859646341</v>
          </cell>
          <cell r="H59">
            <v>2.2685020203220074</v>
          </cell>
          <cell r="I59">
            <v>2.2956536499896592</v>
          </cell>
          <cell r="J59">
            <v>2.2644687429892416</v>
          </cell>
          <cell r="K59">
            <v>2.2607111999999998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</row>
        <row r="60">
          <cell r="B60" t="str">
            <v>TWD</v>
          </cell>
          <cell r="C60">
            <v>60.88475199324408</v>
          </cell>
          <cell r="D60">
            <v>59.789108447966143</v>
          </cell>
          <cell r="E60">
            <v>59.74697133852063</v>
          </cell>
          <cell r="F60">
            <v>59.55896025506852</v>
          </cell>
          <cell r="G60">
            <v>59.65075333935679</v>
          </cell>
          <cell r="H60">
            <v>56.985032918107329</v>
          </cell>
          <cell r="I60">
            <v>56.636805622412631</v>
          </cell>
          <cell r="J60">
            <v>56.055921767475553</v>
          </cell>
          <cell r="K60">
            <v>58.289030999999994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</row>
        <row r="61">
          <cell r="B61" t="str">
            <v>THB</v>
          </cell>
          <cell r="C61">
            <v>74.647694743894263</v>
          </cell>
          <cell r="D61">
            <v>72.583198900639317</v>
          </cell>
          <cell r="E61">
            <v>73.510785264178381</v>
          </cell>
          <cell r="F61">
            <v>73.923783342899441</v>
          </cell>
          <cell r="G61">
            <v>75.252087119928532</v>
          </cell>
          <cell r="H61">
            <v>73.831732686938111</v>
          </cell>
          <cell r="I61">
            <v>74.030894104322655</v>
          </cell>
          <cell r="J61">
            <v>73.214418619319446</v>
          </cell>
          <cell r="K61">
            <v>74.329444000000009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</row>
        <row r="62">
          <cell r="B62" t="str">
            <v>TOP</v>
          </cell>
          <cell r="C62">
            <v>3.9155966966439308</v>
          </cell>
          <cell r="D62">
            <v>3.6686144833001149</v>
          </cell>
          <cell r="E62">
            <v>3.8013626629109099</v>
          </cell>
          <cell r="F62">
            <v>3.6522012315792929</v>
          </cell>
          <cell r="G62">
            <v>3.616205997604748</v>
          </cell>
          <cell r="H62">
            <v>3.4679385924456945</v>
          </cell>
          <cell r="I62">
            <v>3.4391456599008512</v>
          </cell>
          <cell r="J62">
            <v>3.4092699360015515</v>
          </cell>
          <cell r="K62">
            <v>3.5409011136000004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</row>
        <row r="63">
          <cell r="B63" t="str">
            <v>TTD</v>
          </cell>
          <cell r="C63">
            <v>11.941100247952805</v>
          </cell>
          <cell r="D63">
            <v>11.769393231866227</v>
          </cell>
          <cell r="E63">
            <v>12.056984417236444</v>
          </cell>
          <cell r="F63">
            <v>11.863226938664702</v>
          </cell>
          <cell r="G63">
            <v>11.983526537580392</v>
          </cell>
          <cell r="H63">
            <v>11.352324248328701</v>
          </cell>
          <cell r="I63">
            <v>11.240624238689616</v>
          </cell>
          <cell r="J63">
            <v>10.992320003030333</v>
          </cell>
          <cell r="K63">
            <v>11.292108220000001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</row>
        <row r="64">
          <cell r="B64" t="str">
            <v>TRL</v>
          </cell>
          <cell r="C64">
            <v>2577167.9214595337</v>
          </cell>
          <cell r="D64">
            <v>2514879.2580555012</v>
          </cell>
          <cell r="E64">
            <v>2466374.6048525628</v>
          </cell>
          <cell r="F64">
            <v>2555751.6707798643</v>
          </cell>
          <cell r="G64">
            <v>2654355.236378375</v>
          </cell>
          <cell r="H64">
            <v>2479568.3567404584</v>
          </cell>
          <cell r="I64">
            <v>2383524.0135527295</v>
          </cell>
          <cell r="J64">
            <v>2330467.7085173703</v>
          </cell>
          <cell r="K64">
            <v>2425667.4000000004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</row>
        <row r="65">
          <cell r="B65" t="str">
            <v>TRY</v>
          </cell>
          <cell r="D65">
            <v>2.5148803605045398</v>
          </cell>
          <cell r="E65">
            <v>2.4663753822969223</v>
          </cell>
          <cell r="F65">
            <v>2.5557514191490411</v>
          </cell>
          <cell r="G65">
            <v>2.6543554384424999</v>
          </cell>
          <cell r="H65">
            <v>2.4795693999992432</v>
          </cell>
          <cell r="I65">
            <v>2.3835242912593659</v>
          </cell>
          <cell r="J65">
            <v>2.3304681981122966</v>
          </cell>
          <cell r="K65">
            <v>2.4256674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</row>
        <row r="66">
          <cell r="B66" t="str">
            <v>UAH</v>
          </cell>
          <cell r="C66">
            <v>10.185914217091756</v>
          </cell>
          <cell r="D66">
            <v>9.9917340417657083</v>
          </cell>
          <cell r="E66">
            <v>10.158648552469071</v>
          </cell>
          <cell r="F66">
            <v>9.9828214301740719</v>
          </cell>
          <cell r="G66">
            <v>9.5615948269113353</v>
          </cell>
          <cell r="H66">
            <v>9.240449455461512</v>
          </cell>
          <cell r="I66">
            <v>8.9796567869858404</v>
          </cell>
          <cell r="J66">
            <v>8.8031761199463059</v>
          </cell>
          <cell r="K66">
            <v>8.9869580000000013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B67" t="str">
            <v>GBP</v>
          </cell>
          <cell r="C67">
            <v>1</v>
          </cell>
          <cell r="D67">
            <v>1</v>
          </cell>
          <cell r="E67">
            <v>1</v>
          </cell>
          <cell r="F67">
            <v>1</v>
          </cell>
          <cell r="G67">
            <v>1</v>
          </cell>
          <cell r="H67">
            <v>1</v>
          </cell>
          <cell r="I67">
            <v>1</v>
          </cell>
          <cell r="J67">
            <v>1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</row>
        <row r="68">
          <cell r="B68" t="str">
            <v>USD</v>
          </cell>
          <cell r="C68">
            <v>1.91824994655</v>
          </cell>
          <cell r="D68">
            <v>1.8831002324999999</v>
          </cell>
          <cell r="E68">
            <v>1.9223502589999999</v>
          </cell>
          <cell r="F68">
            <v>1.8896498478000001</v>
          </cell>
          <cell r="G68">
            <v>1.9075497222000002</v>
          </cell>
          <cell r="H68">
            <v>1.8171999999999997</v>
          </cell>
          <cell r="I68">
            <v>1.7914500498000001</v>
          </cell>
          <cell r="J68">
            <v>1.7576500476000001</v>
          </cell>
          <cell r="K68">
            <v>1.8028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</row>
        <row r="69">
          <cell r="B69" t="str">
            <v>VUV</v>
          </cell>
          <cell r="C69">
            <v>204.35856606919546</v>
          </cell>
          <cell r="D69">
            <v>202.84271163800301</v>
          </cell>
          <cell r="E69">
            <v>204.72865339183261</v>
          </cell>
          <cell r="F69">
            <v>204.24830982388784</v>
          </cell>
          <cell r="G69">
            <v>208.56881830601091</v>
          </cell>
          <cell r="H69">
            <v>202.17190388170056</v>
          </cell>
          <cell r="I69">
            <v>200.25070206790915</v>
          </cell>
          <cell r="J69">
            <v>197.29378771139631</v>
          </cell>
          <cell r="K69">
            <v>203.35584000000003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</row>
        <row r="70">
          <cell r="B70" t="str">
            <v>VND</v>
          </cell>
          <cell r="C70">
            <v>30262.728395061724</v>
          </cell>
          <cell r="D70">
            <v>29629.878048780487</v>
          </cell>
          <cell r="E70">
            <v>30330.55</v>
          </cell>
          <cell r="F70">
            <v>29842.67073170732</v>
          </cell>
          <cell r="G70">
            <v>30157.506172839505</v>
          </cell>
          <cell r="H70">
            <v>28645.833333333336</v>
          </cell>
          <cell r="I70">
            <v>28351.156626506028</v>
          </cell>
          <cell r="J70">
            <v>27970.554216867473</v>
          </cell>
          <cell r="K70">
            <v>28614.942999999999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B71" t="str">
            <v>WST</v>
          </cell>
          <cell r="C71">
            <v>5.1317565092145392</v>
          </cell>
          <cell r="D71">
            <v>5.0377261860577951</v>
          </cell>
          <cell r="E71">
            <v>5.1427214981952902</v>
          </cell>
          <cell r="F71">
            <v>5.0552480937713691</v>
          </cell>
          <cell r="G71">
            <v>5.1044990074182426</v>
          </cell>
          <cell r="H71">
            <v>4.9113557689167564</v>
          </cell>
          <cell r="I71">
            <v>4.8470004222581542</v>
          </cell>
          <cell r="J71">
            <v>4.7690923433417147</v>
          </cell>
          <cell r="K71">
            <v>4.9350903997962829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</sheetData>
      <sheetData sheetId="5">
        <row r="3">
          <cell r="C3">
            <v>38353</v>
          </cell>
          <cell r="D3">
            <v>38384</v>
          </cell>
          <cell r="E3">
            <v>38412</v>
          </cell>
          <cell r="F3">
            <v>38443</v>
          </cell>
          <cell r="G3">
            <v>38473</v>
          </cell>
          <cell r="H3">
            <v>38504</v>
          </cell>
          <cell r="I3">
            <v>38534</v>
          </cell>
          <cell r="J3">
            <v>38565</v>
          </cell>
          <cell r="K3">
            <v>38596</v>
          </cell>
          <cell r="L3">
            <v>38626</v>
          </cell>
          <cell r="M3">
            <v>38657</v>
          </cell>
          <cell r="N3">
            <v>38687</v>
          </cell>
          <cell r="O3">
            <v>38322</v>
          </cell>
        </row>
        <row r="4">
          <cell r="B4" t="str">
            <v>DZD</v>
          </cell>
          <cell r="C4">
            <v>136.60598936467954</v>
          </cell>
          <cell r="D4">
            <v>136.71935339021107</v>
          </cell>
          <cell r="E4">
            <v>136.21286935150536</v>
          </cell>
          <cell r="F4">
            <v>136.46486909823227</v>
          </cell>
          <cell r="G4">
            <v>135.37538239056678</v>
          </cell>
          <cell r="H4">
            <v>134.75606364040945</v>
          </cell>
          <cell r="I4">
            <v>134.02519466073414</v>
          </cell>
          <cell r="J4">
            <v>133.46773478212663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125.20224552379068</v>
          </cell>
        </row>
        <row r="5">
          <cell r="B5" t="str">
            <v>ARS</v>
          </cell>
          <cell r="C5">
            <v>5.6008932177872426</v>
          </cell>
          <cell r="D5">
            <v>5.6168760492187362</v>
          </cell>
          <cell r="E5">
            <v>5.58985508575201</v>
          </cell>
          <cell r="F5">
            <v>5.5819241875769396</v>
          </cell>
          <cell r="G5">
            <v>5.5220344674247448</v>
          </cell>
          <cell r="H5">
            <v>5.4704243100360648</v>
          </cell>
          <cell r="I5">
            <v>5.413152278904688</v>
          </cell>
          <cell r="J5">
            <v>5.394478453375398</v>
          </cell>
          <cell r="K5">
            <v>0</v>
          </cell>
          <cell r="L5">
            <v>0</v>
          </cell>
          <cell r="M5">
            <v>0</v>
          </cell>
          <cell r="O5">
            <v>4.8749908521906598</v>
          </cell>
        </row>
        <row r="6">
          <cell r="B6" t="str">
            <v>AUD</v>
          </cell>
          <cell r="C6">
            <v>2.4404659999999998</v>
          </cell>
          <cell r="D6">
            <v>2.4357920000000002</v>
          </cell>
          <cell r="E6">
            <v>2.4386190000000001</v>
          </cell>
          <cell r="F6">
            <v>2.4394459999999998</v>
          </cell>
          <cell r="G6">
            <v>2.4339140000000001</v>
          </cell>
          <cell r="H6">
            <v>2.4223750000000002</v>
          </cell>
          <cell r="I6">
            <v>2.4097729999999999</v>
          </cell>
          <cell r="J6">
            <v>2.4074909999999998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2.531339</v>
          </cell>
        </row>
        <row r="7">
          <cell r="B7" t="str">
            <v>BHD</v>
          </cell>
          <cell r="C7">
            <v>0.71653713229065763</v>
          </cell>
          <cell r="D7">
            <v>0.71923579690660855</v>
          </cell>
          <cell r="E7">
            <v>0.7175272601447108</v>
          </cell>
          <cell r="F7">
            <v>0.71785275615065847</v>
          </cell>
          <cell r="G7">
            <v>0.71224430433161678</v>
          </cell>
          <cell r="H7">
            <v>0.70689044369038911</v>
          </cell>
          <cell r="I7">
            <v>0.70125294568531671</v>
          </cell>
          <cell r="J7">
            <v>0.69880626318521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0.61784445341024719</v>
          </cell>
        </row>
        <row r="8">
          <cell r="B8" t="str">
            <v>BDT</v>
          </cell>
          <cell r="C8">
            <v>114.93199585570311</v>
          </cell>
          <cell r="D8">
            <v>117.05473593156808</v>
          </cell>
          <cell r="E8">
            <v>117.74511129351552</v>
          </cell>
          <cell r="F8">
            <v>118.42545754648283</v>
          </cell>
          <cell r="G8">
            <v>118.02511880515954</v>
          </cell>
          <cell r="H8">
            <v>117.48835968571152</v>
          </cell>
          <cell r="I8">
            <v>117.0645129948992</v>
          </cell>
          <cell r="J8">
            <v>117.13004767928383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95.302850043296559</v>
          </cell>
        </row>
        <row r="9">
          <cell r="B9" t="str">
            <v>BRL</v>
          </cell>
          <cell r="C9">
            <v>5.0024925694373268</v>
          </cell>
          <cell r="D9">
            <v>4.9939866118566059</v>
          </cell>
          <cell r="E9">
            <v>5.0067835167113905</v>
          </cell>
          <cell r="F9">
            <v>4.9688480246380466</v>
          </cell>
          <cell r="G9">
            <v>4.8595764392062284</v>
          </cell>
          <cell r="H9">
            <v>4.7523360727296984</v>
          </cell>
          <cell r="I9">
            <v>4.67679161281057</v>
          </cell>
          <cell r="J9">
            <v>4.625254077731455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5.0624451275241338</v>
          </cell>
        </row>
        <row r="10">
          <cell r="B10" t="str">
            <v>BND</v>
          </cell>
          <cell r="C10">
            <v>3.106811912094011</v>
          </cell>
          <cell r="D10">
            <v>3.1120895070443231</v>
          </cell>
          <cell r="E10">
            <v>3.1132193981700755</v>
          </cell>
          <cell r="F10">
            <v>3.1141559040060458</v>
          </cell>
          <cell r="G10">
            <v>3.0984433400209799</v>
          </cell>
          <cell r="H10">
            <v>3.0877081840917144</v>
          </cell>
          <cell r="I10">
            <v>3.0663566088754575</v>
          </cell>
          <cell r="J10">
            <v>3.0631605063935363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2.8556365039326019</v>
          </cell>
        </row>
        <row r="11">
          <cell r="B11" t="str">
            <v>BGN</v>
          </cell>
          <cell r="C11">
            <v>2.7887757212579545</v>
          </cell>
          <cell r="D11">
            <v>2.8033279126428687</v>
          </cell>
          <cell r="E11">
            <v>2.813377803722684</v>
          </cell>
          <cell r="F11">
            <v>2.8282021881807631</v>
          </cell>
          <cell r="G11">
            <v>2.8362734198928381</v>
          </cell>
          <cell r="H11">
            <v>2.8442647973980533</v>
          </cell>
          <cell r="I11">
            <v>2.8424307549310792</v>
          </cell>
          <cell r="J11">
            <v>2.8451791317296271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2.8270261456522006</v>
          </cell>
        </row>
        <row r="12">
          <cell r="B12" t="str">
            <v>KHR</v>
          </cell>
          <cell r="C12">
            <v>7306.7844311377239</v>
          </cell>
          <cell r="D12">
            <v>7336.7228915662654</v>
          </cell>
          <cell r="E12">
            <v>7412.2158054711253</v>
          </cell>
          <cell r="F12">
            <v>7482.9631901840485</v>
          </cell>
          <cell r="G12">
            <v>7465.9938650306749</v>
          </cell>
          <cell r="H12">
            <v>7476.4660493827159</v>
          </cell>
          <cell r="I12">
            <v>7483.7670807453405</v>
          </cell>
          <cell r="J12">
            <v>7476.6801242236015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6296.8631840796015</v>
          </cell>
        </row>
        <row r="13">
          <cell r="B13" t="str">
            <v>CAD</v>
          </cell>
          <cell r="C13">
            <v>2.3188427003658125</v>
          </cell>
          <cell r="D13">
            <v>2.3358525487037118</v>
          </cell>
          <cell r="E13">
            <v>2.3230208371040293</v>
          </cell>
          <cell r="F13">
            <v>2.3380898068720946</v>
          </cell>
          <cell r="G13">
            <v>2.328277711931936</v>
          </cell>
          <cell r="H13">
            <v>2.3087894837671099</v>
          </cell>
          <cell r="I13">
            <v>2.2886355218295615</v>
          </cell>
          <cell r="J13">
            <v>2.2712200671887426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2.3037493026426317</v>
          </cell>
        </row>
        <row r="14">
          <cell r="B14" t="str">
            <v>CNY</v>
          </cell>
          <cell r="C14">
            <v>15.730125172418237</v>
          </cell>
          <cell r="D14">
            <v>15.789558295411824</v>
          </cell>
          <cell r="E14">
            <v>15.751622883791832</v>
          </cell>
          <cell r="F14">
            <v>15.758796891452787</v>
          </cell>
          <cell r="G14">
            <v>15.635790136384371</v>
          </cell>
          <cell r="H14">
            <v>15.519190974380003</v>
          </cell>
          <cell r="I14">
            <v>15.354055827763512</v>
          </cell>
          <cell r="J14">
            <v>15.267433159149713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13.568061704705036</v>
          </cell>
        </row>
        <row r="15">
          <cell r="B15" t="str">
            <v>COP</v>
          </cell>
          <cell r="C15">
            <v>4519.3814814814814</v>
          </cell>
          <cell r="D15">
            <v>4502.388170055453</v>
          </cell>
          <cell r="E15">
            <v>4507.6136783733828</v>
          </cell>
          <cell r="F15">
            <v>4500.8228782287824</v>
          </cell>
          <cell r="G15">
            <v>4457.7179487179483</v>
          </cell>
          <cell r="H15">
            <v>4412.3406193078326</v>
          </cell>
          <cell r="I15">
            <v>4365.530797101449</v>
          </cell>
          <cell r="J15">
            <v>4345.6516245487355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4805.9940200000001</v>
          </cell>
        </row>
        <row r="16">
          <cell r="B16" t="str">
            <v>CYP</v>
          </cell>
          <cell r="C16">
            <v>0.83043903461520907</v>
          </cell>
          <cell r="D16">
            <v>0.835208197534691</v>
          </cell>
          <cell r="E16">
            <v>0.83851507035652606</v>
          </cell>
          <cell r="F16">
            <v>0.84255117502138788</v>
          </cell>
          <cell r="G16">
            <v>0.84376895860532608</v>
          </cell>
          <cell r="H16">
            <v>0.84442500840111168</v>
          </cell>
          <cell r="I16">
            <v>0.84285293069382416</v>
          </cell>
          <cell r="J16">
            <v>0.84217760131530617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0.84820389819967623</v>
          </cell>
        </row>
        <row r="17">
          <cell r="B17" t="str">
            <v>CZK</v>
          </cell>
          <cell r="C17">
            <v>43.257635109984577</v>
          </cell>
          <cell r="D17">
            <v>43.196992267858413</v>
          </cell>
          <cell r="E17">
            <v>43.34475035992962</v>
          </cell>
          <cell r="F17">
            <v>43.714536592358968</v>
          </cell>
          <cell r="G17">
            <v>43.89543355937095</v>
          </cell>
          <cell r="H17">
            <v>43.989594493980064</v>
          </cell>
          <cell r="I17">
            <v>43.959520595424863</v>
          </cell>
          <cell r="J17">
            <v>43.845107359449266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B18" t="str">
            <v>DKK</v>
          </cell>
          <cell r="C18">
            <v>10.636851395820166</v>
          </cell>
          <cell r="D18">
            <v>10.692067616861198</v>
          </cell>
          <cell r="E18">
            <v>10.733972454409804</v>
          </cell>
          <cell r="F18">
            <v>10.79348350301534</v>
          </cell>
          <cell r="G18">
            <v>10.82562302905764</v>
          </cell>
          <cell r="H18">
            <v>10.853469481022811</v>
          </cell>
          <cell r="I18">
            <v>10.848871340974778</v>
          </cell>
          <cell r="J18">
            <v>10.854088050314465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10.774773125840669</v>
          </cell>
        </row>
        <row r="19">
          <cell r="B19" t="str">
            <v>EGP</v>
          </cell>
          <cell r="C19">
            <v>11.314744840951555</v>
          </cell>
          <cell r="D19">
            <v>11.263100946532694</v>
          </cell>
          <cell r="E19">
            <v>11.185761268926797</v>
          </cell>
          <cell r="F19">
            <v>11.162264807086903</v>
          </cell>
          <cell r="G19">
            <v>11.053046507086643</v>
          </cell>
          <cell r="H19">
            <v>10.975225745651594</v>
          </cell>
          <cell r="I19">
            <v>10.868884548943905</v>
          </cell>
          <cell r="J19">
            <v>10.815955109687447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9.4807414287747473</v>
          </cell>
        </row>
        <row r="20">
          <cell r="B20" t="str">
            <v>EEK</v>
          </cell>
          <cell r="C20">
            <v>22.347975788210945</v>
          </cell>
          <cell r="D20">
            <v>22.458803570111385</v>
          </cell>
          <cell r="E20">
            <v>22.545152820664537</v>
          </cell>
          <cell r="F20">
            <v>22.672484780891303</v>
          </cell>
          <cell r="G20">
            <v>22.743033882150666</v>
          </cell>
          <cell r="H20">
            <v>22.789814849659432</v>
          </cell>
          <cell r="I20">
            <v>22.776682419659732</v>
          </cell>
          <cell r="J20">
            <v>22.786126675247974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23.034674599999999</v>
          </cell>
        </row>
        <row r="21">
          <cell r="B21" t="str">
            <v>EUR</v>
          </cell>
          <cell r="C21">
            <v>1.4296369239853712</v>
          </cell>
          <cell r="D21">
            <v>1.4368733420127267</v>
          </cell>
          <cell r="E21">
            <v>1.4420755649750923</v>
          </cell>
          <cell r="F21">
            <v>1.4499634157721706</v>
          </cell>
          <cell r="G21">
            <v>1.4543463127672098</v>
          </cell>
          <cell r="H21">
            <v>1.4578674135826692</v>
          </cell>
          <cell r="I21">
            <v>1.4568827872732626</v>
          </cell>
          <cell r="J21">
            <v>1.4573419436383379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1.4504428673094136</v>
          </cell>
        </row>
        <row r="22">
          <cell r="B22" t="str">
            <v>FJD</v>
          </cell>
          <cell r="C22">
            <v>3.1369183348715008</v>
          </cell>
          <cell r="D22">
            <v>3.1411983482798025</v>
          </cell>
          <cell r="E22">
            <v>3.1439115390168939</v>
          </cell>
          <cell r="F22">
            <v>3.1439563045484302</v>
          </cell>
          <cell r="G22">
            <v>3.1286131681476901</v>
          </cell>
          <cell r="H22">
            <v>3.1154025217735755</v>
          </cell>
          <cell r="I22">
            <v>3.1001042041887508</v>
          </cell>
          <cell r="J22">
            <v>3.0977184237411568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3.1040254959521869</v>
          </cell>
        </row>
        <row r="23">
          <cell r="B23" t="str">
            <v>CFP</v>
          </cell>
          <cell r="C23">
            <v>170.24527380537145</v>
          </cell>
          <cell r="D23">
            <v>171.05280898876407</v>
          </cell>
          <cell r="E23">
            <v>171.62495601379408</v>
          </cell>
          <cell r="F23">
            <v>172.53313529952612</v>
          </cell>
          <cell r="G23">
            <v>173.01066249644583</v>
          </cell>
          <cell r="H23">
            <v>173.4852825324071</v>
          </cell>
          <cell r="I23">
            <v>173.364964028777</v>
          </cell>
          <cell r="J23">
            <v>173.52537119792416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173.20143687991791</v>
          </cell>
        </row>
        <row r="24">
          <cell r="B24" t="str">
            <v>HKD</v>
          </cell>
          <cell r="C24">
            <v>14.798685351492622</v>
          </cell>
          <cell r="D24">
            <v>14.862449584779943</v>
          </cell>
          <cell r="E24">
            <v>14.831103353484243</v>
          </cell>
          <cell r="F24">
            <v>14.838389060893789</v>
          </cell>
          <cell r="G24">
            <v>14.718078962804396</v>
          </cell>
          <cell r="H24">
            <v>14.602120656812867</v>
          </cell>
          <cell r="I24">
            <v>14.482331093669243</v>
          </cell>
          <cell r="J24">
            <v>14.428728109604803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12.765714199261696</v>
          </cell>
        </row>
        <row r="25">
          <cell r="B25" t="str">
            <v>HUF</v>
          </cell>
          <cell r="C25">
            <v>350.89374550682959</v>
          </cell>
          <cell r="D25">
            <v>351.02925493586974</v>
          </cell>
          <cell r="E25">
            <v>353.42304347826087</v>
          </cell>
          <cell r="F25">
            <v>357.48036342321217</v>
          </cell>
          <cell r="G25">
            <v>360.36630145099207</v>
          </cell>
          <cell r="H25">
            <v>361.06349679534958</v>
          </cell>
          <cell r="I25">
            <v>360.36683116494692</v>
          </cell>
          <cell r="J25">
            <v>359.91792495141277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366.64817497103127</v>
          </cell>
        </row>
        <row r="26">
          <cell r="B26" t="str">
            <v>INR</v>
          </cell>
          <cell r="C26">
            <v>82.848423125233381</v>
          </cell>
          <cell r="D26">
            <v>83.218038947728047</v>
          </cell>
          <cell r="E26">
            <v>83.07620767186755</v>
          </cell>
          <cell r="F26">
            <v>83.070421575972205</v>
          </cell>
          <cell r="G26">
            <v>82.444075604633838</v>
          </cell>
          <cell r="H26">
            <v>81.778974376287096</v>
          </cell>
          <cell r="I26">
            <v>81.096180380279321</v>
          </cell>
          <cell r="J26">
            <v>80.926787455040497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76.493986461984761</v>
          </cell>
        </row>
        <row r="27">
          <cell r="B27" t="str">
            <v>IDR</v>
          </cell>
          <cell r="C27">
            <v>17431.900000000001</v>
          </cell>
          <cell r="D27">
            <v>17650.666666666668</v>
          </cell>
          <cell r="E27">
            <v>17671.152173913044</v>
          </cell>
          <cell r="F27">
            <v>17806.175182481751</v>
          </cell>
          <cell r="G27">
            <v>17637.057971014496</v>
          </cell>
          <cell r="H27">
            <v>17681.569343065694</v>
          </cell>
          <cell r="I27">
            <v>17589.583941605841</v>
          </cell>
          <cell r="J27">
            <v>17702.139705882353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14062.994444444443</v>
          </cell>
        </row>
        <row r="28">
          <cell r="B28" t="str">
            <v>IQD</v>
          </cell>
          <cell r="C28">
            <v>2773.2568181818178</v>
          </cell>
          <cell r="D28">
            <v>2783.762285714286</v>
          </cell>
          <cell r="E28">
            <v>2777.4703872437358</v>
          </cell>
          <cell r="F28">
            <v>2778.4123006833711</v>
          </cell>
          <cell r="G28">
            <v>2759.5396825396829</v>
          </cell>
          <cell r="H28">
            <v>2743.346545866365</v>
          </cell>
          <cell r="I28">
            <v>2722.9073446327679</v>
          </cell>
          <cell r="J28">
            <v>2717.2584650112867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0.4923748526817609</v>
          </cell>
        </row>
        <row r="29">
          <cell r="B29" t="str">
            <v>ILS</v>
          </cell>
          <cell r="C29">
            <v>8.2772273869644977</v>
          </cell>
          <cell r="D29">
            <v>8.301157353763104</v>
          </cell>
          <cell r="E29">
            <v>8.2868711239486874</v>
          </cell>
          <cell r="F29">
            <v>8.2970402769936111</v>
          </cell>
          <cell r="G29">
            <v>8.2499686462997559</v>
          </cell>
          <cell r="H29">
            <v>8.2430997696236741</v>
          </cell>
          <cell r="I29">
            <v>8.2061923426629395</v>
          </cell>
          <cell r="J29">
            <v>8.2017449426642219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7.4467354659543545</v>
          </cell>
        </row>
        <row r="30">
          <cell r="B30" t="str">
            <v>JPY</v>
          </cell>
          <cell r="C30">
            <v>195.83261113785906</v>
          </cell>
          <cell r="D30">
            <v>197.51800194615637</v>
          </cell>
          <cell r="E30">
            <v>198.762653843019</v>
          </cell>
          <cell r="F30">
            <v>199.02472056783876</v>
          </cell>
          <cell r="G30">
            <v>198.71930111038537</v>
          </cell>
          <cell r="H30">
            <v>198.70191124600115</v>
          </cell>
          <cell r="I30">
            <v>198.5640243902439</v>
          </cell>
          <cell r="J30">
            <v>198.68705125030948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190.42646505679681</v>
          </cell>
        </row>
        <row r="31">
          <cell r="B31" t="str">
            <v>JOD</v>
          </cell>
          <cell r="C31">
            <v>1.347518223912556</v>
          </cell>
          <cell r="D31">
            <v>1.3526338908149094</v>
          </cell>
          <cell r="E31">
            <v>1.3491406805400727</v>
          </cell>
          <cell r="F31">
            <v>1.349612396238816</v>
          </cell>
          <cell r="G31">
            <v>1.3389500808129486</v>
          </cell>
          <cell r="H31">
            <v>1.3287951745103912</v>
          </cell>
          <cell r="I31">
            <v>1.3181397491031976</v>
          </cell>
          <cell r="J31">
            <v>1.3134852198943423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1.1612024978795181</v>
          </cell>
        </row>
        <row r="32">
          <cell r="B32" t="str">
            <v>KPW</v>
          </cell>
          <cell r="C32">
            <v>4.1813001360376374</v>
          </cell>
          <cell r="D32">
            <v>4.1970724814983935</v>
          </cell>
          <cell r="E32">
            <v>4.1870094861999405</v>
          </cell>
          <cell r="F32">
            <v>4.1889256743297913</v>
          </cell>
          <cell r="G32">
            <v>4.1561958364853124</v>
          </cell>
          <cell r="H32">
            <v>4.124960834264229</v>
          </cell>
          <cell r="I32">
            <v>4.092066586402531</v>
          </cell>
          <cell r="J32">
            <v>4.0777908199820114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3.6062042339801121</v>
          </cell>
        </row>
        <row r="33">
          <cell r="B33" t="str">
            <v>KRW</v>
          </cell>
          <cell r="C33">
            <v>1957.0697674418602</v>
          </cell>
          <cell r="D33">
            <v>1948.6336000000001</v>
          </cell>
          <cell r="E33">
            <v>1941.5756369426754</v>
          </cell>
          <cell r="F33">
            <v>1934.5329103885804</v>
          </cell>
          <cell r="G33">
            <v>1916.4677165354331</v>
          </cell>
          <cell r="H33">
            <v>1907.3818897637796</v>
          </cell>
          <cell r="I33">
            <v>1894.4756289308177</v>
          </cell>
          <cell r="J33">
            <v>1891.1948153967005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1954.7019305019305</v>
          </cell>
        </row>
        <row r="34">
          <cell r="B34" t="str">
            <v>KWD</v>
          </cell>
          <cell r="C34">
            <v>0.5575611995055102</v>
          </cell>
          <cell r="D34">
            <v>0.55883746375333621</v>
          </cell>
          <cell r="E34">
            <v>0.55708576920344399</v>
          </cell>
          <cell r="F34">
            <v>0.55706929620460599</v>
          </cell>
          <cell r="G34">
            <v>0.55253501990354126</v>
          </cell>
          <cell r="H34">
            <v>0.54825554077873728</v>
          </cell>
          <cell r="I34">
            <v>0.54378821402902666</v>
          </cell>
          <cell r="J34">
            <v>0.54181780045231542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0.488805704994767</v>
          </cell>
        </row>
        <row r="35">
          <cell r="B35" t="str">
            <v>MOP</v>
          </cell>
          <cell r="C35">
            <v>15.245385091111263</v>
          </cell>
          <cell r="D35">
            <v>15.310587584542278</v>
          </cell>
          <cell r="E35">
            <v>15.277844603992031</v>
          </cell>
          <cell r="F35">
            <v>15.286760789326916</v>
          </cell>
          <cell r="G35">
            <v>15.162494860517562</v>
          </cell>
          <cell r="H35">
            <v>15.043097827099468</v>
          </cell>
          <cell r="I35">
            <v>14.919439818225719</v>
          </cell>
          <cell r="J35">
            <v>14.864083424401265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13.088484090133505</v>
          </cell>
        </row>
        <row r="36">
          <cell r="B36" t="str">
            <v>MKD</v>
          </cell>
          <cell r="C36">
            <v>88.990154609101509</v>
          </cell>
          <cell r="D36">
            <v>89.190479677773709</v>
          </cell>
          <cell r="E36">
            <v>89.310346090459632</v>
          </cell>
          <cell r="F36">
            <v>89.589995960189498</v>
          </cell>
          <cell r="G36">
            <v>89.571044787104853</v>
          </cell>
          <cell r="H36">
            <v>89.78077165412698</v>
          </cell>
          <cell r="I36">
            <v>89.669308625437225</v>
          </cell>
          <cell r="J36">
            <v>89.771459467521808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87.857108149382199</v>
          </cell>
        </row>
        <row r="37">
          <cell r="B37" t="str">
            <v>MYR</v>
          </cell>
          <cell r="C37">
            <v>7.2222366902429638</v>
          </cell>
          <cell r="D37">
            <v>7.2494888316790433</v>
          </cell>
          <cell r="E37">
            <v>7.2320948771330453</v>
          </cell>
          <cell r="F37">
            <v>7.2354057789615416</v>
          </cell>
          <cell r="G37">
            <v>7.1788826031300328</v>
          </cell>
          <cell r="H37">
            <v>7.1249466888245081</v>
          </cell>
          <cell r="I37">
            <v>7.056250347721436</v>
          </cell>
          <cell r="J37">
            <v>7.0270780672617201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6.2289950292829372</v>
          </cell>
        </row>
        <row r="38">
          <cell r="B38" t="str">
            <v>MUR</v>
          </cell>
          <cell r="C38">
            <v>54.070366677744538</v>
          </cell>
          <cell r="D38">
            <v>54.477366255144034</v>
          </cell>
          <cell r="E38">
            <v>54.510114670183519</v>
          </cell>
          <cell r="F38">
            <v>54.854759281329407</v>
          </cell>
          <cell r="G38">
            <v>54.503627731995699</v>
          </cell>
          <cell r="H38">
            <v>54.120400366406763</v>
          </cell>
          <cell r="I38">
            <v>53.778772121671985</v>
          </cell>
          <cell r="J38">
            <v>53.714658634538154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45.821066541162843</v>
          </cell>
        </row>
        <row r="39">
          <cell r="B39" t="str">
            <v>MXN</v>
          </cell>
          <cell r="C39">
            <v>21.225134806053227</v>
          </cell>
          <cell r="D39">
            <v>21.263078870411594</v>
          </cell>
          <cell r="E39">
            <v>21.224946472400649</v>
          </cell>
          <cell r="F39">
            <v>21.198011800589157</v>
          </cell>
          <cell r="G39">
            <v>20.950230684478722</v>
          </cell>
          <cell r="H39">
            <v>20.696983937115515</v>
          </cell>
          <cell r="I39">
            <v>20.423362798857539</v>
          </cell>
          <cell r="J39">
            <v>20.303871876396819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17.652786688610561</v>
          </cell>
        </row>
        <row r="40">
          <cell r="B40" t="str">
            <v>MDL</v>
          </cell>
          <cell r="C40">
            <v>23.671552033521827</v>
          </cell>
          <cell r="D40">
            <v>23.88218683818339</v>
          </cell>
          <cell r="E40">
            <v>23.861476139688257</v>
          </cell>
          <cell r="F40">
            <v>23.844603444568254</v>
          </cell>
          <cell r="G40">
            <v>23.675054715237589</v>
          </cell>
          <cell r="H40">
            <v>23.495392822502428</v>
          </cell>
          <cell r="I40">
            <v>23.315946319893953</v>
          </cell>
          <cell r="J40">
            <v>23.230481980026049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22.68448502988646</v>
          </cell>
        </row>
        <row r="41">
          <cell r="B41" t="str">
            <v>MMK</v>
          </cell>
          <cell r="C41">
            <v>12.201780919858606</v>
          </cell>
          <cell r="D41">
            <v>12.247792594380419</v>
          </cell>
          <cell r="E41">
            <v>12.218448280181375</v>
          </cell>
          <cell r="F41">
            <v>12.224061815685429</v>
          </cell>
          <cell r="G41">
            <v>12.128514976803521</v>
          </cell>
          <cell r="H41">
            <v>12.037363718581979</v>
          </cell>
          <cell r="I41">
            <v>11.941392467789891</v>
          </cell>
          <cell r="J41">
            <v>11.899715789733831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10.176932694897742</v>
          </cell>
        </row>
        <row r="42">
          <cell r="B42" t="str">
            <v>NAD</v>
          </cell>
          <cell r="C42">
            <v>11.07083528018835</v>
          </cell>
          <cell r="D42">
            <v>11.112189781021899</v>
          </cell>
          <cell r="E42">
            <v>11.277946066438822</v>
          </cell>
          <cell r="F42">
            <v>11.344255433923305</v>
          </cell>
          <cell r="G42">
            <v>11.502918366093077</v>
          </cell>
          <cell r="H42">
            <v>11.559283454459562</v>
          </cell>
          <cell r="I42">
            <v>11.561046637145639</v>
          </cell>
          <cell r="J42">
            <v>11.551373215108244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12.285965976654452</v>
          </cell>
        </row>
        <row r="43">
          <cell r="B43" t="str">
            <v>NPR</v>
          </cell>
          <cell r="C43">
            <v>134.70585637798752</v>
          </cell>
          <cell r="D43">
            <v>134.50726158263848</v>
          </cell>
          <cell r="E43">
            <v>133.87236495388669</v>
          </cell>
          <cell r="F43">
            <v>133.66827397260275</v>
          </cell>
          <cell r="G43">
            <v>132.55890202058714</v>
          </cell>
          <cell r="H43">
            <v>131.39374050770232</v>
          </cell>
          <cell r="I43">
            <v>130.25800000000001</v>
          </cell>
          <cell r="J43">
            <v>129.9099395639974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122.98799922262171</v>
          </cell>
        </row>
        <row r="44">
          <cell r="B44" t="str">
            <v>XPF</v>
          </cell>
          <cell r="C44">
            <v>170.24527380537145</v>
          </cell>
          <cell r="D44">
            <v>171.05280898876407</v>
          </cell>
          <cell r="E44">
            <v>171.62495601379408</v>
          </cell>
          <cell r="F44">
            <v>172.53313529952612</v>
          </cell>
          <cell r="G44">
            <v>173.01066249644583</v>
          </cell>
          <cell r="H44">
            <v>173.4852825324071</v>
          </cell>
          <cell r="I44">
            <v>173.364964028777</v>
          </cell>
          <cell r="J44">
            <v>173.52537119792416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173.20143687991791</v>
          </cell>
        </row>
        <row r="45">
          <cell r="B45" t="str">
            <v>NZD</v>
          </cell>
          <cell r="C45">
            <v>2.6614023130149342</v>
          </cell>
          <cell r="D45">
            <v>2.6553380012841772</v>
          </cell>
          <cell r="E45">
            <v>2.6554237254914774</v>
          </cell>
          <cell r="F45">
            <v>2.6462102869837629</v>
          </cell>
          <cell r="G45">
            <v>2.6354095044843611</v>
          </cell>
          <cell r="H45">
            <v>2.6268061918833197</v>
          </cell>
          <cell r="I45">
            <v>2.6215097184494431</v>
          </cell>
          <cell r="J45">
            <v>2.6181898262689973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2.8292600871800602</v>
          </cell>
        </row>
        <row r="46">
          <cell r="B46" t="str">
            <v>AUD</v>
          </cell>
          <cell r="C46">
            <v>2.4404659999999998</v>
          </cell>
          <cell r="D46">
            <v>2.4357920000000002</v>
          </cell>
          <cell r="E46">
            <v>2.4386190000000001</v>
          </cell>
          <cell r="F46">
            <v>2.4394459999999998</v>
          </cell>
          <cell r="G46">
            <v>2.4339140000000001</v>
          </cell>
          <cell r="H46">
            <v>2.4223750000000002</v>
          </cell>
          <cell r="I46">
            <v>2.4097729999999999</v>
          </cell>
          <cell r="J46">
            <v>2.4074909999999998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2.531339</v>
          </cell>
        </row>
        <row r="47">
          <cell r="B47" t="str">
            <v>NOK</v>
          </cell>
          <cell r="C47">
            <v>11.814003698432522</v>
          </cell>
          <cell r="D47">
            <v>11.854848443553255</v>
          </cell>
          <cell r="E47">
            <v>11.884976972000878</v>
          </cell>
          <cell r="F47">
            <v>11.916419572767728</v>
          </cell>
          <cell r="G47">
            <v>11.886144875445014</v>
          </cell>
          <cell r="H47">
            <v>11.860782239979631</v>
          </cell>
          <cell r="I47">
            <v>11.804395959675128</v>
          </cell>
          <cell r="J47">
            <v>11.77038496514095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11.548290114783116</v>
          </cell>
        </row>
        <row r="48">
          <cell r="B48" t="str">
            <v>PKR</v>
          </cell>
          <cell r="C48">
            <v>112.87479765043243</v>
          </cell>
          <cell r="D48">
            <v>113.27157738095239</v>
          </cell>
          <cell r="E48">
            <v>113.00889753927429</v>
          </cell>
          <cell r="F48">
            <v>113.08914746650595</v>
          </cell>
          <cell r="G48">
            <v>112.25505027211513</v>
          </cell>
          <cell r="H48">
            <v>111.46581078593779</v>
          </cell>
          <cell r="I48">
            <v>110.62631409814993</v>
          </cell>
          <cell r="J48">
            <v>110.27349761817514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94.611810876471679</v>
          </cell>
        </row>
        <row r="49">
          <cell r="B49" t="str">
            <v>PGK</v>
          </cell>
          <cell r="C49">
            <v>5.8161864065452962</v>
          </cell>
          <cell r="D49">
            <v>5.8265287571881021</v>
          </cell>
          <cell r="E49">
            <v>5.814015420634278</v>
          </cell>
          <cell r="F49">
            <v>5.8033686213869391</v>
          </cell>
          <cell r="G49">
            <v>5.7616159607609205</v>
          </cell>
          <cell r="H49">
            <v>5.7218528185565312</v>
          </cell>
          <cell r="I49">
            <v>5.6786188109595885</v>
          </cell>
          <cell r="J49">
            <v>5.6522630266661027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5.8439160768126186</v>
          </cell>
        </row>
        <row r="50">
          <cell r="B50" t="str">
            <v>PHP</v>
          </cell>
          <cell r="C50">
            <v>105.75775697694574</v>
          </cell>
          <cell r="D50">
            <v>105.5369150779896</v>
          </cell>
          <cell r="E50">
            <v>105.03139805323457</v>
          </cell>
          <cell r="F50">
            <v>104.6972532188841</v>
          </cell>
          <cell r="G50">
            <v>103.72529298955892</v>
          </cell>
          <cell r="H50">
            <v>103.23353931387173</v>
          </cell>
          <cell r="I50">
            <v>102.65710999403596</v>
          </cell>
          <cell r="J50">
            <v>102.52495528489906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88.865683693171846</v>
          </cell>
        </row>
        <row r="51">
          <cell r="B51" t="str">
            <v>RUB</v>
          </cell>
          <cell r="C51">
            <v>52.969548325483466</v>
          </cell>
          <cell r="D51">
            <v>53.046561261378983</v>
          </cell>
          <cell r="E51">
            <v>52.952446094716962</v>
          </cell>
          <cell r="F51">
            <v>52.961203621284817</v>
          </cell>
          <cell r="G51">
            <v>52.683261542457636</v>
          </cell>
          <cell r="H51">
            <v>52.484616717944277</v>
          </cell>
          <cell r="I51">
            <v>52.214968256375812</v>
          </cell>
          <cell r="J51">
            <v>52.116963241979477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50.409013063565403</v>
          </cell>
        </row>
        <row r="52">
          <cell r="B52" t="str">
            <v>SAR</v>
          </cell>
          <cell r="C52">
            <v>7.1275916553007175</v>
          </cell>
          <cell r="D52">
            <v>7.1545196868896044</v>
          </cell>
          <cell r="E52">
            <v>7.1373518307138477</v>
          </cell>
          <cell r="F52">
            <v>7.1406291620442053</v>
          </cell>
          <cell r="G52">
            <v>7.084867132215745</v>
          </cell>
          <cell r="H52">
            <v>7.0316491338070692</v>
          </cell>
          <cell r="I52">
            <v>6.9755687360873502</v>
          </cell>
          <cell r="J52">
            <v>6.9512157093731313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6.1473092427995537</v>
          </cell>
        </row>
        <row r="53">
          <cell r="B53" t="str">
            <v>SGD</v>
          </cell>
          <cell r="C53">
            <v>3.1072430775185507</v>
          </cell>
          <cell r="D53">
            <v>3.1109209546591807</v>
          </cell>
          <cell r="E53">
            <v>3.1131955517370362</v>
          </cell>
          <cell r="F53">
            <v>3.1156911955348647</v>
          </cell>
          <cell r="G53">
            <v>3.1010685941368115</v>
          </cell>
          <cell r="H53">
            <v>3.0895748729669616</v>
          </cell>
          <cell r="I53">
            <v>3.0688050144667671</v>
          </cell>
          <cell r="J53">
            <v>3.0646266297000664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2.8564130919267208</v>
          </cell>
        </row>
        <row r="54">
          <cell r="B54" t="str">
            <v>SKK</v>
          </cell>
          <cell r="C54">
            <v>54.938228805546792</v>
          </cell>
          <cell r="D54">
            <v>54.94308979766766</v>
          </cell>
          <cell r="E54">
            <v>55.296229110451009</v>
          </cell>
          <cell r="F54">
            <v>55.885225997113459</v>
          </cell>
          <cell r="G54">
            <v>56.172863440190177</v>
          </cell>
          <cell r="H54">
            <v>56.25449943103969</v>
          </cell>
          <cell r="I54">
            <v>56.282067451420026</v>
          </cell>
          <cell r="J54">
            <v>56.315578947368415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60.142531302715675</v>
          </cell>
        </row>
        <row r="55">
          <cell r="B55" t="str">
            <v>SBD</v>
          </cell>
          <cell r="C55">
            <v>14.052560359768982</v>
          </cell>
          <cell r="D55">
            <v>14.114151282318719</v>
          </cell>
          <cell r="E55">
            <v>14.132251951529062</v>
          </cell>
          <cell r="F55">
            <v>14.170549930583389</v>
          </cell>
          <cell r="G55">
            <v>14.084742918318337</v>
          </cell>
          <cell r="H55">
            <v>13.996342562632893</v>
          </cell>
          <cell r="I55">
            <v>13.897752504426361</v>
          </cell>
          <cell r="J55">
            <v>13.823999586570428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12.022393517990805</v>
          </cell>
        </row>
        <row r="56">
          <cell r="B56" t="str">
            <v>ZAR</v>
          </cell>
          <cell r="C56">
            <v>11.07083528018835</v>
          </cell>
          <cell r="D56">
            <v>11.112189781021899</v>
          </cell>
          <cell r="E56">
            <v>11.277946066438822</v>
          </cell>
          <cell r="F56">
            <v>11.344255433923305</v>
          </cell>
          <cell r="G56">
            <v>11.502918366093077</v>
          </cell>
          <cell r="H56">
            <v>11.559283454459562</v>
          </cell>
          <cell r="I56">
            <v>11.561046637145639</v>
          </cell>
          <cell r="J56">
            <v>11.551373215108244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12.281495318034061</v>
          </cell>
        </row>
        <row r="57">
          <cell r="B57" t="str">
            <v>LKR</v>
          </cell>
          <cell r="C57">
            <v>193.39614866471192</v>
          </cell>
          <cell r="D57">
            <v>192.68981884344595</v>
          </cell>
          <cell r="E57">
            <v>191.5948302954117</v>
          </cell>
          <cell r="F57">
            <v>191.32909803921569</v>
          </cell>
          <cell r="G57">
            <v>189.66056261201589</v>
          </cell>
          <cell r="H57">
            <v>188.16024545595775</v>
          </cell>
          <cell r="I57">
            <v>186.74620272783631</v>
          </cell>
          <cell r="J57">
            <v>186.28064066852366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158.28783141570787</v>
          </cell>
        </row>
        <row r="58">
          <cell r="B58" t="str">
            <v>SEK</v>
          </cell>
          <cell r="C58">
            <v>12.955704199182458</v>
          </cell>
          <cell r="D58">
            <v>13.020125187754907</v>
          </cell>
          <cell r="E58">
            <v>13.104584365545518</v>
          </cell>
          <cell r="F58">
            <v>13.204466721517342</v>
          </cell>
          <cell r="G58">
            <v>13.255529232361191</v>
          </cell>
          <cell r="H58">
            <v>13.353260899524274</v>
          </cell>
          <cell r="I58">
            <v>13.388148427994423</v>
          </cell>
          <cell r="J58">
            <v>13.413551219620908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13.255373965135337</v>
          </cell>
        </row>
        <row r="59">
          <cell r="B59" t="str">
            <v>CHF</v>
          </cell>
          <cell r="C59">
            <v>2.213482249266697</v>
          </cell>
          <cell r="D59">
            <v>2.2197685629872108</v>
          </cell>
          <cell r="E59">
            <v>2.2298921730352119</v>
          </cell>
          <cell r="F59">
            <v>2.2398054232127755</v>
          </cell>
          <cell r="G59">
            <v>2.2444840363040139</v>
          </cell>
          <cell r="H59">
            <v>2.2514473673204023</v>
          </cell>
          <cell r="I59">
            <v>2.2530086576039192</v>
          </cell>
          <cell r="J59">
            <v>2.2538547379339913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2.1980278576396639</v>
          </cell>
        </row>
        <row r="60">
          <cell r="B60" t="str">
            <v>TWD</v>
          </cell>
          <cell r="C60">
            <v>60.334396400405446</v>
          </cell>
          <cell r="D60">
            <v>60.138557637705858</v>
          </cell>
          <cell r="E60">
            <v>59.992103126768193</v>
          </cell>
          <cell r="F60">
            <v>59.922525178088911</v>
          </cell>
          <cell r="G60">
            <v>59.418827205702854</v>
          </cell>
          <cell r="H60">
            <v>59.016103883447848</v>
          </cell>
          <cell r="I60">
            <v>58.643361238197222</v>
          </cell>
          <cell r="J60">
            <v>58.603515006937513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56.442628433820907</v>
          </cell>
        </row>
        <row r="61">
          <cell r="B61" t="str">
            <v>THB</v>
          </cell>
          <cell r="C61">
            <v>73.605561587646278</v>
          </cell>
          <cell r="D61">
            <v>73.573322862234591</v>
          </cell>
          <cell r="E61">
            <v>73.660937594393772</v>
          </cell>
          <cell r="F61">
            <v>73.974163811141096</v>
          </cell>
          <cell r="G61">
            <v>73.949928599641481</v>
          </cell>
          <cell r="H61">
            <v>73.961132144601848</v>
          </cell>
          <cell r="I61">
            <v>73.871831029091695</v>
          </cell>
          <cell r="J61">
            <v>73.921978629329402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68.279853262482121</v>
          </cell>
        </row>
        <row r="62">
          <cell r="B62" t="str">
            <v>TOP</v>
          </cell>
          <cell r="C62">
            <v>3.7886316181664346</v>
          </cell>
          <cell r="D62">
            <v>3.7928515149344602</v>
          </cell>
          <cell r="E62">
            <v>3.7565588303708006</v>
          </cell>
          <cell r="F62">
            <v>3.72758319822869</v>
          </cell>
          <cell r="G62">
            <v>3.682158299067174</v>
          </cell>
          <cell r="H62">
            <v>3.6464033092535368</v>
          </cell>
          <cell r="I62">
            <v>3.616111368714539</v>
          </cell>
          <cell r="J62">
            <v>3.6076631096898519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3.5044758803626115</v>
          </cell>
        </row>
        <row r="63">
          <cell r="B63" t="str">
            <v>TTD</v>
          </cell>
          <cell r="C63">
            <v>11.854979112017876</v>
          </cell>
          <cell r="D63">
            <v>11.921339845929465</v>
          </cell>
          <cell r="E63">
            <v>11.906679817002017</v>
          </cell>
          <cell r="F63">
            <v>11.922010390143535</v>
          </cell>
          <cell r="G63">
            <v>11.824242983662147</v>
          </cell>
          <cell r="H63">
            <v>11.739668800674613</v>
          </cell>
          <cell r="I63">
            <v>11.644284340586328</v>
          </cell>
          <cell r="J63">
            <v>11.604379555007132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10.073056689667247</v>
          </cell>
        </row>
        <row r="64">
          <cell r="B64" t="str">
            <v>TRL</v>
          </cell>
          <cell r="C64">
            <v>2545779.819576229</v>
          </cell>
          <cell r="D64">
            <v>2518853.7202799516</v>
          </cell>
          <cell r="E64">
            <v>2528009.4128379496</v>
          </cell>
          <cell r="F64">
            <v>2552338.4834620077</v>
          </cell>
          <cell r="G64">
            <v>2540057.94124891</v>
          </cell>
          <cell r="H64">
            <v>2517116.7576408437</v>
          </cell>
          <cell r="I64">
            <v>2493071.5051293825</v>
          </cell>
          <cell r="J64">
            <v>2485454.7444230625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2531339</v>
          </cell>
        </row>
        <row r="65">
          <cell r="B65" t="str">
            <v>TRY</v>
          </cell>
          <cell r="C65">
            <v>5.052151555885886</v>
          </cell>
          <cell r="D65">
            <v>3.7475274622996482</v>
          </cell>
          <cell r="E65">
            <v>3.3550439085643853</v>
          </cell>
          <cell r="F65">
            <v>3.1865778734971069</v>
          </cell>
          <cell r="G65">
            <v>3.0435846452915802</v>
          </cell>
          <cell r="H65">
            <v>2.9309466857654445</v>
          </cell>
          <cell r="I65">
            <v>2.8427398476483092</v>
          </cell>
          <cell r="J65">
            <v>2.7898446250400712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B66" t="str">
            <v>UAH</v>
          </cell>
          <cell r="C66">
            <v>10.088322103261543</v>
          </cell>
          <cell r="D66">
            <v>10.111552064825732</v>
          </cell>
          <cell r="E66">
            <v>10.078937144557598</v>
          </cell>
          <cell r="F66">
            <v>9.9709224380354442</v>
          </cell>
          <cell r="G66">
            <v>9.8427052624342348</v>
          </cell>
          <cell r="H66">
            <v>9.7131612608313862</v>
          </cell>
          <cell r="I66">
            <v>9.5937328311742078</v>
          </cell>
          <cell r="J66">
            <v>9.5228133046955641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8.7532945810150515</v>
          </cell>
        </row>
        <row r="67">
          <cell r="B67" t="str">
            <v>GBP</v>
          </cell>
          <cell r="C67">
            <v>1</v>
          </cell>
          <cell r="D67">
            <v>1</v>
          </cell>
          <cell r="E67">
            <v>1</v>
          </cell>
          <cell r="F67">
            <v>1</v>
          </cell>
          <cell r="G67">
            <v>1</v>
          </cell>
          <cell r="H67">
            <v>1</v>
          </cell>
          <cell r="I67">
            <v>1</v>
          </cell>
          <cell r="J67">
            <v>1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1</v>
          </cell>
        </row>
        <row r="68">
          <cell r="B68" t="str">
            <v>USD</v>
          </cell>
          <cell r="C68">
            <v>1.9005915629847916</v>
          </cell>
          <cell r="D68">
            <v>1.9077617130594151</v>
          </cell>
          <cell r="E68">
            <v>1.903184644777014</v>
          </cell>
          <cell r="F68">
            <v>1.9040574219295758</v>
          </cell>
          <cell r="G68">
            <v>1.8891787525856816</v>
          </cell>
          <cell r="H68">
            <v>1.8749845194528556</v>
          </cell>
          <cell r="I68">
            <v>1.8600314151078108</v>
          </cell>
          <cell r="J68">
            <v>1.8535429942742052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1.6391848041821784</v>
          </cell>
        </row>
        <row r="69">
          <cell r="B69" t="str">
            <v>VUV</v>
          </cell>
          <cell r="C69">
            <v>203.5927254525736</v>
          </cell>
          <cell r="D69">
            <v>203.96851448668568</v>
          </cell>
          <cell r="E69">
            <v>204.03438755020079</v>
          </cell>
          <cell r="F69">
            <v>204.92657930107526</v>
          </cell>
          <cell r="G69">
            <v>204.47903889775688</v>
          </cell>
          <cell r="H69">
            <v>203.86929809796331</v>
          </cell>
          <cell r="I69">
            <v>203.06505435240581</v>
          </cell>
          <cell r="J69">
            <v>203.09524211236712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201.84506817638146</v>
          </cell>
        </row>
        <row r="70">
          <cell r="B70" t="str">
            <v>VND</v>
          </cell>
          <cell r="C70">
            <v>29761.780487804874</v>
          </cell>
          <cell r="D70">
            <v>30071.506172839509</v>
          </cell>
          <cell r="E70">
            <v>30106.407407407409</v>
          </cell>
          <cell r="F70">
            <v>30116.617283950614</v>
          </cell>
          <cell r="G70">
            <v>29681.878048780491</v>
          </cell>
          <cell r="H70">
            <v>29541.158536585368</v>
          </cell>
          <cell r="I70">
            <v>29387.475609756097</v>
          </cell>
          <cell r="J70">
            <v>29359.646341463413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25313.39</v>
          </cell>
        </row>
        <row r="71">
          <cell r="B71" t="str">
            <v>WST</v>
          </cell>
          <cell r="C71">
            <v>5.0845160215008951</v>
          </cell>
          <cell r="D71">
            <v>5.1037002891505683</v>
          </cell>
          <cell r="E71">
            <v>5.0914559162189983</v>
          </cell>
          <cell r="F71">
            <v>5.0940653190778482</v>
          </cell>
          <cell r="G71">
            <v>5.0630279807706309</v>
          </cell>
          <cell r="H71">
            <v>5.0319067392600383</v>
          </cell>
          <cell r="I71">
            <v>4.9987304932614505</v>
          </cell>
          <cell r="J71">
            <v>4.9916359979680909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4.9923753700391096</v>
          </cell>
        </row>
      </sheetData>
      <sheetData sheetId="6"/>
      <sheetData sheetId="7"/>
      <sheetData sheetId="8"/>
      <sheetData sheetId="9" refreshError="1"/>
      <sheetData sheetId="1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CEE Analysis"/>
      <sheetName val="Consolidated"/>
      <sheetName val="Hungary"/>
      <sheetName val="Ukraine"/>
      <sheetName val="Bulgaria"/>
      <sheetName val="Slovakia"/>
      <sheetName val="Moldova"/>
      <sheetName val="Macedonia"/>
      <sheetName val="summary"/>
    </sheetNames>
    <sheetDataSet>
      <sheetData sheetId="0">
        <row r="4">
          <cell r="A4" t="str">
            <v>Garwyn Ltd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okUp_#OpCode"/>
      <sheetName val="FIS Maintain 27-CurrAged_Sys"/>
      <sheetName val="LookUp_MSG"/>
      <sheetName val="LookUp_2AgedYear_AgedMth"/>
      <sheetName val="LookUp_1AgedFISCode"/>
      <sheetName val="Instruction"/>
      <sheetName val="APO Debtors submission"/>
      <sheetName val="Key Table"/>
      <sheetName val="FIS Maintain 27-CurrAged"/>
      <sheetName val="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B2" t="str">
            <v>Key</v>
          </cell>
        </row>
        <row r="3">
          <cell r="B3" t="str">
            <v>a</v>
          </cell>
        </row>
        <row r="4">
          <cell r="B4" t="str">
            <v>b</v>
          </cell>
        </row>
        <row r="5">
          <cell r="B5" t="str">
            <v>c</v>
          </cell>
        </row>
        <row r="6">
          <cell r="B6" t="str">
            <v>d</v>
          </cell>
        </row>
        <row r="7">
          <cell r="B7" t="str">
            <v>e</v>
          </cell>
        </row>
        <row r="8">
          <cell r="B8" t="str">
            <v>f</v>
          </cell>
        </row>
        <row r="9">
          <cell r="B9" t="str">
            <v>g</v>
          </cell>
        </row>
      </sheetData>
      <sheetData sheetId="8"/>
      <sheetData sheetId="9">
        <row r="2">
          <cell r="A2" t="str">
            <v>Insert Operation Name</v>
          </cell>
          <cell r="E2" t="str">
            <v>Insert Month</v>
          </cell>
        </row>
        <row r="3">
          <cell r="A3" t="str">
            <v>Divisional RI</v>
          </cell>
          <cell r="E3" t="str">
            <v>January</v>
          </cell>
        </row>
        <row r="4">
          <cell r="A4" t="str">
            <v>Fiji</v>
          </cell>
          <cell r="E4" t="str">
            <v>February</v>
          </cell>
        </row>
        <row r="5">
          <cell r="A5" t="str">
            <v>France</v>
          </cell>
          <cell r="E5" t="str">
            <v>March</v>
          </cell>
        </row>
        <row r="6">
          <cell r="A6" t="str">
            <v>French Polynesia</v>
          </cell>
          <cell r="E6" t="str">
            <v>April</v>
          </cell>
        </row>
        <row r="7">
          <cell r="A7" t="str">
            <v>Guam</v>
          </cell>
          <cell r="E7" t="str">
            <v>May</v>
          </cell>
        </row>
        <row r="8">
          <cell r="A8" t="str">
            <v>Head Office</v>
          </cell>
          <cell r="E8" t="str">
            <v>June</v>
          </cell>
        </row>
        <row r="9">
          <cell r="A9" t="str">
            <v>HKSI R/I</v>
          </cell>
          <cell r="E9" t="str">
            <v>July</v>
          </cell>
        </row>
        <row r="10">
          <cell r="A10" t="str">
            <v>Holland</v>
          </cell>
          <cell r="E10" t="str">
            <v>August</v>
          </cell>
        </row>
        <row r="11">
          <cell r="A11" t="str">
            <v>Hong Kong &amp; Shanghai</v>
          </cell>
          <cell r="E11" t="str">
            <v>September</v>
          </cell>
        </row>
        <row r="12">
          <cell r="A12" t="str">
            <v>Indonesia G/I</v>
          </cell>
          <cell r="E12" t="str">
            <v>October</v>
          </cell>
        </row>
        <row r="13">
          <cell r="A13" t="str">
            <v>Indonesia R/I</v>
          </cell>
          <cell r="E13" t="str">
            <v>November</v>
          </cell>
        </row>
        <row r="14">
          <cell r="A14" t="str">
            <v>Japan</v>
          </cell>
          <cell r="E14" t="str">
            <v>December</v>
          </cell>
        </row>
        <row r="15">
          <cell r="A15" t="str">
            <v>Macau</v>
          </cell>
        </row>
        <row r="16">
          <cell r="A16" t="str">
            <v>Malaysia</v>
          </cell>
        </row>
        <row r="17">
          <cell r="A17" t="str">
            <v>Malaysia run-off</v>
          </cell>
        </row>
        <row r="18">
          <cell r="A18" t="str">
            <v>New Caledonia</v>
          </cell>
        </row>
        <row r="19">
          <cell r="A19" t="str">
            <v>New Zealand</v>
          </cell>
        </row>
        <row r="20">
          <cell r="A20" t="str">
            <v>Norfolk Island</v>
          </cell>
        </row>
        <row r="21">
          <cell r="A21" t="str">
            <v>Papua New Guinea</v>
          </cell>
        </row>
        <row r="22">
          <cell r="A22" t="str">
            <v>Philippines</v>
          </cell>
        </row>
        <row r="23">
          <cell r="A23" t="str">
            <v>Regional Head Office</v>
          </cell>
        </row>
        <row r="24">
          <cell r="A24" t="str">
            <v>Singapore</v>
          </cell>
        </row>
        <row r="25">
          <cell r="A25" t="str">
            <v>Singapore subsidiary</v>
          </cell>
        </row>
        <row r="26">
          <cell r="A26" t="str">
            <v>Solomon Islands</v>
          </cell>
        </row>
        <row r="27">
          <cell r="A27" t="str">
            <v>Thailand G/I</v>
          </cell>
        </row>
        <row r="28">
          <cell r="A28" t="str">
            <v>Thailand R/I</v>
          </cell>
        </row>
        <row r="29">
          <cell r="A29" t="str">
            <v>Vanuatu</v>
          </cell>
        </row>
        <row r="30">
          <cell r="A30" t="str">
            <v>Vietnam - Joint Venture</v>
          </cell>
        </row>
        <row r="31">
          <cell r="A31" t="str">
            <v>Vietnam - Rep Office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"/>
      <sheetName val="RDG"/>
      <sheetName val="AKTIVA"/>
      <sheetName val="PASIVA"/>
      <sheetName val="starosna struktura"/>
      <sheetName val="sp1_vrste"/>
      <sheetName val="sp1_rizici"/>
      <sheetName val="sp7"/>
      <sheetName val="sp8"/>
      <sheetName val="sp81"/>
      <sheetName val="sp10"/>
      <sheetName val="sp13"/>
      <sheetName val="GS - Z"/>
      <sheetName val="GSDO"/>
      <sheetName val="POM"/>
      <sheetName val="GSP"/>
      <sheetName val="GSS"/>
      <sheetName val="ZO"/>
      <sheetName val="GS - N"/>
      <sheetName val="AK ZO"/>
      <sheetName val="AK NO"/>
      <sheetName val="IK ZO"/>
      <sheetName val="IK NO"/>
      <sheetName val="pu1"/>
      <sheetName val="pu2"/>
      <sheetName val="pu3"/>
      <sheetName val="analitika pu1"/>
      <sheetName val="analitika pu2"/>
      <sheetName val="analitika pu3"/>
      <sheetName val="FI ZO"/>
      <sheetName val="FI NO"/>
      <sheetName val="IUMP"/>
      <sheetName val="obrazlozenja"/>
    </sheetNames>
    <sheetDataSet>
      <sheetData sheetId="0">
        <row r="5">
          <cell r="L5" t="str">
            <v>30.09.2009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11"/>
      <sheetName val="2712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abeleski"/>
      <sheetName val="2412, 1412, 2522"/>
      <sheetName val="zbiren"/>
      <sheetName val="local 2412"/>
      <sheetName val="2412 corp."/>
      <sheetName val="2412-raspredeleno"/>
      <sheetName val="Lazarski 2005-2001 AC30.09.'05"/>
      <sheetName val="Lazarski 30.09.2005"/>
      <sheetName val="XOL 2005"/>
      <sheetName val="H &amp;D-Q.S 2001,2002"/>
      <sheetName val="H &amp; L surplus,depoz.prem."/>
      <sheetName val="H &amp; L -aviation"/>
      <sheetName val="A.J.Gallagher"/>
      <sheetName val="GAB.Rob-Avioimpex"/>
      <sheetName val="Marsh-Silve"/>
      <sheetName val="MARSH- "/>
      <sheetName val="Allianz"/>
      <sheetName val="j.k.buckenham"/>
      <sheetName val="meil 872"/>
      <sheetName val="1412 skrateno"/>
      <sheetName val="1412-adj."/>
      <sheetName val="1412 -local"/>
      <sheetName val="1412-raspredeleno "/>
      <sheetName val="tekoven adj."/>
      <sheetName val="H &amp;D  Q-S acc.1412"/>
      <sheetName val="H &amp;L-REK"/>
      <sheetName val="Neoplan Turs"/>
      <sheetName val="Old claim before 2001 (2)"/>
      <sheetName val="Linda"/>
      <sheetName val="26m"/>
      <sheetName val="424.702 eur"/>
      <sheetName val="REK"/>
      <sheetName val="3m"/>
      <sheetName val="3,018 mkd"/>
      <sheetName val="227.487 eur"/>
      <sheetName val="4.490.480"/>
      <sheetName val="12.9m"/>
      <sheetName val="12.913mkd"/>
      <sheetName val="14m war"/>
      <sheetName val="73m"/>
      <sheetName val="47m"/>
      <sheetName val="kursni razliki"/>
      <sheetName val="47.110"/>
      <sheetName val="28.0m"/>
      <sheetName val="28.024"/>
      <sheetName val="11.213m "/>
      <sheetName val="SSC"/>
      <sheetName val="748.448 eur"/>
      <sheetName val="672.066 eur"/>
      <sheetName val="Vardar steta"/>
      <sheetName val="GNPI M13-2005"/>
      <sheetName val="Nigel meil"/>
      <sheetName val="Marsh-Vera"/>
      <sheetName val="MARSH-Avioimpex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output"/>
      <sheetName val="Main"/>
      <sheetName val="Crosschecks"/>
      <sheetName val="Ranges To Print"/>
      <sheetName val="APL01a_STAT &amp; APL01b_MGT"/>
      <sheetName val="APL01c_RATIOS"/>
      <sheetName val="APL05_INV_INC"/>
      <sheetName val="BS01_BS"/>
      <sheetName val="BS10a_CIS &amp; BS10c_CIT"/>
      <sheetName val="BS10d_CIFM"/>
      <sheetName val="BS11a_IDCT &amp; BS11b_IDCF"/>
      <sheetName val="BS18a_OS - BS18c_SO"/>
      <sheetName val="BS19a_FCTR - BS19d_OEI"/>
      <sheetName val="EAPP01a_A &amp; EAPP01b_A"/>
      <sheetName val="EAPP01a_P &amp; EAPP01b_P"/>
      <sheetName val="EAPP01a_M &amp; EAPP01b_M"/>
      <sheetName val="EAPP01a_E &amp; EAPP01b_E"/>
      <sheetName val="EAPP01a_L &amp; EAPP01b_L"/>
      <sheetName val="EAPP01a_C &amp; EAPP01b_C"/>
      <sheetName val="EAPP09a_NAOC - EAPP09c_NAR"/>
      <sheetName val="input pack MONTHL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Input"/>
      <sheetName val="Summary"/>
      <sheetName val="RI map"/>
      <sheetName val="Tracking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Input"/>
      <sheetName val="Summary"/>
      <sheetName val="RI map"/>
    </sheetNames>
    <sheetDataSet>
      <sheetData sheetId="0"/>
      <sheetData sheetId="1"/>
      <sheetData sheetId="2"/>
      <sheetData sheetId="3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16 "/>
      <sheetName val="loc"/>
      <sheetName val="1425"/>
      <sheetName val="1451"/>
      <sheetName val="UG steti i avansi"/>
      <sheetName val="UG steti i avansi by yea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4"/>
      <sheetName val="Bulgaria"/>
      <sheetName val="Czech"/>
      <sheetName val="Estonia"/>
      <sheetName val="Hungary"/>
      <sheetName val="Mace"/>
      <sheetName val="Mold"/>
      <sheetName val="Slovak"/>
      <sheetName val="Mgt UK"/>
      <sheetName val="Ukraine"/>
      <sheetName val="A$ Summary 3"/>
      <sheetName val="A$ CE"/>
      <sheetName val="A$ Bulgaria"/>
      <sheetName val="A$ Czech"/>
      <sheetName val="A$ Estonia"/>
      <sheetName val="A$ Hungary"/>
      <sheetName val="A$ Mace"/>
      <sheetName val="A$ Mold"/>
      <sheetName val="A$ Slovak"/>
      <sheetName val="A$ Ukraine"/>
      <sheetName val="A$ Mgt UK"/>
      <sheetName val="GBP Summary 3"/>
      <sheetName val="GBP CE"/>
      <sheetName val="GBP Bulgaria"/>
      <sheetName val="GBP Czech"/>
      <sheetName val="GBP Estonia"/>
      <sheetName val="GBP Hungary"/>
      <sheetName val="GBP Mace"/>
      <sheetName val="GBP Mold"/>
      <sheetName val="GBP Slovak"/>
      <sheetName val="GBP Ukraine"/>
      <sheetName val="GBP Mgt UK"/>
      <sheetName val="CE_BMI"/>
      <sheetName val="Bulgaria_BMI"/>
      <sheetName val="Czech_BMI"/>
      <sheetName val="Estonia_BMI"/>
      <sheetName val="Hungary_BMI"/>
      <sheetName val="Mace_BMI"/>
      <sheetName val="Mold_BMI"/>
      <sheetName val="Slovak_BMI"/>
      <sheetName val="Ukraine_BMI"/>
      <sheetName val="Mgt_UK_BMI"/>
      <sheetName val="AUD Exchange Rates"/>
      <sheetName val="GBP Exchange Rates"/>
      <sheetName val="ROE"/>
      <sheetName val="PC1"/>
      <sheetName val="PMR1 - div summ"/>
      <sheetName val="graph data"/>
      <sheetName val="Budget By Month"/>
      <sheetName val="Budget By Month (YTD)"/>
      <sheetName val="T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F4" t="str">
            <v>Year to date as at February 2005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11"/>
      <sheetName val="2712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D661F-4444-4A5D-9F19-03784E8F9D12}">
  <dimension ref="A1:B16"/>
  <sheetViews>
    <sheetView tabSelected="1" zoomScaleNormal="100" workbookViewId="0">
      <selection activeCell="A15" sqref="A15"/>
    </sheetView>
  </sheetViews>
  <sheetFormatPr defaultRowHeight="15" x14ac:dyDescent="0.25"/>
  <cols>
    <col min="2" max="2" width="99.5703125" customWidth="1"/>
  </cols>
  <sheetData>
    <row r="1" spans="1:2" x14ac:dyDescent="0.25">
      <c r="A1" t="s">
        <v>274</v>
      </c>
      <c r="B1" t="s">
        <v>304</v>
      </c>
    </row>
    <row r="2" spans="1:2" x14ac:dyDescent="0.25">
      <c r="A2" t="s">
        <v>275</v>
      </c>
    </row>
    <row r="3" spans="1:2" x14ac:dyDescent="0.25">
      <c r="A3" t="s">
        <v>276</v>
      </c>
      <c r="B3" t="s">
        <v>277</v>
      </c>
    </row>
    <row r="4" spans="1:2" x14ac:dyDescent="0.25">
      <c r="A4" s="1" t="s">
        <v>278</v>
      </c>
      <c r="B4" t="s">
        <v>279</v>
      </c>
    </row>
    <row r="5" spans="1:2" x14ac:dyDescent="0.25">
      <c r="A5" s="1" t="s">
        <v>280</v>
      </c>
      <c r="B5" t="s">
        <v>281</v>
      </c>
    </row>
    <row r="6" spans="1:2" x14ac:dyDescent="0.25">
      <c r="A6" s="1" t="s">
        <v>282</v>
      </c>
      <c r="B6" t="s">
        <v>283</v>
      </c>
    </row>
    <row r="7" spans="1:2" x14ac:dyDescent="0.25">
      <c r="A7" s="1" t="s">
        <v>284</v>
      </c>
      <c r="B7" t="s">
        <v>285</v>
      </c>
    </row>
    <row r="8" spans="1:2" x14ac:dyDescent="0.25">
      <c r="A8" s="1" t="s">
        <v>286</v>
      </c>
      <c r="B8" t="s">
        <v>287</v>
      </c>
    </row>
    <row r="9" spans="1:2" x14ac:dyDescent="0.25">
      <c r="A9" s="1" t="s">
        <v>288</v>
      </c>
      <c r="B9" t="s">
        <v>289</v>
      </c>
    </row>
    <row r="10" spans="1:2" x14ac:dyDescent="0.25">
      <c r="A10" s="1" t="s">
        <v>290</v>
      </c>
      <c r="B10" t="s">
        <v>291</v>
      </c>
    </row>
    <row r="11" spans="1:2" x14ac:dyDescent="0.25">
      <c r="A11" s="1" t="s">
        <v>292</v>
      </c>
      <c r="B11" t="s">
        <v>293</v>
      </c>
    </row>
    <row r="12" spans="1:2" x14ac:dyDescent="0.25">
      <c r="A12" s="1" t="s">
        <v>294</v>
      </c>
      <c r="B12" t="s">
        <v>295</v>
      </c>
    </row>
    <row r="13" spans="1:2" x14ac:dyDescent="0.25">
      <c r="A13" s="1" t="s">
        <v>296</v>
      </c>
      <c r="B13" t="s">
        <v>297</v>
      </c>
    </row>
    <row r="14" spans="1:2" x14ac:dyDescent="0.25">
      <c r="A14" s="1" t="s">
        <v>298</v>
      </c>
      <c r="B14" t="s">
        <v>299</v>
      </c>
    </row>
    <row r="15" spans="1:2" x14ac:dyDescent="0.25">
      <c r="A15" s="1" t="s">
        <v>300</v>
      </c>
      <c r="B15" t="s">
        <v>301</v>
      </c>
    </row>
    <row r="16" spans="1:2" x14ac:dyDescent="0.25">
      <c r="A16" s="1" t="s">
        <v>302</v>
      </c>
      <c r="B16" t="s">
        <v>303</v>
      </c>
    </row>
  </sheetData>
  <hyperlinks>
    <hyperlink ref="A4" location="BS!A1" display="BS" xr:uid="{B2C5114E-9A36-4797-8562-942409F4EED8}"/>
    <hyperlink ref="A5" location="BU!A1" display="BU" xr:uid="{1FE8F1F5-CA1A-469A-8D2D-7249A04429EC}"/>
    <hyperlink ref="A6" location="'SP1'!A1" display="SP1" xr:uid="{A1545A5E-D245-4AF6-B143-7A75F01DB561}"/>
    <hyperlink ref="A7" location="'SP2'!A1" display="SP2" xr:uid="{B7B91023-B5A0-4B65-A2C8-4A64C60942DD}"/>
    <hyperlink ref="A8" location="'SP3'!A1" display="SP3" xr:uid="{326F87CB-CFD4-41E2-9D74-DBC9CDB2B3FE}"/>
    <hyperlink ref="A9" location="'SP4'!A1" display="SP4" xr:uid="{0E3F0964-54A8-45CB-87B9-F523751B0F5C}"/>
    <hyperlink ref="A10" location="'SP5'!A1" display="SP5" xr:uid="{F78F7603-EDB7-4812-875D-417548454D5F}"/>
    <hyperlink ref="A11" location="'SP7'!A1" display="SP7" xr:uid="{EF0D8FEC-7C05-43E0-B162-5C04F0B21409}"/>
    <hyperlink ref="A12" location="'SP8'!A1" display="SP8" xr:uid="{B48CD86D-2D08-4B4C-A066-21C1EBF97BC4}"/>
    <hyperlink ref="A13" location="'SP9'!A1" display="SP9" xr:uid="{F7001210-DC46-4C5E-975C-E81E7BD20B80}"/>
    <hyperlink ref="A14" location="'SP99'!A1" display="SP99" xr:uid="{419119D0-EA76-41A2-9B7C-503BE4A1FC0C}"/>
    <hyperlink ref="A15" location="'VS1'!A1" display="VS1" xr:uid="{E49A958C-A668-43F8-8630-FEFF0E0F4BD2}"/>
    <hyperlink ref="A16" location="SVl!A1" display="SVl" xr:uid="{DFC89081-581E-4F3A-8778-8F381841988E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41"/>
  <sheetViews>
    <sheetView zoomScaleNormal="100" workbookViewId="0">
      <pane ySplit="2" topLeftCell="A15" activePane="bottomLeft" state="frozen"/>
      <selection pane="bottomLeft"/>
    </sheetView>
  </sheetViews>
  <sheetFormatPr defaultRowHeight="15" x14ac:dyDescent="0.25"/>
  <cols>
    <col min="1" max="1" width="53.42578125" style="2" customWidth="1"/>
    <col min="2" max="2" width="5" style="2" customWidth="1"/>
    <col min="3" max="4" width="16.42578125" style="3" bestFit="1" customWidth="1"/>
    <col min="5" max="5" width="12.7109375" bestFit="1" customWidth="1"/>
    <col min="6" max="6" width="13.28515625" style="2" bestFit="1" customWidth="1"/>
    <col min="7" max="16384" width="9.140625" style="2"/>
  </cols>
  <sheetData>
    <row r="1" spans="1:6" x14ac:dyDescent="0.25">
      <c r="A1" s="5" t="s">
        <v>305</v>
      </c>
      <c r="E1" s="2"/>
    </row>
    <row r="2" spans="1:6" x14ac:dyDescent="0.25">
      <c r="A2" s="8" t="s">
        <v>277</v>
      </c>
      <c r="B2" s="9" t="s">
        <v>308</v>
      </c>
      <c r="C2" s="10">
        <v>44926</v>
      </c>
      <c r="D2" s="11">
        <v>45199</v>
      </c>
      <c r="E2" s="2" t="s">
        <v>306</v>
      </c>
      <c r="F2" s="2" t="s">
        <v>307</v>
      </c>
    </row>
    <row r="3" spans="1:6" x14ac:dyDescent="0.25">
      <c r="A3" s="12" t="s">
        <v>0</v>
      </c>
      <c r="B3" s="13" t="s">
        <v>1</v>
      </c>
      <c r="C3" s="14">
        <v>65191881</v>
      </c>
      <c r="D3" s="15">
        <v>112171964</v>
      </c>
      <c r="E3" s="6">
        <f>D3-C3</f>
        <v>46980083</v>
      </c>
      <c r="F3" s="7">
        <f>E3/C3</f>
        <v>0.72064315800306478</v>
      </c>
    </row>
    <row r="4" spans="1:6" x14ac:dyDescent="0.25">
      <c r="A4" s="12" t="s">
        <v>2</v>
      </c>
      <c r="B4" s="13" t="s">
        <v>3</v>
      </c>
      <c r="C4" s="14">
        <v>0</v>
      </c>
      <c r="D4" s="15">
        <v>0</v>
      </c>
      <c r="E4" s="6">
        <f t="shared" ref="E4:E67" si="0">D4-C4</f>
        <v>0</v>
      </c>
      <c r="F4" s="7" t="e">
        <f t="shared" ref="F4:F67" si="1">E4/C4</f>
        <v>#DIV/0!</v>
      </c>
    </row>
    <row r="5" spans="1:6" x14ac:dyDescent="0.25">
      <c r="A5" s="12" t="s">
        <v>4</v>
      </c>
      <c r="B5" s="13" t="s">
        <v>5</v>
      </c>
      <c r="C5" s="14">
        <v>65191881</v>
      </c>
      <c r="D5" s="15">
        <v>112171964</v>
      </c>
      <c r="E5" s="6">
        <f t="shared" si="0"/>
        <v>46980083</v>
      </c>
      <c r="F5" s="7">
        <f t="shared" si="1"/>
        <v>0.72064315800306478</v>
      </c>
    </row>
    <row r="6" spans="1:6" x14ac:dyDescent="0.25">
      <c r="A6" s="12" t="s">
        <v>6</v>
      </c>
      <c r="B6" s="13" t="s">
        <v>7</v>
      </c>
      <c r="C6" s="14">
        <v>12270153202</v>
      </c>
      <c r="D6" s="15">
        <v>13212276022</v>
      </c>
      <c r="E6" s="6">
        <f t="shared" si="0"/>
        <v>942122820</v>
      </c>
      <c r="F6" s="7">
        <f t="shared" si="1"/>
        <v>7.6781667228607756E-2</v>
      </c>
    </row>
    <row r="7" spans="1:6" ht="30" x14ac:dyDescent="0.25">
      <c r="A7" s="12" t="s">
        <v>8</v>
      </c>
      <c r="B7" s="13" t="s">
        <v>9</v>
      </c>
      <c r="C7" s="16">
        <v>953772727.00000012</v>
      </c>
      <c r="D7" s="15">
        <v>1108374291</v>
      </c>
      <c r="E7" s="6">
        <f t="shared" si="0"/>
        <v>154601563.99999988</v>
      </c>
      <c r="F7" s="7">
        <f t="shared" si="1"/>
        <v>0.16209476285433758</v>
      </c>
    </row>
    <row r="8" spans="1:6" ht="30" x14ac:dyDescent="0.25">
      <c r="A8" s="12" t="s">
        <v>10</v>
      </c>
      <c r="B8" s="13" t="s">
        <v>11</v>
      </c>
      <c r="C8" s="14">
        <v>613631718</v>
      </c>
      <c r="D8" s="15">
        <v>790828495</v>
      </c>
      <c r="E8" s="6">
        <f t="shared" si="0"/>
        <v>177196777</v>
      </c>
      <c r="F8" s="7">
        <f t="shared" si="1"/>
        <v>0.28876730423507868</v>
      </c>
    </row>
    <row r="9" spans="1:6" x14ac:dyDescent="0.25">
      <c r="A9" s="12" t="s">
        <v>12</v>
      </c>
      <c r="B9" s="13" t="s">
        <v>13</v>
      </c>
      <c r="C9" s="14">
        <v>34349234</v>
      </c>
      <c r="D9" s="15">
        <v>34349234</v>
      </c>
      <c r="E9" s="6">
        <f t="shared" si="0"/>
        <v>0</v>
      </c>
      <c r="F9" s="7">
        <f t="shared" si="1"/>
        <v>0</v>
      </c>
    </row>
    <row r="10" spans="1:6" x14ac:dyDescent="0.25">
      <c r="A10" s="12" t="s">
        <v>14</v>
      </c>
      <c r="B10" s="13" t="s">
        <v>15</v>
      </c>
      <c r="C10" s="14">
        <v>579282484</v>
      </c>
      <c r="D10" s="15">
        <v>756479261</v>
      </c>
      <c r="E10" s="6">
        <f t="shared" si="0"/>
        <v>177196777</v>
      </c>
      <c r="F10" s="7">
        <f t="shared" si="1"/>
        <v>0.30589010007076273</v>
      </c>
    </row>
    <row r="11" spans="1:6" ht="30" x14ac:dyDescent="0.25">
      <c r="A11" s="12" t="s">
        <v>16</v>
      </c>
      <c r="B11" s="13" t="s">
        <v>17</v>
      </c>
      <c r="C11" s="14">
        <v>340141009</v>
      </c>
      <c r="D11" s="15">
        <v>317545796</v>
      </c>
      <c r="E11" s="6">
        <f t="shared" si="0"/>
        <v>-22595213</v>
      </c>
      <c r="F11" s="7">
        <f t="shared" si="1"/>
        <v>-6.6428958585231929E-2</v>
      </c>
    </row>
    <row r="12" spans="1:6" x14ac:dyDescent="0.25">
      <c r="A12" s="12" t="s">
        <v>18</v>
      </c>
      <c r="B12" s="13" t="s">
        <v>19</v>
      </c>
      <c r="C12" s="14">
        <v>1416523</v>
      </c>
      <c r="D12" s="15">
        <v>1416523</v>
      </c>
      <c r="E12" s="6">
        <f t="shared" si="0"/>
        <v>0</v>
      </c>
      <c r="F12" s="7">
        <f t="shared" si="1"/>
        <v>0</v>
      </c>
    </row>
    <row r="13" spans="1:6" x14ac:dyDescent="0.25">
      <c r="A13" s="12" t="s">
        <v>20</v>
      </c>
      <c r="B13" s="13" t="s">
        <v>21</v>
      </c>
      <c r="C13" s="14">
        <v>338724486</v>
      </c>
      <c r="D13" s="15">
        <v>316129273</v>
      </c>
      <c r="E13" s="6">
        <f t="shared" si="0"/>
        <v>-22595213</v>
      </c>
      <c r="F13" s="7">
        <f t="shared" si="1"/>
        <v>-6.6706760018524311E-2</v>
      </c>
    </row>
    <row r="14" spans="1:6" x14ac:dyDescent="0.25">
      <c r="A14" s="12" t="s">
        <v>22</v>
      </c>
      <c r="B14" s="13" t="s">
        <v>23</v>
      </c>
      <c r="C14" s="14">
        <v>0</v>
      </c>
      <c r="D14" s="15">
        <v>0</v>
      </c>
      <c r="E14" s="6">
        <f t="shared" si="0"/>
        <v>0</v>
      </c>
      <c r="F14" s="7" t="e">
        <f t="shared" si="1"/>
        <v>#DIV/0!</v>
      </c>
    </row>
    <row r="15" spans="1:6" ht="60" x14ac:dyDescent="0.25">
      <c r="A15" s="12" t="s">
        <v>24</v>
      </c>
      <c r="B15" s="13" t="s">
        <v>25</v>
      </c>
      <c r="C15" s="14">
        <v>198054478</v>
      </c>
      <c r="D15" s="15">
        <v>198054562</v>
      </c>
      <c r="E15" s="6">
        <f t="shared" si="0"/>
        <v>84</v>
      </c>
      <c r="F15" s="7">
        <f t="shared" si="1"/>
        <v>4.2412572968938375E-7</v>
      </c>
    </row>
    <row r="16" spans="1:6" ht="45" x14ac:dyDescent="0.25">
      <c r="A16" s="12" t="s">
        <v>26</v>
      </c>
      <c r="B16" s="13" t="s">
        <v>27</v>
      </c>
      <c r="C16" s="14">
        <v>12300000</v>
      </c>
      <c r="D16" s="15">
        <v>12300000</v>
      </c>
      <c r="E16" s="6">
        <f t="shared" si="0"/>
        <v>0</v>
      </c>
      <c r="F16" s="7">
        <f t="shared" si="1"/>
        <v>0</v>
      </c>
    </row>
    <row r="17" spans="1:6" ht="45" x14ac:dyDescent="0.25">
      <c r="A17" s="12" t="s">
        <v>28</v>
      </c>
      <c r="B17" s="13" t="s">
        <v>29</v>
      </c>
      <c r="C17" s="14">
        <v>0</v>
      </c>
      <c r="D17" s="15">
        <v>0</v>
      </c>
      <c r="E17" s="6">
        <f t="shared" si="0"/>
        <v>0</v>
      </c>
      <c r="F17" s="7" t="e">
        <f t="shared" si="1"/>
        <v>#DIV/0!</v>
      </c>
    </row>
    <row r="18" spans="1:6" ht="30" x14ac:dyDescent="0.25">
      <c r="A18" s="12" t="s">
        <v>30</v>
      </c>
      <c r="B18" s="13" t="s">
        <v>31</v>
      </c>
      <c r="C18" s="14">
        <v>0</v>
      </c>
      <c r="D18" s="15">
        <v>0</v>
      </c>
      <c r="E18" s="6">
        <f t="shared" si="0"/>
        <v>0</v>
      </c>
      <c r="F18" s="7" t="e">
        <f t="shared" si="1"/>
        <v>#DIV/0!</v>
      </c>
    </row>
    <row r="19" spans="1:6" ht="45" x14ac:dyDescent="0.25">
      <c r="A19" s="12" t="s">
        <v>32</v>
      </c>
      <c r="B19" s="13" t="s">
        <v>33</v>
      </c>
      <c r="C19" s="14">
        <v>0</v>
      </c>
      <c r="D19" s="15">
        <v>0</v>
      </c>
      <c r="E19" s="6">
        <f t="shared" si="0"/>
        <v>0</v>
      </c>
      <c r="F19" s="7" t="e">
        <f t="shared" si="1"/>
        <v>#DIV/0!</v>
      </c>
    </row>
    <row r="20" spans="1:6" ht="30" x14ac:dyDescent="0.25">
      <c r="A20" s="12" t="s">
        <v>34</v>
      </c>
      <c r="B20" s="13" t="s">
        <v>35</v>
      </c>
      <c r="C20" s="14">
        <v>0</v>
      </c>
      <c r="D20" s="15">
        <v>0</v>
      </c>
      <c r="E20" s="6">
        <f t="shared" si="0"/>
        <v>0</v>
      </c>
      <c r="F20" s="7" t="e">
        <f t="shared" si="1"/>
        <v>#DIV/0!</v>
      </c>
    </row>
    <row r="21" spans="1:6" ht="30" x14ac:dyDescent="0.25">
      <c r="A21" s="12" t="s">
        <v>36</v>
      </c>
      <c r="B21" s="13" t="s">
        <v>37</v>
      </c>
      <c r="C21" s="14">
        <v>0</v>
      </c>
      <c r="D21" s="15">
        <v>0</v>
      </c>
      <c r="E21" s="6">
        <f t="shared" si="0"/>
        <v>0</v>
      </c>
      <c r="F21" s="7" t="e">
        <f t="shared" si="1"/>
        <v>#DIV/0!</v>
      </c>
    </row>
    <row r="22" spans="1:6" ht="30" x14ac:dyDescent="0.25">
      <c r="A22" s="12" t="s">
        <v>38</v>
      </c>
      <c r="B22" s="13" t="s">
        <v>39</v>
      </c>
      <c r="C22" s="14">
        <v>185754478</v>
      </c>
      <c r="D22" s="15">
        <v>185754562</v>
      </c>
      <c r="E22" s="6">
        <f t="shared" si="0"/>
        <v>84</v>
      </c>
      <c r="F22" s="7">
        <f t="shared" si="1"/>
        <v>4.5220982505735339E-7</v>
      </c>
    </row>
    <row r="23" spans="1:6" ht="30" x14ac:dyDescent="0.25">
      <c r="A23" s="12" t="s">
        <v>40</v>
      </c>
      <c r="B23" s="13" t="s">
        <v>41</v>
      </c>
      <c r="C23" s="14">
        <v>11118325997</v>
      </c>
      <c r="D23" s="15">
        <v>11905847169</v>
      </c>
      <c r="E23" s="6">
        <f t="shared" si="0"/>
        <v>787521172</v>
      </c>
      <c r="F23" s="7">
        <f t="shared" si="1"/>
        <v>7.0830912154625864E-2</v>
      </c>
    </row>
    <row r="24" spans="1:6" ht="30" x14ac:dyDescent="0.25">
      <c r="A24" s="12" t="s">
        <v>42</v>
      </c>
      <c r="B24" s="13" t="s">
        <v>43</v>
      </c>
      <c r="C24" s="16">
        <v>2138461164</v>
      </c>
      <c r="D24" s="15">
        <v>2805402588</v>
      </c>
      <c r="E24" s="6">
        <f t="shared" si="0"/>
        <v>666941424</v>
      </c>
      <c r="F24" s="7">
        <f t="shared" si="1"/>
        <v>0.31187913777797277</v>
      </c>
    </row>
    <row r="25" spans="1:6" ht="30" x14ac:dyDescent="0.25">
      <c r="A25" s="12" t="s">
        <v>44</v>
      </c>
      <c r="B25" s="13" t="s">
        <v>45</v>
      </c>
      <c r="C25" s="14">
        <v>181488662</v>
      </c>
      <c r="D25" s="15">
        <v>367558747</v>
      </c>
      <c r="E25" s="6">
        <f t="shared" si="0"/>
        <v>186070085</v>
      </c>
      <c r="F25" s="7">
        <f t="shared" si="1"/>
        <v>1.0252435769238302</v>
      </c>
    </row>
    <row r="26" spans="1:6" ht="30" x14ac:dyDescent="0.25">
      <c r="A26" s="12" t="s">
        <v>46</v>
      </c>
      <c r="B26" s="13" t="s">
        <v>47</v>
      </c>
      <c r="C26" s="14">
        <v>1956972502</v>
      </c>
      <c r="D26" s="15">
        <v>2437843841</v>
      </c>
      <c r="E26" s="6">
        <f t="shared" si="0"/>
        <v>480871339</v>
      </c>
      <c r="F26" s="7">
        <f t="shared" si="1"/>
        <v>0.24572207249133846</v>
      </c>
    </row>
    <row r="27" spans="1:6" ht="30" x14ac:dyDescent="0.25">
      <c r="A27" s="12" t="s">
        <v>48</v>
      </c>
      <c r="B27" s="13" t="s">
        <v>49</v>
      </c>
      <c r="C27" s="14">
        <v>3582426283</v>
      </c>
      <c r="D27" s="15">
        <v>3633825677</v>
      </c>
      <c r="E27" s="6">
        <f t="shared" si="0"/>
        <v>51399394</v>
      </c>
      <c r="F27" s="7">
        <f t="shared" si="1"/>
        <v>1.4347648755233297E-2</v>
      </c>
    </row>
    <row r="28" spans="1:6" ht="30" x14ac:dyDescent="0.25">
      <c r="A28" s="12" t="s">
        <v>50</v>
      </c>
      <c r="B28" s="13" t="s">
        <v>51</v>
      </c>
      <c r="C28" s="14">
        <v>231840577</v>
      </c>
      <c r="D28" s="15">
        <v>239273187</v>
      </c>
      <c r="E28" s="6">
        <f t="shared" si="0"/>
        <v>7432610</v>
      </c>
      <c r="F28" s="7">
        <f t="shared" si="1"/>
        <v>3.2059142088832877E-2</v>
      </c>
    </row>
    <row r="29" spans="1:6" ht="30" x14ac:dyDescent="0.25">
      <c r="A29" s="12" t="s">
        <v>52</v>
      </c>
      <c r="B29" s="13" t="s">
        <v>53</v>
      </c>
      <c r="C29" s="14">
        <v>2927986894</v>
      </c>
      <c r="D29" s="15">
        <v>2988717633</v>
      </c>
      <c r="E29" s="6">
        <f t="shared" si="0"/>
        <v>60730739</v>
      </c>
      <c r="F29" s="7">
        <f t="shared" si="1"/>
        <v>2.0741465450015775E-2</v>
      </c>
    </row>
    <row r="30" spans="1:6" ht="30" x14ac:dyDescent="0.25">
      <c r="A30" s="12" t="s">
        <v>54</v>
      </c>
      <c r="B30" s="13" t="s">
        <v>55</v>
      </c>
      <c r="C30" s="14">
        <v>77814375</v>
      </c>
      <c r="D30" s="15">
        <v>73123474</v>
      </c>
      <c r="E30" s="6">
        <f t="shared" si="0"/>
        <v>-4690901</v>
      </c>
      <c r="F30" s="7">
        <f t="shared" si="1"/>
        <v>-6.0283218878259964E-2</v>
      </c>
    </row>
    <row r="31" spans="1:6" x14ac:dyDescent="0.25">
      <c r="A31" s="12" t="s">
        <v>56</v>
      </c>
      <c r="B31" s="13" t="s">
        <v>57</v>
      </c>
      <c r="C31" s="14">
        <v>344784437</v>
      </c>
      <c r="D31" s="15">
        <v>332711383</v>
      </c>
      <c r="E31" s="6">
        <f t="shared" si="0"/>
        <v>-12073054</v>
      </c>
      <c r="F31" s="7">
        <f t="shared" si="1"/>
        <v>-3.5016238276439376E-2</v>
      </c>
    </row>
    <row r="32" spans="1:6" ht="30" x14ac:dyDescent="0.25">
      <c r="A32" s="12" t="s">
        <v>58</v>
      </c>
      <c r="B32" s="13" t="s">
        <v>59</v>
      </c>
      <c r="C32" s="14">
        <v>746676339</v>
      </c>
      <c r="D32" s="15">
        <v>840489483</v>
      </c>
      <c r="E32" s="6">
        <f t="shared" si="0"/>
        <v>93813144</v>
      </c>
      <c r="F32" s="7">
        <f t="shared" si="1"/>
        <v>0.12564097601598168</v>
      </c>
    </row>
    <row r="33" spans="1:6" ht="30" x14ac:dyDescent="0.25">
      <c r="A33" s="12" t="s">
        <v>60</v>
      </c>
      <c r="B33" s="13" t="s">
        <v>61</v>
      </c>
      <c r="C33" s="14">
        <v>0</v>
      </c>
      <c r="D33" s="15">
        <v>0</v>
      </c>
      <c r="E33" s="6">
        <f t="shared" si="0"/>
        <v>0</v>
      </c>
      <c r="F33" s="7" t="e">
        <f t="shared" si="1"/>
        <v>#DIV/0!</v>
      </c>
    </row>
    <row r="34" spans="1:6" ht="30" x14ac:dyDescent="0.25">
      <c r="A34" s="12" t="s">
        <v>62</v>
      </c>
      <c r="B34" s="13" t="s">
        <v>63</v>
      </c>
      <c r="C34" s="14">
        <v>0</v>
      </c>
      <c r="D34" s="15">
        <v>0</v>
      </c>
      <c r="E34" s="6">
        <f t="shared" si="0"/>
        <v>0</v>
      </c>
      <c r="F34" s="7" t="e">
        <f t="shared" si="1"/>
        <v>#DIV/0!</v>
      </c>
    </row>
    <row r="35" spans="1:6" ht="30" x14ac:dyDescent="0.25">
      <c r="A35" s="12" t="s">
        <v>64</v>
      </c>
      <c r="B35" s="13" t="s">
        <v>65</v>
      </c>
      <c r="C35" s="14">
        <v>239285137</v>
      </c>
      <c r="D35" s="15">
        <v>220184276</v>
      </c>
      <c r="E35" s="6">
        <f t="shared" si="0"/>
        <v>-19100861</v>
      </c>
      <c r="F35" s="7">
        <f t="shared" si="1"/>
        <v>-7.9824686311377541E-2</v>
      </c>
    </row>
    <row r="36" spans="1:6" x14ac:dyDescent="0.25">
      <c r="A36" s="12" t="s">
        <v>66</v>
      </c>
      <c r="B36" s="13" t="s">
        <v>67</v>
      </c>
      <c r="C36" s="14">
        <v>507391202</v>
      </c>
      <c r="D36" s="15">
        <v>620305207</v>
      </c>
      <c r="E36" s="6">
        <f t="shared" si="0"/>
        <v>112914005</v>
      </c>
      <c r="F36" s="7">
        <f t="shared" si="1"/>
        <v>0.22253835808528663</v>
      </c>
    </row>
    <row r="37" spans="1:6" ht="30" x14ac:dyDescent="0.25">
      <c r="A37" s="12" t="s">
        <v>68</v>
      </c>
      <c r="B37" s="13" t="s">
        <v>69</v>
      </c>
      <c r="C37" s="14">
        <v>4650762211.000001</v>
      </c>
      <c r="D37" s="17">
        <v>4626129420.999999</v>
      </c>
      <c r="E37" s="6">
        <f t="shared" si="0"/>
        <v>-24632790.000001907</v>
      </c>
      <c r="F37" s="7">
        <f t="shared" si="1"/>
        <v>-5.2965060096472651E-3</v>
      </c>
    </row>
    <row r="38" spans="1:6" x14ac:dyDescent="0.25">
      <c r="A38" s="12" t="s">
        <v>70</v>
      </c>
      <c r="B38" s="13" t="s">
        <v>71</v>
      </c>
      <c r="C38" s="14">
        <v>4620916985</v>
      </c>
      <c r="D38" s="15">
        <v>4592982059</v>
      </c>
      <c r="E38" s="6">
        <f t="shared" si="0"/>
        <v>-27934926</v>
      </c>
      <c r="F38" s="7">
        <f t="shared" si="1"/>
        <v>-6.0453208942467078E-3</v>
      </c>
    </row>
    <row r="39" spans="1:6" x14ac:dyDescent="0.25">
      <c r="A39" s="12" t="s">
        <v>72</v>
      </c>
      <c r="B39" s="13" t="s">
        <v>73</v>
      </c>
      <c r="C39" s="14">
        <v>0</v>
      </c>
      <c r="D39" s="15">
        <v>0</v>
      </c>
      <c r="E39" s="6">
        <f t="shared" si="0"/>
        <v>0</v>
      </c>
      <c r="F39" s="7" t="e">
        <f t="shared" si="1"/>
        <v>#DIV/0!</v>
      </c>
    </row>
    <row r="40" spans="1:6" x14ac:dyDescent="0.25">
      <c r="A40" s="12" t="s">
        <v>74</v>
      </c>
      <c r="B40" s="13" t="s">
        <v>75</v>
      </c>
      <c r="C40" s="14">
        <v>0</v>
      </c>
      <c r="D40" s="15">
        <v>0</v>
      </c>
      <c r="E40" s="6">
        <f t="shared" si="0"/>
        <v>0</v>
      </c>
      <c r="F40" s="7" t="e">
        <f t="shared" si="1"/>
        <v>#DIV/0!</v>
      </c>
    </row>
    <row r="41" spans="1:6" x14ac:dyDescent="0.25">
      <c r="A41" s="12" t="s">
        <v>76</v>
      </c>
      <c r="B41" s="13" t="s">
        <v>77</v>
      </c>
      <c r="C41" s="14">
        <v>29845226</v>
      </c>
      <c r="D41" s="15">
        <v>33147362</v>
      </c>
      <c r="E41" s="6">
        <f t="shared" si="0"/>
        <v>3302136</v>
      </c>
      <c r="F41" s="7">
        <f t="shared" si="1"/>
        <v>0.11064201691754655</v>
      </c>
    </row>
    <row r="42" spans="1:6" x14ac:dyDescent="0.25">
      <c r="A42" s="12" t="s">
        <v>78</v>
      </c>
      <c r="B42" s="13" t="s">
        <v>79</v>
      </c>
      <c r="C42" s="14">
        <v>0</v>
      </c>
      <c r="D42" s="15">
        <v>0</v>
      </c>
      <c r="E42" s="6">
        <f t="shared" si="0"/>
        <v>0</v>
      </c>
      <c r="F42" s="7" t="e">
        <f t="shared" si="1"/>
        <v>#DIV/0!</v>
      </c>
    </row>
    <row r="43" spans="1:6" ht="45" x14ac:dyDescent="0.25">
      <c r="A43" s="12" t="s">
        <v>80</v>
      </c>
      <c r="B43" s="13" t="s">
        <v>81</v>
      </c>
      <c r="C43" s="14">
        <v>0</v>
      </c>
      <c r="D43" s="15">
        <v>0</v>
      </c>
      <c r="E43" s="6">
        <f t="shared" si="0"/>
        <v>0</v>
      </c>
      <c r="F43" s="7" t="e">
        <f t="shared" si="1"/>
        <v>#DIV/0!</v>
      </c>
    </row>
    <row r="44" spans="1:6" ht="45" x14ac:dyDescent="0.25">
      <c r="A44" s="12" t="s">
        <v>82</v>
      </c>
      <c r="B44" s="13" t="s">
        <v>83</v>
      </c>
      <c r="C44" s="14">
        <v>1801768579</v>
      </c>
      <c r="D44" s="15">
        <v>2250945128</v>
      </c>
      <c r="E44" s="6">
        <f t="shared" si="0"/>
        <v>449176549</v>
      </c>
      <c r="F44" s="7">
        <f t="shared" si="1"/>
        <v>0.2492975814070959</v>
      </c>
    </row>
    <row r="45" spans="1:6" ht="30" x14ac:dyDescent="0.25">
      <c r="A45" s="12" t="s">
        <v>84</v>
      </c>
      <c r="B45" s="13" t="s">
        <v>85</v>
      </c>
      <c r="C45" s="14">
        <v>556559542</v>
      </c>
      <c r="D45" s="15">
        <v>819823366</v>
      </c>
      <c r="E45" s="6">
        <f t="shared" si="0"/>
        <v>263263824</v>
      </c>
      <c r="F45" s="7">
        <f t="shared" si="1"/>
        <v>0.47302005290208465</v>
      </c>
    </row>
    <row r="46" spans="1:6" ht="30" x14ac:dyDescent="0.25">
      <c r="A46" s="12" t="s">
        <v>86</v>
      </c>
      <c r="B46" s="13" t="s">
        <v>87</v>
      </c>
      <c r="C46" s="14">
        <v>0</v>
      </c>
      <c r="D46" s="15">
        <v>0</v>
      </c>
      <c r="E46" s="6">
        <f t="shared" si="0"/>
        <v>0</v>
      </c>
      <c r="F46" s="7" t="e">
        <f t="shared" si="1"/>
        <v>#DIV/0!</v>
      </c>
    </row>
    <row r="47" spans="1:6" ht="30" x14ac:dyDescent="0.25">
      <c r="A47" s="12" t="s">
        <v>88</v>
      </c>
      <c r="B47" s="13" t="s">
        <v>89</v>
      </c>
      <c r="C47" s="14">
        <v>1242267119</v>
      </c>
      <c r="D47" s="15">
        <v>1428246324</v>
      </c>
      <c r="E47" s="6">
        <f t="shared" si="0"/>
        <v>185979205</v>
      </c>
      <c r="F47" s="7">
        <f t="shared" si="1"/>
        <v>0.14970951267687863</v>
      </c>
    </row>
    <row r="48" spans="1:6" ht="30" x14ac:dyDescent="0.25">
      <c r="A48" s="12" t="s">
        <v>90</v>
      </c>
      <c r="B48" s="13" t="s">
        <v>91</v>
      </c>
      <c r="C48" s="14">
        <v>2941918</v>
      </c>
      <c r="D48" s="15">
        <v>2875438</v>
      </c>
      <c r="E48" s="6">
        <f t="shared" si="0"/>
        <v>-66480</v>
      </c>
      <c r="F48" s="7">
        <f t="shared" si="1"/>
        <v>-2.2597502717614834E-2</v>
      </c>
    </row>
    <row r="49" spans="1:6" ht="30" x14ac:dyDescent="0.25">
      <c r="A49" s="12" t="s">
        <v>92</v>
      </c>
      <c r="B49" s="13" t="s">
        <v>93</v>
      </c>
      <c r="C49" s="14">
        <v>0</v>
      </c>
      <c r="D49" s="15">
        <v>0</v>
      </c>
      <c r="E49" s="6">
        <f t="shared" si="0"/>
        <v>0</v>
      </c>
      <c r="F49" s="7" t="e">
        <f t="shared" si="1"/>
        <v>#DIV/0!</v>
      </c>
    </row>
    <row r="50" spans="1:6" ht="30" x14ac:dyDescent="0.25">
      <c r="A50" s="12" t="s">
        <v>94</v>
      </c>
      <c r="B50" s="13" t="s">
        <v>95</v>
      </c>
      <c r="C50" s="14">
        <v>0</v>
      </c>
      <c r="D50" s="15">
        <v>0</v>
      </c>
      <c r="E50" s="6">
        <f t="shared" si="0"/>
        <v>0</v>
      </c>
      <c r="F50" s="7" t="e">
        <f t="shared" si="1"/>
        <v>#DIV/0!</v>
      </c>
    </row>
    <row r="51" spans="1:6" ht="60" x14ac:dyDescent="0.25">
      <c r="A51" s="12" t="s">
        <v>96</v>
      </c>
      <c r="B51" s="13" t="s">
        <v>97</v>
      </c>
      <c r="C51" s="14">
        <v>0</v>
      </c>
      <c r="D51" s="15">
        <v>0</v>
      </c>
      <c r="E51" s="6">
        <f t="shared" si="0"/>
        <v>0</v>
      </c>
      <c r="F51" s="7" t="e">
        <f t="shared" si="1"/>
        <v>#DIV/0!</v>
      </c>
    </row>
    <row r="52" spans="1:6" ht="45" x14ac:dyDescent="0.25">
      <c r="A52" s="12" t="s">
        <v>98</v>
      </c>
      <c r="B52" s="13" t="s">
        <v>99</v>
      </c>
      <c r="C52" s="14">
        <v>0</v>
      </c>
      <c r="D52" s="15">
        <v>0</v>
      </c>
      <c r="E52" s="6">
        <f t="shared" si="0"/>
        <v>0</v>
      </c>
      <c r="F52" s="7" t="e">
        <f t="shared" si="1"/>
        <v>#DIV/0!</v>
      </c>
    </row>
    <row r="53" spans="1:6" ht="30" x14ac:dyDescent="0.25">
      <c r="A53" s="12" t="s">
        <v>100</v>
      </c>
      <c r="B53" s="13" t="s">
        <v>101</v>
      </c>
      <c r="C53" s="14">
        <v>29822708</v>
      </c>
      <c r="D53" s="15">
        <v>68336162</v>
      </c>
      <c r="E53" s="6">
        <f t="shared" si="0"/>
        <v>38513454</v>
      </c>
      <c r="F53" s="7">
        <f t="shared" si="1"/>
        <v>1.2914137106529695</v>
      </c>
    </row>
    <row r="54" spans="1:6" x14ac:dyDescent="0.25">
      <c r="A54" s="12" t="s">
        <v>102</v>
      </c>
      <c r="B54" s="13" t="s">
        <v>103</v>
      </c>
      <c r="C54" s="14">
        <v>17084773</v>
      </c>
      <c r="D54" s="15">
        <v>21972927</v>
      </c>
      <c r="E54" s="6">
        <f t="shared" si="0"/>
        <v>4888154</v>
      </c>
      <c r="F54" s="7">
        <f t="shared" si="1"/>
        <v>0.28611173235956955</v>
      </c>
    </row>
    <row r="55" spans="1:6" x14ac:dyDescent="0.25">
      <c r="A55" s="12" t="s">
        <v>104</v>
      </c>
      <c r="B55" s="13" t="s">
        <v>105</v>
      </c>
      <c r="C55" s="14">
        <v>12737935</v>
      </c>
      <c r="D55" s="15">
        <v>46363235</v>
      </c>
      <c r="E55" s="6">
        <f t="shared" si="0"/>
        <v>33625300</v>
      </c>
      <c r="F55" s="7">
        <f t="shared" si="1"/>
        <v>2.6397763844767619</v>
      </c>
    </row>
    <row r="56" spans="1:6" x14ac:dyDescent="0.25">
      <c r="A56" s="12" t="s">
        <v>106</v>
      </c>
      <c r="B56" s="13" t="s">
        <v>107</v>
      </c>
      <c r="C56" s="14">
        <v>2947622011</v>
      </c>
      <c r="D56" s="15">
        <v>3667942415</v>
      </c>
      <c r="E56" s="6">
        <f t="shared" si="0"/>
        <v>720320404</v>
      </c>
      <c r="F56" s="7">
        <f t="shared" si="1"/>
        <v>0.24437339703391162</v>
      </c>
    </row>
    <row r="57" spans="1:6" ht="30" x14ac:dyDescent="0.25">
      <c r="A57" s="12" t="s">
        <v>108</v>
      </c>
      <c r="B57" s="13" t="s">
        <v>109</v>
      </c>
      <c r="C57" s="14">
        <v>2413314389</v>
      </c>
      <c r="D57" s="15">
        <v>3075575988</v>
      </c>
      <c r="E57" s="6">
        <f t="shared" si="0"/>
        <v>662261599</v>
      </c>
      <c r="F57" s="7">
        <f t="shared" si="1"/>
        <v>0.27441994379953949</v>
      </c>
    </row>
    <row r="58" spans="1:6" x14ac:dyDescent="0.25">
      <c r="A58" s="12" t="s">
        <v>110</v>
      </c>
      <c r="B58" s="13" t="s">
        <v>111</v>
      </c>
      <c r="C58" s="14">
        <v>1927877973</v>
      </c>
      <c r="D58" s="15">
        <v>2479038506</v>
      </c>
      <c r="E58" s="6">
        <f t="shared" si="0"/>
        <v>551160533</v>
      </c>
      <c r="F58" s="7">
        <f t="shared" si="1"/>
        <v>0.2858897402838888</v>
      </c>
    </row>
    <row r="59" spans="1:6" x14ac:dyDescent="0.25">
      <c r="A59" s="12" t="s">
        <v>112</v>
      </c>
      <c r="B59" s="13" t="s">
        <v>113</v>
      </c>
      <c r="C59" s="14">
        <v>466326886</v>
      </c>
      <c r="D59" s="15">
        <v>573595431</v>
      </c>
      <c r="E59" s="6">
        <f t="shared" si="0"/>
        <v>107268545</v>
      </c>
      <c r="F59" s="7">
        <f t="shared" si="1"/>
        <v>0.23002865204731088</v>
      </c>
    </row>
    <row r="60" spans="1:6" ht="30" x14ac:dyDescent="0.25">
      <c r="A60" s="12" t="s">
        <v>114</v>
      </c>
      <c r="B60" s="13" t="s">
        <v>115</v>
      </c>
      <c r="C60" s="14">
        <v>19109530</v>
      </c>
      <c r="D60" s="15">
        <v>22942051</v>
      </c>
      <c r="E60" s="6">
        <f t="shared" si="0"/>
        <v>3832521</v>
      </c>
      <c r="F60" s="7">
        <f t="shared" si="1"/>
        <v>0.20055548200295872</v>
      </c>
    </row>
    <row r="61" spans="1:6" ht="30" x14ac:dyDescent="0.25">
      <c r="A61" s="12" t="s">
        <v>116</v>
      </c>
      <c r="B61" s="13" t="s">
        <v>117</v>
      </c>
      <c r="C61" s="14">
        <v>176749130</v>
      </c>
      <c r="D61" s="15">
        <v>168364981</v>
      </c>
      <c r="E61" s="6">
        <f t="shared" si="0"/>
        <v>-8384149</v>
      </c>
      <c r="F61" s="7">
        <f t="shared" si="1"/>
        <v>-4.743530562215497E-2</v>
      </c>
    </row>
    <row r="62" spans="1:6" ht="30" x14ac:dyDescent="0.25">
      <c r="A62" s="12" t="s">
        <v>118</v>
      </c>
      <c r="B62" s="13" t="s">
        <v>119</v>
      </c>
      <c r="C62" s="14">
        <v>6323456</v>
      </c>
      <c r="D62" s="15">
        <v>11151365</v>
      </c>
      <c r="E62" s="6">
        <f t="shared" si="0"/>
        <v>4827909</v>
      </c>
      <c r="F62" s="7">
        <f t="shared" si="1"/>
        <v>0.76349214733209181</v>
      </c>
    </row>
    <row r="63" spans="1:6" ht="30" x14ac:dyDescent="0.25">
      <c r="A63" s="12" t="s">
        <v>120</v>
      </c>
      <c r="B63" s="13" t="s">
        <v>121</v>
      </c>
      <c r="C63" s="14">
        <v>168367636</v>
      </c>
      <c r="D63" s="15">
        <v>155416588</v>
      </c>
      <c r="E63" s="6">
        <f t="shared" si="0"/>
        <v>-12951048</v>
      </c>
      <c r="F63" s="7">
        <f t="shared" si="1"/>
        <v>-7.6921243937878886E-2</v>
      </c>
    </row>
    <row r="64" spans="1:6" ht="30" x14ac:dyDescent="0.25">
      <c r="A64" s="12" t="s">
        <v>122</v>
      </c>
      <c r="B64" s="13" t="s">
        <v>123</v>
      </c>
      <c r="C64" s="14">
        <v>2058038</v>
      </c>
      <c r="D64" s="15">
        <v>1797028</v>
      </c>
      <c r="E64" s="6">
        <f t="shared" si="0"/>
        <v>-261010</v>
      </c>
      <c r="F64" s="7">
        <f t="shared" si="1"/>
        <v>-0.12682467476305101</v>
      </c>
    </row>
    <row r="65" spans="1:6" x14ac:dyDescent="0.25">
      <c r="A65" s="12" t="s">
        <v>124</v>
      </c>
      <c r="B65" s="13" t="s">
        <v>125</v>
      </c>
      <c r="C65" s="14">
        <v>357558492</v>
      </c>
      <c r="D65" s="15">
        <v>424001446</v>
      </c>
      <c r="E65" s="6">
        <f t="shared" si="0"/>
        <v>66442954</v>
      </c>
      <c r="F65" s="7">
        <f t="shared" si="1"/>
        <v>0.18582401337569127</v>
      </c>
    </row>
    <row r="66" spans="1:6" ht="30" x14ac:dyDescent="0.25">
      <c r="A66" s="12" t="s">
        <v>126</v>
      </c>
      <c r="B66" s="13" t="s">
        <v>127</v>
      </c>
      <c r="C66" s="14">
        <v>173858994</v>
      </c>
      <c r="D66" s="15">
        <v>156651396</v>
      </c>
      <c r="E66" s="6">
        <f t="shared" si="0"/>
        <v>-17207598</v>
      </c>
      <c r="F66" s="7">
        <f t="shared" si="1"/>
        <v>-9.8974448224404196E-2</v>
      </c>
    </row>
    <row r="67" spans="1:6" ht="30" x14ac:dyDescent="0.25">
      <c r="A67" s="12" t="s">
        <v>128</v>
      </c>
      <c r="B67" s="13" t="s">
        <v>129</v>
      </c>
      <c r="C67" s="14">
        <v>72824562</v>
      </c>
      <c r="D67" s="15">
        <v>93939749</v>
      </c>
      <c r="E67" s="6">
        <f t="shared" si="0"/>
        <v>21115187</v>
      </c>
      <c r="F67" s="7">
        <f t="shared" si="1"/>
        <v>0.28994595257572575</v>
      </c>
    </row>
    <row r="68" spans="1:6" x14ac:dyDescent="0.25">
      <c r="A68" s="12" t="s">
        <v>130</v>
      </c>
      <c r="B68" s="13" t="s">
        <v>131</v>
      </c>
      <c r="C68" s="14">
        <v>110874936</v>
      </c>
      <c r="D68" s="15">
        <v>173410301</v>
      </c>
      <c r="E68" s="6">
        <f t="shared" ref="E68:E131" si="2">D68-C68</f>
        <v>62535365</v>
      </c>
      <c r="F68" s="7">
        <f t="shared" ref="F68:F131" si="3">E68/C68</f>
        <v>0.56401714630978461</v>
      </c>
    </row>
    <row r="69" spans="1:6" ht="30" x14ac:dyDescent="0.25">
      <c r="A69" s="12" t="s">
        <v>132</v>
      </c>
      <c r="B69" s="13" t="s">
        <v>133</v>
      </c>
      <c r="C69" s="14">
        <v>0</v>
      </c>
      <c r="D69" s="15">
        <v>0</v>
      </c>
      <c r="E69" s="6">
        <f t="shared" si="2"/>
        <v>0</v>
      </c>
      <c r="F69" s="7" t="e">
        <f t="shared" si="3"/>
        <v>#DIV/0!</v>
      </c>
    </row>
    <row r="70" spans="1:6" x14ac:dyDescent="0.25">
      <c r="A70" s="12" t="s">
        <v>134</v>
      </c>
      <c r="B70" s="13" t="s">
        <v>135</v>
      </c>
      <c r="C70" s="14">
        <v>544988822</v>
      </c>
      <c r="D70" s="15">
        <v>462274804</v>
      </c>
      <c r="E70" s="6">
        <f t="shared" si="2"/>
        <v>-82714018</v>
      </c>
      <c r="F70" s="7">
        <f t="shared" si="3"/>
        <v>-0.15177195322365714</v>
      </c>
    </row>
    <row r="71" spans="1:6" ht="45" x14ac:dyDescent="0.25">
      <c r="A71" s="12" t="s">
        <v>136</v>
      </c>
      <c r="B71" s="13" t="s">
        <v>137</v>
      </c>
      <c r="C71" s="14">
        <v>137486554</v>
      </c>
      <c r="D71" s="15">
        <v>131217819</v>
      </c>
      <c r="E71" s="6">
        <f t="shared" si="2"/>
        <v>-6268735</v>
      </c>
      <c r="F71" s="7">
        <f t="shared" si="3"/>
        <v>-4.5595258718899884E-2</v>
      </c>
    </row>
    <row r="72" spans="1:6" x14ac:dyDescent="0.25">
      <c r="A72" s="12" t="s">
        <v>138</v>
      </c>
      <c r="B72" s="13" t="s">
        <v>139</v>
      </c>
      <c r="C72" s="14">
        <v>123042761</v>
      </c>
      <c r="D72" s="15">
        <v>114151746</v>
      </c>
      <c r="E72" s="6">
        <f t="shared" si="2"/>
        <v>-8891015</v>
      </c>
      <c r="F72" s="7">
        <f t="shared" si="3"/>
        <v>-7.2259553733518708E-2</v>
      </c>
    </row>
    <row r="73" spans="1:6" x14ac:dyDescent="0.25">
      <c r="A73" s="12" t="s">
        <v>140</v>
      </c>
      <c r="B73" s="13" t="s">
        <v>141</v>
      </c>
      <c r="C73" s="14">
        <v>14443793</v>
      </c>
      <c r="D73" s="15">
        <v>17066073</v>
      </c>
      <c r="E73" s="6">
        <f t="shared" si="2"/>
        <v>2622280</v>
      </c>
      <c r="F73" s="7">
        <f t="shared" si="3"/>
        <v>0.18155064947275276</v>
      </c>
    </row>
    <row r="74" spans="1:6" ht="30" x14ac:dyDescent="0.25">
      <c r="A74" s="12" t="s">
        <v>142</v>
      </c>
      <c r="B74" s="13" t="s">
        <v>143</v>
      </c>
      <c r="C74" s="14">
        <v>405769053</v>
      </c>
      <c r="D74" s="15">
        <v>328924898</v>
      </c>
      <c r="E74" s="6">
        <f t="shared" si="2"/>
        <v>-76844155</v>
      </c>
      <c r="F74" s="7">
        <f t="shared" si="3"/>
        <v>-0.18937904315734005</v>
      </c>
    </row>
    <row r="75" spans="1:6" x14ac:dyDescent="0.25">
      <c r="A75" s="12" t="s">
        <v>144</v>
      </c>
      <c r="B75" s="13" t="s">
        <v>145</v>
      </c>
      <c r="C75" s="14">
        <v>401903390</v>
      </c>
      <c r="D75" s="15">
        <v>320112800</v>
      </c>
      <c r="E75" s="6">
        <f t="shared" si="2"/>
        <v>-81790590</v>
      </c>
      <c r="F75" s="7">
        <f t="shared" si="3"/>
        <v>-0.20350808685639601</v>
      </c>
    </row>
    <row r="76" spans="1:6" x14ac:dyDescent="0.25">
      <c r="A76" s="12" t="s">
        <v>146</v>
      </c>
      <c r="B76" s="13" t="s">
        <v>147</v>
      </c>
      <c r="C76" s="14">
        <v>2246777</v>
      </c>
      <c r="D76" s="15">
        <v>7276483</v>
      </c>
      <c r="E76" s="6">
        <f t="shared" si="2"/>
        <v>5029706</v>
      </c>
      <c r="F76" s="7">
        <f t="shared" si="3"/>
        <v>2.2386316042936172</v>
      </c>
    </row>
    <row r="77" spans="1:6" ht="30" x14ac:dyDescent="0.25">
      <c r="A77" s="12" t="s">
        <v>148</v>
      </c>
      <c r="B77" s="13" t="s">
        <v>149</v>
      </c>
      <c r="C77" s="14">
        <v>0</v>
      </c>
      <c r="D77" s="15">
        <v>0</v>
      </c>
      <c r="E77" s="6">
        <f t="shared" si="2"/>
        <v>0</v>
      </c>
      <c r="F77" s="7" t="e">
        <f t="shared" si="3"/>
        <v>#DIV/0!</v>
      </c>
    </row>
    <row r="78" spans="1:6" ht="30" x14ac:dyDescent="0.25">
      <c r="A78" s="12" t="s">
        <v>150</v>
      </c>
      <c r="B78" s="13" t="s">
        <v>151</v>
      </c>
      <c r="C78" s="14">
        <v>1618886</v>
      </c>
      <c r="D78" s="15">
        <v>1535615</v>
      </c>
      <c r="E78" s="6">
        <f t="shared" si="2"/>
        <v>-83271</v>
      </c>
      <c r="F78" s="7">
        <f t="shared" si="3"/>
        <v>-5.1437222880425182E-2</v>
      </c>
    </row>
    <row r="79" spans="1:6" x14ac:dyDescent="0.25">
      <c r="A79" s="12" t="s">
        <v>152</v>
      </c>
      <c r="B79" s="13" t="s">
        <v>153</v>
      </c>
      <c r="C79" s="14">
        <v>1733215</v>
      </c>
      <c r="D79" s="15">
        <v>2132087</v>
      </c>
      <c r="E79" s="6">
        <f t="shared" si="2"/>
        <v>398872</v>
      </c>
      <c r="F79" s="7">
        <f t="shared" si="3"/>
        <v>0.23013417262140012</v>
      </c>
    </row>
    <row r="80" spans="1:6" ht="30" x14ac:dyDescent="0.25">
      <c r="A80" s="12" t="s">
        <v>154</v>
      </c>
      <c r="B80" s="13" t="s">
        <v>155</v>
      </c>
      <c r="C80" s="14">
        <v>1174230134</v>
      </c>
      <c r="D80" s="15">
        <v>1429281005</v>
      </c>
      <c r="E80" s="6">
        <f t="shared" si="2"/>
        <v>255050871</v>
      </c>
      <c r="F80" s="7">
        <f t="shared" si="3"/>
        <v>0.21720688612476027</v>
      </c>
    </row>
    <row r="81" spans="1:6" ht="30" x14ac:dyDescent="0.25">
      <c r="A81" s="12" t="s">
        <v>156</v>
      </c>
      <c r="B81" s="13" t="s">
        <v>157</v>
      </c>
      <c r="C81" s="14">
        <v>15050994</v>
      </c>
      <c r="D81" s="15">
        <v>22326290</v>
      </c>
      <c r="E81" s="6">
        <f t="shared" si="2"/>
        <v>7275296</v>
      </c>
      <c r="F81" s="7">
        <f t="shared" si="3"/>
        <v>0.48337644676491132</v>
      </c>
    </row>
    <row r="82" spans="1:6" x14ac:dyDescent="0.25">
      <c r="A82" s="12" t="s">
        <v>158</v>
      </c>
      <c r="B82" s="13" t="s">
        <v>159</v>
      </c>
      <c r="C82" s="14">
        <v>1002061770</v>
      </c>
      <c r="D82" s="15">
        <v>1104404795</v>
      </c>
      <c r="E82" s="6">
        <f t="shared" si="2"/>
        <v>102343025</v>
      </c>
      <c r="F82" s="7">
        <f t="shared" si="3"/>
        <v>0.10213245137572707</v>
      </c>
    </row>
    <row r="83" spans="1:6" ht="30" x14ac:dyDescent="0.25">
      <c r="A83" s="12" t="s">
        <v>160</v>
      </c>
      <c r="B83" s="13" t="s">
        <v>161</v>
      </c>
      <c r="C83" s="14">
        <v>157117370</v>
      </c>
      <c r="D83" s="15">
        <v>302549920</v>
      </c>
      <c r="E83" s="6">
        <f t="shared" si="2"/>
        <v>145432550</v>
      </c>
      <c r="F83" s="7">
        <f t="shared" si="3"/>
        <v>0.92562999240631383</v>
      </c>
    </row>
    <row r="84" spans="1:6" ht="30" x14ac:dyDescent="0.25">
      <c r="A84" s="12" t="s">
        <v>162</v>
      </c>
      <c r="B84" s="13" t="s">
        <v>163</v>
      </c>
      <c r="C84" s="14">
        <v>0</v>
      </c>
      <c r="D84" s="15">
        <v>0</v>
      </c>
      <c r="E84" s="6">
        <f t="shared" si="2"/>
        <v>0</v>
      </c>
      <c r="F84" s="7" t="e">
        <f t="shared" si="3"/>
        <v>#DIV/0!</v>
      </c>
    </row>
    <row r="85" spans="1:6" x14ac:dyDescent="0.25">
      <c r="A85" s="12" t="s">
        <v>164</v>
      </c>
      <c r="B85" s="13" t="s">
        <v>165</v>
      </c>
      <c r="C85" s="14">
        <v>18833777337</v>
      </c>
      <c r="D85" s="15">
        <v>21203227500</v>
      </c>
      <c r="E85" s="6">
        <f t="shared" si="2"/>
        <v>2369450163</v>
      </c>
      <c r="F85" s="7">
        <f t="shared" si="3"/>
        <v>0.1258085470908209</v>
      </c>
    </row>
    <row r="86" spans="1:6" x14ac:dyDescent="0.25">
      <c r="A86" s="12" t="s">
        <v>166</v>
      </c>
      <c r="B86" s="13" t="s">
        <v>167</v>
      </c>
      <c r="C86" s="14">
        <v>1694039662</v>
      </c>
      <c r="D86" s="15">
        <v>1765090259</v>
      </c>
      <c r="E86" s="6">
        <f t="shared" si="2"/>
        <v>71050597</v>
      </c>
      <c r="F86" s="7">
        <f t="shared" si="3"/>
        <v>4.1941519194489789E-2</v>
      </c>
    </row>
    <row r="87" spans="1:6" ht="30" x14ac:dyDescent="0.25">
      <c r="A87" s="12" t="s">
        <v>168</v>
      </c>
      <c r="B87" s="13" t="s">
        <v>169</v>
      </c>
      <c r="C87" s="14">
        <v>5976055016</v>
      </c>
      <c r="D87" s="15">
        <v>6578816180</v>
      </c>
      <c r="E87" s="6">
        <f t="shared" si="2"/>
        <v>602761164</v>
      </c>
      <c r="F87" s="7">
        <f t="shared" si="3"/>
        <v>0.10086272003624405</v>
      </c>
    </row>
    <row r="88" spans="1:6" x14ac:dyDescent="0.25">
      <c r="A88" s="12" t="s">
        <v>170</v>
      </c>
      <c r="B88" s="13" t="s">
        <v>171</v>
      </c>
      <c r="C88" s="14">
        <v>4256758247</v>
      </c>
      <c r="D88" s="15">
        <v>4657785647</v>
      </c>
      <c r="E88" s="6">
        <f t="shared" si="2"/>
        <v>401027400</v>
      </c>
      <c r="F88" s="7">
        <f t="shared" si="3"/>
        <v>9.4209578446844786E-2</v>
      </c>
    </row>
    <row r="89" spans="1:6" x14ac:dyDescent="0.25">
      <c r="A89" s="12" t="s">
        <v>172</v>
      </c>
      <c r="B89" s="13" t="s">
        <v>173</v>
      </c>
      <c r="C89" s="14">
        <v>4256758247</v>
      </c>
      <c r="D89" s="15">
        <v>4657785647</v>
      </c>
      <c r="E89" s="6">
        <f t="shared" si="2"/>
        <v>401027400</v>
      </c>
      <c r="F89" s="7">
        <f t="shared" si="3"/>
        <v>9.4209578446844786E-2</v>
      </c>
    </row>
    <row r="90" spans="1:6" x14ac:dyDescent="0.25">
      <c r="A90" s="12" t="s">
        <v>174</v>
      </c>
      <c r="B90" s="13" t="s">
        <v>175</v>
      </c>
      <c r="C90" s="14">
        <v>0</v>
      </c>
      <c r="D90" s="15">
        <v>0</v>
      </c>
      <c r="E90" s="6">
        <f t="shared" si="2"/>
        <v>0</v>
      </c>
      <c r="F90" s="7" t="e">
        <f t="shared" si="3"/>
        <v>#DIV/0!</v>
      </c>
    </row>
    <row r="91" spans="1:6" x14ac:dyDescent="0.25">
      <c r="A91" s="12" t="s">
        <v>176</v>
      </c>
      <c r="B91" s="13" t="s">
        <v>177</v>
      </c>
      <c r="C91" s="14">
        <v>0</v>
      </c>
      <c r="D91" s="15">
        <v>0</v>
      </c>
      <c r="E91" s="6">
        <f t="shared" si="2"/>
        <v>0</v>
      </c>
      <c r="F91" s="7" t="e">
        <f t="shared" si="3"/>
        <v>#DIV/0!</v>
      </c>
    </row>
    <row r="92" spans="1:6" x14ac:dyDescent="0.25">
      <c r="A92" s="12" t="s">
        <v>178</v>
      </c>
      <c r="B92" s="13" t="s">
        <v>179</v>
      </c>
      <c r="C92" s="14">
        <v>76161592</v>
      </c>
      <c r="D92" s="15">
        <v>76161592</v>
      </c>
      <c r="E92" s="6">
        <f t="shared" si="2"/>
        <v>0</v>
      </c>
      <c r="F92" s="7">
        <f t="shared" si="3"/>
        <v>0</v>
      </c>
    </row>
    <row r="93" spans="1:6" x14ac:dyDescent="0.25">
      <c r="A93" s="12" t="s">
        <v>180</v>
      </c>
      <c r="B93" s="13" t="s">
        <v>181</v>
      </c>
      <c r="C93" s="14">
        <v>32941883</v>
      </c>
      <c r="D93" s="15">
        <v>1984264</v>
      </c>
      <c r="E93" s="6">
        <f t="shared" si="2"/>
        <v>-30957619</v>
      </c>
      <c r="F93" s="7">
        <f t="shared" si="3"/>
        <v>-0.9397647062252027</v>
      </c>
    </row>
    <row r="94" spans="1:6" x14ac:dyDescent="0.25">
      <c r="A94" s="12" t="s">
        <v>182</v>
      </c>
      <c r="B94" s="13" t="s">
        <v>183</v>
      </c>
      <c r="C94" s="14">
        <v>160237407</v>
      </c>
      <c r="D94" s="15">
        <v>160237407</v>
      </c>
      <c r="E94" s="6">
        <f t="shared" si="2"/>
        <v>0</v>
      </c>
      <c r="F94" s="7">
        <f t="shared" si="3"/>
        <v>0</v>
      </c>
    </row>
    <row r="95" spans="1:6" x14ac:dyDescent="0.25">
      <c r="A95" s="12" t="s">
        <v>184</v>
      </c>
      <c r="B95" s="13" t="s">
        <v>185</v>
      </c>
      <c r="C95" s="14">
        <v>-127558014</v>
      </c>
      <c r="D95" s="15">
        <v>-158568581</v>
      </c>
      <c r="E95" s="6">
        <f t="shared" si="2"/>
        <v>-31010567</v>
      </c>
      <c r="F95" s="7">
        <f t="shared" si="3"/>
        <v>0.24310951564360356</v>
      </c>
    </row>
    <row r="96" spans="1:6" x14ac:dyDescent="0.25">
      <c r="A96" s="12" t="s">
        <v>186</v>
      </c>
      <c r="B96" s="13" t="s">
        <v>187</v>
      </c>
      <c r="C96" s="14">
        <v>262490</v>
      </c>
      <c r="D96" s="15">
        <v>315438</v>
      </c>
      <c r="E96" s="6">
        <f t="shared" si="2"/>
        <v>52948</v>
      </c>
      <c r="F96" s="7">
        <f t="shared" si="3"/>
        <v>0.20171435102289612</v>
      </c>
    </row>
    <row r="97" spans="1:6" x14ac:dyDescent="0.25">
      <c r="A97" s="12" t="s">
        <v>188</v>
      </c>
      <c r="B97" s="13" t="s">
        <v>189</v>
      </c>
      <c r="C97" s="14">
        <v>1708130078</v>
      </c>
      <c r="D97" s="17">
        <v>1867843321.9999998</v>
      </c>
      <c r="E97" s="6">
        <f t="shared" si="2"/>
        <v>159713243.99999976</v>
      </c>
      <c r="F97" s="7">
        <f t="shared" si="3"/>
        <v>9.3501804140703013E-2</v>
      </c>
    </row>
    <row r="98" spans="1:6" x14ac:dyDescent="0.25">
      <c r="A98" s="12" t="s">
        <v>190</v>
      </c>
      <c r="B98" s="13" t="s">
        <v>191</v>
      </c>
      <c r="C98" s="14">
        <v>1338312148</v>
      </c>
      <c r="D98" s="15">
        <v>1464418765</v>
      </c>
      <c r="E98" s="6">
        <f t="shared" si="2"/>
        <v>126106617</v>
      </c>
      <c r="F98" s="7">
        <f t="shared" si="3"/>
        <v>9.4228104548297054E-2</v>
      </c>
    </row>
    <row r="99" spans="1:6" x14ac:dyDescent="0.25">
      <c r="A99" s="12" t="s">
        <v>192</v>
      </c>
      <c r="B99" s="13" t="s">
        <v>193</v>
      </c>
      <c r="C99" s="14">
        <v>299465148</v>
      </c>
      <c r="D99" s="15">
        <v>330101666</v>
      </c>
      <c r="E99" s="6">
        <f t="shared" si="2"/>
        <v>30636518</v>
      </c>
      <c r="F99" s="7">
        <f t="shared" si="3"/>
        <v>0.10230411854136695</v>
      </c>
    </row>
    <row r="100" spans="1:6" x14ac:dyDescent="0.25">
      <c r="A100" s="12" t="s">
        <v>194</v>
      </c>
      <c r="B100" s="13" t="s">
        <v>195</v>
      </c>
      <c r="C100" s="14">
        <v>0</v>
      </c>
      <c r="D100" s="15">
        <v>0</v>
      </c>
      <c r="E100" s="6">
        <f t="shared" si="2"/>
        <v>0</v>
      </c>
      <c r="F100" s="7" t="e">
        <f t="shared" si="3"/>
        <v>#DIV/0!</v>
      </c>
    </row>
    <row r="101" spans="1:6" x14ac:dyDescent="0.25">
      <c r="A101" s="12" t="s">
        <v>196</v>
      </c>
      <c r="B101" s="13" t="s">
        <v>197</v>
      </c>
      <c r="C101" s="14">
        <v>0</v>
      </c>
      <c r="D101" s="15">
        <v>0</v>
      </c>
      <c r="E101" s="6">
        <f t="shared" si="2"/>
        <v>0</v>
      </c>
      <c r="F101" s="7" t="e">
        <f t="shared" si="3"/>
        <v>#DIV/0!</v>
      </c>
    </row>
    <row r="102" spans="1:6" x14ac:dyDescent="0.25">
      <c r="A102" s="12" t="s">
        <v>198</v>
      </c>
      <c r="B102" s="13" t="s">
        <v>199</v>
      </c>
      <c r="C102" s="14">
        <v>70352782</v>
      </c>
      <c r="D102" s="15">
        <v>73322891</v>
      </c>
      <c r="E102" s="6">
        <f t="shared" si="2"/>
        <v>2970109</v>
      </c>
      <c r="F102" s="7">
        <f t="shared" si="3"/>
        <v>4.2217363913199621E-2</v>
      </c>
    </row>
    <row r="103" spans="1:6" x14ac:dyDescent="0.25">
      <c r="A103" s="12" t="s">
        <v>200</v>
      </c>
      <c r="B103" s="13" t="s">
        <v>201</v>
      </c>
      <c r="C103" s="14">
        <v>798537379</v>
      </c>
      <c r="D103" s="15">
        <v>892724253</v>
      </c>
      <c r="E103" s="6">
        <f t="shared" si="2"/>
        <v>94186874</v>
      </c>
      <c r="F103" s="7">
        <f t="shared" si="3"/>
        <v>0.11794923628740991</v>
      </c>
    </row>
    <row r="104" spans="1:6" x14ac:dyDescent="0.25">
      <c r="A104" s="12" t="s">
        <v>202</v>
      </c>
      <c r="B104" s="13" t="s">
        <v>203</v>
      </c>
      <c r="C104" s="14">
        <v>1203696514</v>
      </c>
      <c r="D104" s="15">
        <v>1366703771</v>
      </c>
      <c r="E104" s="6">
        <f t="shared" si="2"/>
        <v>163007257</v>
      </c>
      <c r="F104" s="7">
        <f t="shared" si="3"/>
        <v>0.13542222238254317</v>
      </c>
    </row>
    <row r="105" spans="1:6" ht="30" x14ac:dyDescent="0.25">
      <c r="A105" s="12" t="s">
        <v>204</v>
      </c>
      <c r="B105" s="13" t="s">
        <v>205</v>
      </c>
      <c r="C105" s="14">
        <v>509170904</v>
      </c>
      <c r="D105" s="15">
        <v>489513579</v>
      </c>
      <c r="E105" s="6">
        <f t="shared" si="2"/>
        <v>-19657325</v>
      </c>
      <c r="F105" s="7">
        <f t="shared" si="3"/>
        <v>-3.860653632321457E-2</v>
      </c>
    </row>
    <row r="106" spans="1:6" ht="30" x14ac:dyDescent="0.25">
      <c r="A106" s="12" t="s">
        <v>206</v>
      </c>
      <c r="B106" s="13" t="s">
        <v>207</v>
      </c>
      <c r="C106" s="14">
        <v>201948553</v>
      </c>
      <c r="D106" s="15">
        <v>40492706</v>
      </c>
      <c r="E106" s="6">
        <f t="shared" si="2"/>
        <v>-161455847</v>
      </c>
      <c r="F106" s="7">
        <f t="shared" si="3"/>
        <v>-0.79948999188917191</v>
      </c>
    </row>
    <row r="107" spans="1:6" x14ac:dyDescent="0.25">
      <c r="A107" s="12" t="s">
        <v>208</v>
      </c>
      <c r="B107" s="13" t="s">
        <v>209</v>
      </c>
      <c r="C107" s="14">
        <v>127708754</v>
      </c>
      <c r="D107" s="15">
        <v>128551255</v>
      </c>
      <c r="E107" s="6">
        <f t="shared" si="2"/>
        <v>842501</v>
      </c>
      <c r="F107" s="7">
        <f t="shared" si="3"/>
        <v>6.5970497214309989E-3</v>
      </c>
    </row>
    <row r="108" spans="1:6" ht="30" x14ac:dyDescent="0.25">
      <c r="A108" s="12" t="s">
        <v>210</v>
      </c>
      <c r="B108" s="13" t="s">
        <v>211</v>
      </c>
      <c r="C108" s="14">
        <v>10424036028</v>
      </c>
      <c r="D108" s="15">
        <v>11679713712</v>
      </c>
      <c r="E108" s="6">
        <f t="shared" si="2"/>
        <v>1255677684</v>
      </c>
      <c r="F108" s="7">
        <f t="shared" si="3"/>
        <v>0.12045983730554313</v>
      </c>
    </row>
    <row r="109" spans="1:6" x14ac:dyDescent="0.25">
      <c r="A109" s="12" t="s">
        <v>212</v>
      </c>
      <c r="B109" s="13" t="s">
        <v>213</v>
      </c>
      <c r="C109" s="14">
        <v>4761078649</v>
      </c>
      <c r="D109" s="15">
        <v>5427308265</v>
      </c>
      <c r="E109" s="6">
        <f t="shared" si="2"/>
        <v>666229616</v>
      </c>
      <c r="F109" s="7">
        <f t="shared" si="3"/>
        <v>0.13993249536844607</v>
      </c>
    </row>
    <row r="110" spans="1:6" x14ac:dyDescent="0.25">
      <c r="A110" s="12" t="s">
        <v>214</v>
      </c>
      <c r="B110" s="13" t="s">
        <v>215</v>
      </c>
      <c r="C110" s="14">
        <v>0</v>
      </c>
      <c r="D110" s="15">
        <v>0</v>
      </c>
      <c r="E110" s="6">
        <f t="shared" si="2"/>
        <v>0</v>
      </c>
      <c r="F110" s="7" t="e">
        <f t="shared" si="3"/>
        <v>#DIV/0!</v>
      </c>
    </row>
    <row r="111" spans="1:6" x14ac:dyDescent="0.25">
      <c r="A111" s="12" t="s">
        <v>216</v>
      </c>
      <c r="B111" s="13" t="s">
        <v>217</v>
      </c>
      <c r="C111" s="14">
        <v>5590990301</v>
      </c>
      <c r="D111" s="15">
        <v>6134706414</v>
      </c>
      <c r="E111" s="6">
        <f t="shared" si="2"/>
        <v>543716113</v>
      </c>
      <c r="F111" s="7">
        <f t="shared" si="3"/>
        <v>9.7248623898122555E-2</v>
      </c>
    </row>
    <row r="112" spans="1:6" x14ac:dyDescent="0.25">
      <c r="A112" s="12" t="s">
        <v>218</v>
      </c>
      <c r="B112" s="13" t="s">
        <v>219</v>
      </c>
      <c r="C112" s="14">
        <v>53334477</v>
      </c>
      <c r="D112" s="15">
        <v>94453812</v>
      </c>
      <c r="E112" s="6">
        <f t="shared" si="2"/>
        <v>41119335</v>
      </c>
      <c r="F112" s="7">
        <f t="shared" si="3"/>
        <v>0.77097099874064579</v>
      </c>
    </row>
    <row r="113" spans="1:6" x14ac:dyDescent="0.25">
      <c r="A113" s="12" t="s">
        <v>220</v>
      </c>
      <c r="B113" s="13" t="s">
        <v>221</v>
      </c>
      <c r="C113" s="14">
        <v>0</v>
      </c>
      <c r="D113" s="15">
        <v>0</v>
      </c>
      <c r="E113" s="6">
        <f t="shared" si="2"/>
        <v>0</v>
      </c>
      <c r="F113" s="7" t="e">
        <f t="shared" si="3"/>
        <v>#DIV/0!</v>
      </c>
    </row>
    <row r="114" spans="1:6" x14ac:dyDescent="0.25">
      <c r="A114" s="12" t="s">
        <v>222</v>
      </c>
      <c r="B114" s="13" t="s">
        <v>223</v>
      </c>
      <c r="C114" s="14">
        <v>18632601</v>
      </c>
      <c r="D114" s="15">
        <v>23245221</v>
      </c>
      <c r="E114" s="6">
        <f t="shared" si="2"/>
        <v>4612620</v>
      </c>
      <c r="F114" s="7">
        <f t="shared" si="3"/>
        <v>0.24755642006180459</v>
      </c>
    </row>
    <row r="115" spans="1:6" ht="45" x14ac:dyDescent="0.25">
      <c r="A115" s="12" t="s">
        <v>224</v>
      </c>
      <c r="B115" s="13" t="s">
        <v>225</v>
      </c>
      <c r="C115" s="14">
        <v>0</v>
      </c>
      <c r="D115" s="15">
        <v>0</v>
      </c>
      <c r="E115" s="6">
        <f t="shared" si="2"/>
        <v>0</v>
      </c>
      <c r="F115" s="7" t="e">
        <f t="shared" si="3"/>
        <v>#DIV/0!</v>
      </c>
    </row>
    <row r="116" spans="1:6" x14ac:dyDescent="0.25">
      <c r="A116" s="12" t="s">
        <v>226</v>
      </c>
      <c r="B116" s="13" t="s">
        <v>227</v>
      </c>
      <c r="C116" s="14">
        <v>90733561</v>
      </c>
      <c r="D116" s="15">
        <v>95155782</v>
      </c>
      <c r="E116" s="6">
        <f t="shared" si="2"/>
        <v>4422221</v>
      </c>
      <c r="F116" s="7">
        <f t="shared" si="3"/>
        <v>4.8738536780232843E-2</v>
      </c>
    </row>
    <row r="117" spans="1:6" x14ac:dyDescent="0.25">
      <c r="A117" s="12" t="s">
        <v>228</v>
      </c>
      <c r="B117" s="13" t="s">
        <v>229</v>
      </c>
      <c r="C117" s="14">
        <v>73181419</v>
      </c>
      <c r="D117" s="15">
        <v>70165301</v>
      </c>
      <c r="E117" s="6">
        <f t="shared" si="2"/>
        <v>-3016118</v>
      </c>
      <c r="F117" s="7">
        <f t="shared" si="3"/>
        <v>-4.1214259592315367E-2</v>
      </c>
    </row>
    <row r="118" spans="1:6" x14ac:dyDescent="0.25">
      <c r="A118" s="12" t="s">
        <v>230</v>
      </c>
      <c r="B118" s="13" t="s">
        <v>231</v>
      </c>
      <c r="C118" s="14">
        <v>17552142</v>
      </c>
      <c r="D118" s="15">
        <v>24990481</v>
      </c>
      <c r="E118" s="6">
        <f t="shared" si="2"/>
        <v>7438339</v>
      </c>
      <c r="F118" s="7">
        <f t="shared" si="3"/>
        <v>0.423785256523107</v>
      </c>
    </row>
    <row r="119" spans="1:6" ht="30" x14ac:dyDescent="0.25">
      <c r="A119" s="12" t="s">
        <v>232</v>
      </c>
      <c r="B119" s="13" t="s">
        <v>233</v>
      </c>
      <c r="C119" s="14">
        <v>55558411</v>
      </c>
      <c r="D119" s="15">
        <v>33605583</v>
      </c>
      <c r="E119" s="6">
        <f t="shared" si="2"/>
        <v>-21952828</v>
      </c>
      <c r="F119" s="7">
        <f t="shared" si="3"/>
        <v>-0.39513059507767417</v>
      </c>
    </row>
    <row r="120" spans="1:6" x14ac:dyDescent="0.25">
      <c r="A120" s="12" t="s">
        <v>234</v>
      </c>
      <c r="B120" s="13" t="s">
        <v>235</v>
      </c>
      <c r="C120" s="14">
        <v>21713475</v>
      </c>
      <c r="D120" s="15">
        <v>22912171</v>
      </c>
      <c r="E120" s="6">
        <f t="shared" si="2"/>
        <v>1198696</v>
      </c>
      <c r="F120" s="7">
        <f t="shared" si="3"/>
        <v>5.5205166377099935E-2</v>
      </c>
    </row>
    <row r="121" spans="1:6" x14ac:dyDescent="0.25">
      <c r="A121" s="12" t="s">
        <v>236</v>
      </c>
      <c r="B121" s="13" t="s">
        <v>237</v>
      </c>
      <c r="C121" s="14">
        <v>33844936</v>
      </c>
      <c r="D121" s="15">
        <v>10693412</v>
      </c>
      <c r="E121" s="6">
        <f t="shared" si="2"/>
        <v>-23151524</v>
      </c>
      <c r="F121" s="7">
        <f t="shared" si="3"/>
        <v>-0.68404691325166045</v>
      </c>
    </row>
    <row r="122" spans="1:6" ht="45" x14ac:dyDescent="0.25">
      <c r="A122" s="12" t="s">
        <v>238</v>
      </c>
      <c r="B122" s="13" t="s">
        <v>239</v>
      </c>
      <c r="C122" s="14">
        <v>0</v>
      </c>
      <c r="D122" s="15">
        <v>0</v>
      </c>
      <c r="E122" s="6">
        <f t="shared" si="2"/>
        <v>0</v>
      </c>
      <c r="F122" s="7" t="e">
        <f t="shared" si="3"/>
        <v>#DIV/0!</v>
      </c>
    </row>
    <row r="123" spans="1:6" x14ac:dyDescent="0.25">
      <c r="A123" s="12" t="s">
        <v>240</v>
      </c>
      <c r="B123" s="13" t="s">
        <v>241</v>
      </c>
      <c r="C123" s="14">
        <v>1724147816</v>
      </c>
      <c r="D123" s="15">
        <v>1960783948</v>
      </c>
      <c r="E123" s="6">
        <f t="shared" si="2"/>
        <v>236636132</v>
      </c>
      <c r="F123" s="7">
        <f t="shared" si="3"/>
        <v>0.13724816967781375</v>
      </c>
    </row>
    <row r="124" spans="1:6" ht="30" x14ac:dyDescent="0.25">
      <c r="A124" s="12" t="s">
        <v>242</v>
      </c>
      <c r="B124" s="13" t="s">
        <v>243</v>
      </c>
      <c r="C124" s="14">
        <v>126130131</v>
      </c>
      <c r="D124" s="15">
        <v>110961555</v>
      </c>
      <c r="E124" s="6">
        <f t="shared" si="2"/>
        <v>-15168576</v>
      </c>
      <c r="F124" s="7">
        <f t="shared" si="3"/>
        <v>-0.12026131963662196</v>
      </c>
    </row>
    <row r="125" spans="1:6" x14ac:dyDescent="0.25">
      <c r="A125" s="12" t="s">
        <v>244</v>
      </c>
      <c r="B125" s="13" t="s">
        <v>245</v>
      </c>
      <c r="C125" s="14">
        <v>125092447</v>
      </c>
      <c r="D125" s="15">
        <v>107207523</v>
      </c>
      <c r="E125" s="6">
        <f t="shared" si="2"/>
        <v>-17884924</v>
      </c>
      <c r="F125" s="7">
        <f t="shared" si="3"/>
        <v>-0.14297365211826099</v>
      </c>
    </row>
    <row r="126" spans="1:6" x14ac:dyDescent="0.25">
      <c r="A126" s="12" t="s">
        <v>246</v>
      </c>
      <c r="B126" s="13" t="s">
        <v>247</v>
      </c>
      <c r="C126" s="14">
        <v>0</v>
      </c>
      <c r="D126" s="15">
        <v>0</v>
      </c>
      <c r="E126" s="6">
        <f t="shared" si="2"/>
        <v>0</v>
      </c>
      <c r="F126" s="7" t="e">
        <f t="shared" si="3"/>
        <v>#DIV/0!</v>
      </c>
    </row>
    <row r="127" spans="1:6" ht="30" x14ac:dyDescent="0.25">
      <c r="A127" s="12" t="s">
        <v>248</v>
      </c>
      <c r="B127" s="13" t="s">
        <v>249</v>
      </c>
      <c r="C127" s="14">
        <v>1037684</v>
      </c>
      <c r="D127" s="15">
        <v>3754032</v>
      </c>
      <c r="E127" s="6">
        <f t="shared" si="2"/>
        <v>2716348</v>
      </c>
      <c r="F127" s="7">
        <f t="shared" si="3"/>
        <v>2.6177024990266786</v>
      </c>
    </row>
    <row r="128" spans="1:6" ht="30" x14ac:dyDescent="0.25">
      <c r="A128" s="12" t="s">
        <v>250</v>
      </c>
      <c r="B128" s="13" t="s">
        <v>251</v>
      </c>
      <c r="C128" s="14">
        <v>880129923</v>
      </c>
      <c r="D128" s="15">
        <v>979646492</v>
      </c>
      <c r="E128" s="6">
        <f t="shared" si="2"/>
        <v>99516569</v>
      </c>
      <c r="F128" s="7">
        <f t="shared" si="3"/>
        <v>0.11307031655143487</v>
      </c>
    </row>
    <row r="129" spans="1:6" ht="30" x14ac:dyDescent="0.25">
      <c r="A129" s="12" t="s">
        <v>252</v>
      </c>
      <c r="B129" s="13" t="s">
        <v>253</v>
      </c>
      <c r="C129" s="14">
        <v>879083271</v>
      </c>
      <c r="D129" s="15">
        <v>977636939</v>
      </c>
      <c r="E129" s="6">
        <f t="shared" si="2"/>
        <v>98553668</v>
      </c>
      <c r="F129" s="7">
        <f t="shared" si="3"/>
        <v>0.11210959331291837</v>
      </c>
    </row>
    <row r="130" spans="1:6" ht="30" x14ac:dyDescent="0.25">
      <c r="A130" s="12" t="s">
        <v>254</v>
      </c>
      <c r="B130" s="13" t="s">
        <v>255</v>
      </c>
      <c r="C130" s="14">
        <v>0</v>
      </c>
      <c r="D130" s="15">
        <v>0</v>
      </c>
      <c r="E130" s="6">
        <f t="shared" si="2"/>
        <v>0</v>
      </c>
      <c r="F130" s="7" t="e">
        <f t="shared" si="3"/>
        <v>#DIV/0!</v>
      </c>
    </row>
    <row r="131" spans="1:6" ht="30" x14ac:dyDescent="0.25">
      <c r="A131" s="12" t="s">
        <v>256</v>
      </c>
      <c r="B131" s="13" t="s">
        <v>257</v>
      </c>
      <c r="C131" s="14">
        <v>1046652</v>
      </c>
      <c r="D131" s="15">
        <v>2009553</v>
      </c>
      <c r="E131" s="6">
        <f t="shared" si="2"/>
        <v>962901</v>
      </c>
      <c r="F131" s="7">
        <f t="shared" si="3"/>
        <v>0.91998199974776718</v>
      </c>
    </row>
    <row r="132" spans="1:6" x14ac:dyDescent="0.25">
      <c r="A132" s="12" t="s">
        <v>258</v>
      </c>
      <c r="B132" s="13" t="s">
        <v>259</v>
      </c>
      <c r="C132" s="14">
        <v>717887762</v>
      </c>
      <c r="D132" s="15">
        <v>870175901</v>
      </c>
      <c r="E132" s="6">
        <f t="shared" ref="E132:E139" si="4">D132-C132</f>
        <v>152288139</v>
      </c>
      <c r="F132" s="7">
        <f t="shared" ref="F132:F139" si="5">E132/C132</f>
        <v>0.21213363294525697</v>
      </c>
    </row>
    <row r="133" spans="1:6" ht="30" x14ac:dyDescent="0.25">
      <c r="A133" s="12" t="s">
        <v>260</v>
      </c>
      <c r="B133" s="13" t="s">
        <v>261</v>
      </c>
      <c r="C133" s="14">
        <v>349953823</v>
      </c>
      <c r="D133" s="15">
        <v>419437060</v>
      </c>
      <c r="E133" s="6">
        <f t="shared" si="4"/>
        <v>69483237</v>
      </c>
      <c r="F133" s="7">
        <f t="shared" si="5"/>
        <v>0.19854972980249455</v>
      </c>
    </row>
    <row r="134" spans="1:6" x14ac:dyDescent="0.25">
      <c r="A134" s="12" t="s">
        <v>262</v>
      </c>
      <c r="B134" s="13" t="s">
        <v>263</v>
      </c>
      <c r="C134" s="14">
        <v>99467470</v>
      </c>
      <c r="D134" s="15">
        <v>36237781</v>
      </c>
      <c r="E134" s="6">
        <f t="shared" si="4"/>
        <v>-63229689</v>
      </c>
      <c r="F134" s="7">
        <f t="shared" si="5"/>
        <v>-0.63568208782227997</v>
      </c>
    </row>
    <row r="135" spans="1:6" x14ac:dyDescent="0.25">
      <c r="A135" s="12" t="s">
        <v>264</v>
      </c>
      <c r="B135" s="13" t="s">
        <v>265</v>
      </c>
      <c r="C135" s="14">
        <v>268466469</v>
      </c>
      <c r="D135" s="15">
        <v>414501060</v>
      </c>
      <c r="E135" s="6">
        <f t="shared" si="4"/>
        <v>146034591</v>
      </c>
      <c r="F135" s="7">
        <f t="shared" si="5"/>
        <v>0.54395840025742659</v>
      </c>
    </row>
    <row r="136" spans="1:6" x14ac:dyDescent="0.25">
      <c r="A136" s="12" t="s">
        <v>266</v>
      </c>
      <c r="B136" s="13" t="s">
        <v>267</v>
      </c>
      <c r="C136" s="14">
        <v>435537756</v>
      </c>
      <c r="D136" s="15">
        <v>726601041</v>
      </c>
      <c r="E136" s="6">
        <f t="shared" si="4"/>
        <v>291063285</v>
      </c>
      <c r="F136" s="7">
        <f t="shared" si="5"/>
        <v>0.66828485243883196</v>
      </c>
    </row>
    <row r="137" spans="1:6" ht="45" x14ac:dyDescent="0.25">
      <c r="A137" s="12" t="s">
        <v>268</v>
      </c>
      <c r="B137" s="13" t="s">
        <v>269</v>
      </c>
      <c r="C137" s="14">
        <v>0</v>
      </c>
      <c r="D137" s="15">
        <v>0</v>
      </c>
      <c r="E137" s="6">
        <f t="shared" si="4"/>
        <v>0</v>
      </c>
      <c r="F137" s="7" t="e">
        <f t="shared" si="5"/>
        <v>#DIV/0!</v>
      </c>
    </row>
    <row r="138" spans="1:6" x14ac:dyDescent="0.25">
      <c r="A138" s="12" t="s">
        <v>270</v>
      </c>
      <c r="B138" s="13" t="s">
        <v>271</v>
      </c>
      <c r="C138" s="14">
        <v>18833777342</v>
      </c>
      <c r="D138" s="15">
        <v>21203227501</v>
      </c>
      <c r="E138" s="6">
        <f t="shared" si="4"/>
        <v>2369450159</v>
      </c>
      <c r="F138" s="7">
        <f t="shared" si="5"/>
        <v>0.12580854684503681</v>
      </c>
    </row>
    <row r="139" spans="1:6" x14ac:dyDescent="0.25">
      <c r="A139" s="18" t="s">
        <v>272</v>
      </c>
      <c r="B139" s="19" t="s">
        <v>273</v>
      </c>
      <c r="C139" s="20">
        <v>1694039662</v>
      </c>
      <c r="D139" s="21">
        <v>1765090259</v>
      </c>
      <c r="E139" s="6">
        <f t="shared" si="4"/>
        <v>71050597</v>
      </c>
      <c r="F139" s="7">
        <f t="shared" si="5"/>
        <v>4.1941519194489789E-2</v>
      </c>
    </row>
    <row r="140" spans="1:6" x14ac:dyDescent="0.25">
      <c r="E140" s="2"/>
    </row>
    <row r="141" spans="1:6" x14ac:dyDescent="0.25">
      <c r="E141" s="2"/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34450-A971-48A7-AEE4-716D13B786BB}">
  <sheetPr>
    <outlinePr summaryBelow="0"/>
  </sheetPr>
  <dimension ref="A1:F94"/>
  <sheetViews>
    <sheetView zoomScaleNormal="100" workbookViewId="0">
      <pane ySplit="2" topLeftCell="A3" activePane="bottomLeft" state="frozen"/>
      <selection pane="bottomLeft"/>
    </sheetView>
  </sheetViews>
  <sheetFormatPr defaultRowHeight="15" x14ac:dyDescent="0.25"/>
  <cols>
    <col min="1" max="1" width="56.140625" style="2" customWidth="1"/>
    <col min="2" max="2" width="5.7109375" style="2" customWidth="1"/>
    <col min="3" max="4" width="15" style="3" customWidth="1"/>
    <col min="5" max="6" width="13.7109375" style="2" hidden="1" customWidth="1"/>
    <col min="7" max="16384" width="9.140625" style="2"/>
  </cols>
  <sheetData>
    <row r="1" spans="1:6" x14ac:dyDescent="0.25">
      <c r="A1" s="5" t="s">
        <v>493</v>
      </c>
    </row>
    <row r="2" spans="1:6" x14ac:dyDescent="0.25">
      <c r="A2" s="8" t="s">
        <v>277</v>
      </c>
      <c r="B2" s="9" t="s">
        <v>308</v>
      </c>
      <c r="C2" s="22" t="s">
        <v>494</v>
      </c>
      <c r="D2" s="23" t="s">
        <v>495</v>
      </c>
      <c r="E2" s="2" t="s">
        <v>306</v>
      </c>
      <c r="F2" s="2" t="s">
        <v>307</v>
      </c>
    </row>
    <row r="3" spans="1:6" ht="30" x14ac:dyDescent="0.25">
      <c r="A3" s="12" t="s">
        <v>492</v>
      </c>
      <c r="B3" s="13" t="s">
        <v>491</v>
      </c>
      <c r="C3" s="14">
        <v>7680785995</v>
      </c>
      <c r="D3" s="15">
        <v>6795547029</v>
      </c>
      <c r="E3" s="6">
        <f>C3-D3</f>
        <v>885238966</v>
      </c>
      <c r="F3" s="7">
        <f>E3/D3</f>
        <v>0.13026750638649726</v>
      </c>
    </row>
    <row r="4" spans="1:6" ht="30" x14ac:dyDescent="0.25">
      <c r="A4" s="12" t="s">
        <v>490</v>
      </c>
      <c r="B4" s="13" t="s">
        <v>489</v>
      </c>
      <c r="C4" s="14">
        <v>6712498666</v>
      </c>
      <c r="D4" s="15">
        <v>5914507525</v>
      </c>
      <c r="E4" s="6">
        <f t="shared" ref="E4:E67" si="0">C4-D4</f>
        <v>797991141</v>
      </c>
      <c r="F4" s="7">
        <f t="shared" ref="F4:F67" si="1">E4/D4</f>
        <v>0.1349209782263317</v>
      </c>
    </row>
    <row r="5" spans="1:6" x14ac:dyDescent="0.25">
      <c r="A5" s="12" t="s">
        <v>488</v>
      </c>
      <c r="B5" s="13" t="s">
        <v>487</v>
      </c>
      <c r="C5" s="14">
        <v>9098427862</v>
      </c>
      <c r="D5" s="15">
        <v>8012607412</v>
      </c>
      <c r="E5" s="6">
        <f t="shared" si="0"/>
        <v>1085820450</v>
      </c>
      <c r="F5" s="7">
        <f t="shared" si="1"/>
        <v>0.13551399615234264</v>
      </c>
    </row>
    <row r="6" spans="1:6" x14ac:dyDescent="0.25">
      <c r="A6" s="12" t="s">
        <v>486</v>
      </c>
      <c r="B6" s="13" t="s">
        <v>485</v>
      </c>
      <c r="C6" s="14">
        <v>23475021</v>
      </c>
      <c r="D6" s="15">
        <v>23287662</v>
      </c>
      <c r="E6" s="6">
        <f t="shared" si="0"/>
        <v>187359</v>
      </c>
      <c r="F6" s="7">
        <f t="shared" si="1"/>
        <v>8.0454190721249725E-3</v>
      </c>
    </row>
    <row r="7" spans="1:6" ht="30" x14ac:dyDescent="0.25">
      <c r="A7" s="12" t="s">
        <v>484</v>
      </c>
      <c r="B7" s="13" t="s">
        <v>483</v>
      </c>
      <c r="C7" s="14">
        <v>0</v>
      </c>
      <c r="D7" s="15">
        <v>0</v>
      </c>
      <c r="E7" s="6">
        <f t="shared" si="0"/>
        <v>0</v>
      </c>
      <c r="F7" s="7" t="e">
        <f t="shared" si="1"/>
        <v>#DIV/0!</v>
      </c>
    </row>
    <row r="8" spans="1:6" ht="30" x14ac:dyDescent="0.25">
      <c r="A8" s="12" t="s">
        <v>482</v>
      </c>
      <c r="B8" s="13" t="s">
        <v>481</v>
      </c>
      <c r="C8" s="14">
        <v>23462781</v>
      </c>
      <c r="D8" s="15">
        <v>24494789</v>
      </c>
      <c r="E8" s="6">
        <f t="shared" si="0"/>
        <v>-1032008</v>
      </c>
      <c r="F8" s="7">
        <f t="shared" si="1"/>
        <v>-4.2131736672644943E-2</v>
      </c>
    </row>
    <row r="9" spans="1:6" ht="30" x14ac:dyDescent="0.25">
      <c r="A9" s="12" t="s">
        <v>480</v>
      </c>
      <c r="B9" s="13" t="s">
        <v>479</v>
      </c>
      <c r="C9" s="14">
        <v>1924616317</v>
      </c>
      <c r="D9" s="15">
        <v>1753452821</v>
      </c>
      <c r="E9" s="6">
        <f t="shared" si="0"/>
        <v>171163496</v>
      </c>
      <c r="F9" s="7">
        <f t="shared" si="1"/>
        <v>9.7615113420836092E-2</v>
      </c>
    </row>
    <row r="10" spans="1:6" x14ac:dyDescent="0.25">
      <c r="A10" s="12" t="s">
        <v>478</v>
      </c>
      <c r="B10" s="13" t="s">
        <v>477</v>
      </c>
      <c r="C10" s="14">
        <v>666229616</v>
      </c>
      <c r="D10" s="15">
        <v>543200135</v>
      </c>
      <c r="E10" s="6">
        <f t="shared" si="0"/>
        <v>123029481</v>
      </c>
      <c r="F10" s="7">
        <f t="shared" si="1"/>
        <v>0.22649015173753592</v>
      </c>
    </row>
    <row r="11" spans="1:6" ht="30" x14ac:dyDescent="0.25">
      <c r="A11" s="12" t="s">
        <v>476</v>
      </c>
      <c r="B11" s="13" t="s">
        <v>475</v>
      </c>
      <c r="C11" s="14">
        <v>334988</v>
      </c>
      <c r="D11" s="15">
        <v>4792237</v>
      </c>
      <c r="E11" s="6">
        <f t="shared" si="0"/>
        <v>-4457249</v>
      </c>
      <c r="F11" s="7">
        <f t="shared" si="1"/>
        <v>-0.93009778105715557</v>
      </c>
    </row>
    <row r="12" spans="1:6" ht="30" x14ac:dyDescent="0.25">
      <c r="A12" s="12" t="s">
        <v>474</v>
      </c>
      <c r="B12" s="13" t="s">
        <v>473</v>
      </c>
      <c r="C12" s="14">
        <v>204569509</v>
      </c>
      <c r="D12" s="15">
        <v>194967959</v>
      </c>
      <c r="E12" s="6">
        <f t="shared" si="0"/>
        <v>9601550</v>
      </c>
      <c r="F12" s="7">
        <f t="shared" si="1"/>
        <v>4.9246809830942533E-2</v>
      </c>
    </row>
    <row r="13" spans="1:6" ht="30" x14ac:dyDescent="0.25">
      <c r="A13" s="12" t="s">
        <v>472</v>
      </c>
      <c r="B13" s="13" t="s">
        <v>471</v>
      </c>
      <c r="C13" s="14">
        <v>340251377</v>
      </c>
      <c r="D13" s="15">
        <v>304280281</v>
      </c>
      <c r="E13" s="6">
        <f t="shared" si="0"/>
        <v>35971096</v>
      </c>
      <c r="F13" s="7">
        <f t="shared" si="1"/>
        <v>0.11821698035042895</v>
      </c>
    </row>
    <row r="14" spans="1:6" ht="30" x14ac:dyDescent="0.25">
      <c r="A14" s="12" t="s">
        <v>470</v>
      </c>
      <c r="B14" s="13" t="s">
        <v>469</v>
      </c>
      <c r="C14" s="14">
        <v>274800</v>
      </c>
      <c r="D14" s="15">
        <v>912514</v>
      </c>
      <c r="E14" s="6">
        <f t="shared" si="0"/>
        <v>-637714</v>
      </c>
      <c r="F14" s="7">
        <f t="shared" si="1"/>
        <v>-0.69885393539167617</v>
      </c>
    </row>
    <row r="15" spans="1:6" ht="30" x14ac:dyDescent="0.25">
      <c r="A15" s="12" t="s">
        <v>468</v>
      </c>
      <c r="B15" s="13" t="s">
        <v>467</v>
      </c>
      <c r="C15" s="14">
        <v>30955424</v>
      </c>
      <c r="D15" s="15">
        <v>42579963</v>
      </c>
      <c r="E15" s="6">
        <f t="shared" si="0"/>
        <v>-11624539</v>
      </c>
      <c r="F15" s="7">
        <f t="shared" si="1"/>
        <v>-0.27300491078397604</v>
      </c>
    </row>
    <row r="16" spans="1:6" x14ac:dyDescent="0.25">
      <c r="A16" s="12" t="s">
        <v>466</v>
      </c>
      <c r="B16" s="13" t="s">
        <v>465</v>
      </c>
      <c r="C16" s="14">
        <v>23406015</v>
      </c>
      <c r="D16" s="15">
        <v>26421759</v>
      </c>
      <c r="E16" s="6">
        <f t="shared" si="0"/>
        <v>-3015744</v>
      </c>
      <c r="F16" s="7">
        <f t="shared" si="1"/>
        <v>-0.11413865367555581</v>
      </c>
    </row>
    <row r="17" spans="1:6" ht="30" x14ac:dyDescent="0.25">
      <c r="A17" s="12" t="s">
        <v>464</v>
      </c>
      <c r="B17" s="13" t="s">
        <v>463</v>
      </c>
      <c r="C17" s="14">
        <v>0</v>
      </c>
      <c r="D17" s="15">
        <v>0</v>
      </c>
      <c r="E17" s="6">
        <f t="shared" si="0"/>
        <v>0</v>
      </c>
      <c r="F17" s="7" t="e">
        <f t="shared" si="1"/>
        <v>#DIV/0!</v>
      </c>
    </row>
    <row r="18" spans="1:6" ht="30" x14ac:dyDescent="0.25">
      <c r="A18" s="12" t="s">
        <v>462</v>
      </c>
      <c r="B18" s="13" t="s">
        <v>461</v>
      </c>
      <c r="C18" s="14">
        <v>7549409</v>
      </c>
      <c r="D18" s="15">
        <v>16158204</v>
      </c>
      <c r="E18" s="6">
        <f t="shared" si="0"/>
        <v>-8608795</v>
      </c>
      <c r="F18" s="7">
        <f t="shared" si="1"/>
        <v>-0.53278167548819166</v>
      </c>
    </row>
    <row r="19" spans="1:6" x14ac:dyDescent="0.25">
      <c r="A19" s="12" t="s">
        <v>460</v>
      </c>
      <c r="B19" s="13" t="s">
        <v>459</v>
      </c>
      <c r="C19" s="14">
        <v>214530159</v>
      </c>
      <c r="D19" s="15">
        <v>154775804</v>
      </c>
      <c r="E19" s="6">
        <f t="shared" si="0"/>
        <v>59754355</v>
      </c>
      <c r="F19" s="7">
        <f t="shared" si="1"/>
        <v>0.38607038991701831</v>
      </c>
    </row>
    <row r="20" spans="1:6" x14ac:dyDescent="0.25">
      <c r="A20" s="12" t="s">
        <v>458</v>
      </c>
      <c r="B20" s="13" t="s">
        <v>457</v>
      </c>
      <c r="C20" s="14">
        <v>13210666</v>
      </c>
      <c r="D20" s="15">
        <v>12409163</v>
      </c>
      <c r="E20" s="6">
        <f t="shared" si="0"/>
        <v>801503</v>
      </c>
      <c r="F20" s="7">
        <f t="shared" si="1"/>
        <v>6.4589610113107543E-2</v>
      </c>
    </row>
    <row r="21" spans="1:6" ht="30" x14ac:dyDescent="0.25">
      <c r="A21" s="12" t="s">
        <v>456</v>
      </c>
      <c r="B21" s="13" t="s">
        <v>455</v>
      </c>
      <c r="C21" s="14">
        <v>71151298</v>
      </c>
      <c r="D21" s="15">
        <v>37815043</v>
      </c>
      <c r="E21" s="6">
        <f t="shared" si="0"/>
        <v>33336255</v>
      </c>
      <c r="F21" s="7">
        <f t="shared" si="1"/>
        <v>0.88156067943648775</v>
      </c>
    </row>
    <row r="22" spans="1:6" ht="30" x14ac:dyDescent="0.25">
      <c r="A22" s="12" t="s">
        <v>454</v>
      </c>
      <c r="B22" s="13" t="s">
        <v>453</v>
      </c>
      <c r="C22" s="14">
        <v>5875085</v>
      </c>
      <c r="D22" s="15">
        <v>36563794</v>
      </c>
      <c r="E22" s="6">
        <f t="shared" si="0"/>
        <v>-30688709</v>
      </c>
      <c r="F22" s="7">
        <f t="shared" si="1"/>
        <v>-0.83931960124269378</v>
      </c>
    </row>
    <row r="23" spans="1:6" ht="30" x14ac:dyDescent="0.25">
      <c r="A23" s="12" t="s">
        <v>452</v>
      </c>
      <c r="B23" s="13" t="s">
        <v>451</v>
      </c>
      <c r="C23" s="14">
        <v>5030290</v>
      </c>
      <c r="D23" s="15">
        <v>35644989</v>
      </c>
      <c r="E23" s="6">
        <f t="shared" si="0"/>
        <v>-30614699</v>
      </c>
      <c r="F23" s="7">
        <f t="shared" si="1"/>
        <v>-0.85887805997078581</v>
      </c>
    </row>
    <row r="24" spans="1:6" ht="30" x14ac:dyDescent="0.25">
      <c r="A24" s="12" t="s">
        <v>450</v>
      </c>
      <c r="B24" s="13" t="s">
        <v>449</v>
      </c>
      <c r="C24" s="14">
        <v>844795</v>
      </c>
      <c r="D24" s="15">
        <v>918805</v>
      </c>
      <c r="E24" s="6">
        <f t="shared" si="0"/>
        <v>-74010</v>
      </c>
      <c r="F24" s="7">
        <f t="shared" si="1"/>
        <v>-8.0550279983239104E-2</v>
      </c>
    </row>
    <row r="25" spans="1:6" x14ac:dyDescent="0.25">
      <c r="A25" s="12" t="s">
        <v>448</v>
      </c>
      <c r="B25" s="13" t="s">
        <v>447</v>
      </c>
      <c r="C25" s="14">
        <v>0</v>
      </c>
      <c r="D25" s="15">
        <v>0</v>
      </c>
      <c r="E25" s="6">
        <f t="shared" si="0"/>
        <v>0</v>
      </c>
      <c r="F25" s="7" t="e">
        <f t="shared" si="1"/>
        <v>#DIV/0!</v>
      </c>
    </row>
    <row r="26" spans="1:6" x14ac:dyDescent="0.25">
      <c r="A26" s="12" t="s">
        <v>446</v>
      </c>
      <c r="B26" s="13" t="s">
        <v>445</v>
      </c>
      <c r="C26" s="14">
        <v>4253945</v>
      </c>
      <c r="D26" s="15">
        <v>19224000</v>
      </c>
      <c r="E26" s="6">
        <f t="shared" si="0"/>
        <v>-14970055</v>
      </c>
      <c r="F26" s="7">
        <f t="shared" si="1"/>
        <v>-0.7787169683728673</v>
      </c>
    </row>
    <row r="27" spans="1:6" ht="30" x14ac:dyDescent="0.25">
      <c r="A27" s="12" t="s">
        <v>444</v>
      </c>
      <c r="B27" s="13" t="s">
        <v>443</v>
      </c>
      <c r="C27" s="14">
        <v>446266118</v>
      </c>
      <c r="D27" s="15">
        <v>403587347</v>
      </c>
      <c r="E27" s="6">
        <f t="shared" si="0"/>
        <v>42678771</v>
      </c>
      <c r="F27" s="7">
        <f t="shared" si="1"/>
        <v>0.10574853576863995</v>
      </c>
    </row>
    <row r="28" spans="1:6" ht="30" x14ac:dyDescent="0.25">
      <c r="A28" s="12" t="s">
        <v>442</v>
      </c>
      <c r="B28" s="13" t="s">
        <v>441</v>
      </c>
      <c r="C28" s="14">
        <v>120866954</v>
      </c>
      <c r="D28" s="15">
        <v>115994101</v>
      </c>
      <c r="E28" s="6">
        <f t="shared" si="0"/>
        <v>4872853</v>
      </c>
      <c r="F28" s="7">
        <f t="shared" si="1"/>
        <v>4.2009489775691265E-2</v>
      </c>
    </row>
    <row r="29" spans="1:6" x14ac:dyDescent="0.25">
      <c r="A29" s="12" t="s">
        <v>440</v>
      </c>
      <c r="B29" s="13" t="s">
        <v>439</v>
      </c>
      <c r="C29" s="14">
        <v>60902880</v>
      </c>
      <c r="D29" s="15">
        <v>57177775</v>
      </c>
      <c r="E29" s="6">
        <f t="shared" si="0"/>
        <v>3725105</v>
      </c>
      <c r="F29" s="7">
        <f t="shared" si="1"/>
        <v>6.5149527067116547E-2</v>
      </c>
    </row>
    <row r="30" spans="1:6" ht="30" x14ac:dyDescent="0.25">
      <c r="A30" s="12" t="s">
        <v>438</v>
      </c>
      <c r="B30" s="13" t="s">
        <v>437</v>
      </c>
      <c r="C30" s="14">
        <v>7221899615</v>
      </c>
      <c r="D30" s="15">
        <v>6609872879</v>
      </c>
      <c r="E30" s="6">
        <f t="shared" si="0"/>
        <v>612026736</v>
      </c>
      <c r="F30" s="7">
        <f t="shared" si="1"/>
        <v>9.2592814900336301E-2</v>
      </c>
    </row>
    <row r="31" spans="1:6" ht="30" x14ac:dyDescent="0.25">
      <c r="A31" s="12" t="s">
        <v>436</v>
      </c>
      <c r="B31" s="13" t="s">
        <v>435</v>
      </c>
      <c r="C31" s="14">
        <v>3122745252</v>
      </c>
      <c r="D31" s="15">
        <v>2979741994</v>
      </c>
      <c r="E31" s="6">
        <f t="shared" si="0"/>
        <v>143003258</v>
      </c>
      <c r="F31" s="7">
        <f t="shared" si="1"/>
        <v>4.7991825563404804E-2</v>
      </c>
    </row>
    <row r="32" spans="1:6" x14ac:dyDescent="0.25">
      <c r="A32" s="12" t="s">
        <v>434</v>
      </c>
      <c r="B32" s="13" t="s">
        <v>433</v>
      </c>
      <c r="C32" s="14">
        <v>3527548746</v>
      </c>
      <c r="D32" s="15">
        <v>2982523529</v>
      </c>
      <c r="E32" s="6">
        <f t="shared" si="0"/>
        <v>545025217</v>
      </c>
      <c r="F32" s="7">
        <f t="shared" si="1"/>
        <v>0.18273962022446796</v>
      </c>
    </row>
    <row r="33" spans="1:6" ht="30" x14ac:dyDescent="0.25">
      <c r="A33" s="12" t="s">
        <v>432</v>
      </c>
      <c r="B33" s="13" t="s">
        <v>431</v>
      </c>
      <c r="C33" s="14">
        <v>69828828</v>
      </c>
      <c r="D33" s="15">
        <v>66164876</v>
      </c>
      <c r="E33" s="6">
        <f t="shared" si="0"/>
        <v>3663952</v>
      </c>
      <c r="F33" s="7">
        <f t="shared" si="1"/>
        <v>5.537608806219179E-2</v>
      </c>
    </row>
    <row r="34" spans="1:6" x14ac:dyDescent="0.25">
      <c r="A34" s="12" t="s">
        <v>430</v>
      </c>
      <c r="B34" s="13" t="s">
        <v>429</v>
      </c>
      <c r="C34" s="14">
        <v>375101</v>
      </c>
      <c r="D34" s="15">
        <v>50490</v>
      </c>
      <c r="E34" s="6">
        <f t="shared" si="0"/>
        <v>324611</v>
      </c>
      <c r="F34" s="7">
        <f t="shared" si="1"/>
        <v>6.429213705684294</v>
      </c>
    </row>
    <row r="35" spans="1:6" ht="30" x14ac:dyDescent="0.25">
      <c r="A35" s="12" t="s">
        <v>428</v>
      </c>
      <c r="B35" s="13" t="s">
        <v>427</v>
      </c>
      <c r="C35" s="14">
        <v>684163389</v>
      </c>
      <c r="D35" s="15">
        <v>456675044</v>
      </c>
      <c r="E35" s="6">
        <f t="shared" si="0"/>
        <v>227488345</v>
      </c>
      <c r="F35" s="7">
        <f t="shared" si="1"/>
        <v>0.49814052243240164</v>
      </c>
    </row>
    <row r="36" spans="1:6" x14ac:dyDescent="0.25">
      <c r="A36" s="12" t="s">
        <v>426</v>
      </c>
      <c r="B36" s="13" t="s">
        <v>425</v>
      </c>
      <c r="C36" s="14">
        <v>534519668</v>
      </c>
      <c r="D36" s="15">
        <v>802211720</v>
      </c>
      <c r="E36" s="6">
        <f t="shared" si="0"/>
        <v>-267692052</v>
      </c>
      <c r="F36" s="7">
        <f t="shared" si="1"/>
        <v>-0.33369252196913801</v>
      </c>
    </row>
    <row r="37" spans="1:6" ht="30" x14ac:dyDescent="0.25">
      <c r="A37" s="12" t="s">
        <v>424</v>
      </c>
      <c r="B37" s="13" t="s">
        <v>423</v>
      </c>
      <c r="C37" s="14">
        <v>152821</v>
      </c>
      <c r="D37" s="15">
        <v>639119</v>
      </c>
      <c r="E37" s="6">
        <f t="shared" si="0"/>
        <v>-486298</v>
      </c>
      <c r="F37" s="7">
        <f t="shared" si="1"/>
        <v>-0.76088803493559098</v>
      </c>
    </row>
    <row r="38" spans="1:6" ht="30" x14ac:dyDescent="0.25">
      <c r="A38" s="12" t="s">
        <v>422</v>
      </c>
      <c r="B38" s="13" t="s">
        <v>421</v>
      </c>
      <c r="C38" s="14">
        <v>184803023</v>
      </c>
      <c r="D38" s="15">
        <v>281463726</v>
      </c>
      <c r="E38" s="6">
        <f t="shared" si="0"/>
        <v>-96660703</v>
      </c>
      <c r="F38" s="7">
        <f t="shared" si="1"/>
        <v>-0.34342152849919994</v>
      </c>
    </row>
    <row r="39" spans="1:6" ht="30" x14ac:dyDescent="0.25">
      <c r="A39" s="12" t="s">
        <v>420</v>
      </c>
      <c r="B39" s="13" t="s">
        <v>419</v>
      </c>
      <c r="C39" s="14">
        <v>53971519</v>
      </c>
      <c r="D39" s="15">
        <v>35176839</v>
      </c>
      <c r="E39" s="6">
        <f t="shared" si="0"/>
        <v>18794680</v>
      </c>
      <c r="F39" s="7">
        <f t="shared" si="1"/>
        <v>0.53429132731340645</v>
      </c>
    </row>
    <row r="40" spans="1:6" ht="30" x14ac:dyDescent="0.25">
      <c r="A40" s="12" t="s">
        <v>418</v>
      </c>
      <c r="B40" s="13" t="s">
        <v>417</v>
      </c>
      <c r="C40" s="14">
        <v>0</v>
      </c>
      <c r="D40" s="15">
        <v>0</v>
      </c>
      <c r="E40" s="6">
        <f t="shared" si="0"/>
        <v>0</v>
      </c>
      <c r="F40" s="7" t="e">
        <f t="shared" si="1"/>
        <v>#DIV/0!</v>
      </c>
    </row>
    <row r="41" spans="1:6" x14ac:dyDescent="0.25">
      <c r="A41" s="12" t="s">
        <v>416</v>
      </c>
      <c r="B41" s="13" t="s">
        <v>415</v>
      </c>
      <c r="C41" s="14">
        <v>0</v>
      </c>
      <c r="D41" s="15">
        <v>0</v>
      </c>
      <c r="E41" s="6">
        <f t="shared" si="0"/>
        <v>0</v>
      </c>
      <c r="F41" s="7" t="e">
        <f t="shared" si="1"/>
        <v>#DIV/0!</v>
      </c>
    </row>
    <row r="42" spans="1:6" ht="30" x14ac:dyDescent="0.25">
      <c r="A42" s="12" t="s">
        <v>414</v>
      </c>
      <c r="B42" s="13" t="s">
        <v>413</v>
      </c>
      <c r="C42" s="14">
        <v>0</v>
      </c>
      <c r="D42" s="15">
        <v>0</v>
      </c>
      <c r="E42" s="6">
        <f t="shared" si="0"/>
        <v>0</v>
      </c>
      <c r="F42" s="7" t="e">
        <f t="shared" si="1"/>
        <v>#DIV/0!</v>
      </c>
    </row>
    <row r="43" spans="1:6" ht="30" x14ac:dyDescent="0.25">
      <c r="A43" s="12" t="s">
        <v>412</v>
      </c>
      <c r="B43" s="13" t="s">
        <v>411</v>
      </c>
      <c r="C43" s="14">
        <v>0</v>
      </c>
      <c r="D43" s="15">
        <v>0</v>
      </c>
      <c r="E43" s="6">
        <f t="shared" si="0"/>
        <v>0</v>
      </c>
      <c r="F43" s="7" t="e">
        <f t="shared" si="1"/>
        <v>#DIV/0!</v>
      </c>
    </row>
    <row r="44" spans="1:6" x14ac:dyDescent="0.25">
      <c r="A44" s="12" t="s">
        <v>410</v>
      </c>
      <c r="B44" s="13" t="s">
        <v>409</v>
      </c>
      <c r="C44" s="14">
        <v>0</v>
      </c>
      <c r="D44" s="15">
        <v>0</v>
      </c>
      <c r="E44" s="6">
        <f t="shared" si="0"/>
        <v>0</v>
      </c>
      <c r="F44" s="7" t="e">
        <f t="shared" si="1"/>
        <v>#DIV/0!</v>
      </c>
    </row>
    <row r="45" spans="1:6" ht="30" x14ac:dyDescent="0.25">
      <c r="A45" s="12" t="s">
        <v>408</v>
      </c>
      <c r="B45" s="13" t="s">
        <v>407</v>
      </c>
      <c r="C45" s="14">
        <v>0</v>
      </c>
      <c r="D45" s="15">
        <v>0</v>
      </c>
      <c r="E45" s="6">
        <f t="shared" si="0"/>
        <v>0</v>
      </c>
      <c r="F45" s="7" t="e">
        <f t="shared" si="1"/>
        <v>#DIV/0!</v>
      </c>
    </row>
    <row r="46" spans="1:6" ht="30" x14ac:dyDescent="0.25">
      <c r="A46" s="12" t="s">
        <v>406</v>
      </c>
      <c r="B46" s="13" t="s">
        <v>405</v>
      </c>
      <c r="C46" s="14">
        <v>53971519</v>
      </c>
      <c r="D46" s="15">
        <v>35176839</v>
      </c>
      <c r="E46" s="6">
        <f t="shared" si="0"/>
        <v>18794680</v>
      </c>
      <c r="F46" s="7">
        <f t="shared" si="1"/>
        <v>0.53429132731340645</v>
      </c>
    </row>
    <row r="47" spans="1:6" x14ac:dyDescent="0.25">
      <c r="A47" s="12" t="s">
        <v>404</v>
      </c>
      <c r="B47" s="13" t="s">
        <v>403</v>
      </c>
      <c r="C47" s="14">
        <v>53905038</v>
      </c>
      <c r="D47" s="15">
        <v>34752714</v>
      </c>
      <c r="E47" s="6">
        <f t="shared" si="0"/>
        <v>19152324</v>
      </c>
      <c r="F47" s="7">
        <f t="shared" si="1"/>
        <v>0.55110297284983267</v>
      </c>
    </row>
    <row r="48" spans="1:6" ht="30" x14ac:dyDescent="0.25">
      <c r="A48" s="12" t="s">
        <v>402</v>
      </c>
      <c r="B48" s="13" t="s">
        <v>401</v>
      </c>
      <c r="C48" s="14">
        <v>-66481</v>
      </c>
      <c r="D48" s="15">
        <v>-424125</v>
      </c>
      <c r="E48" s="6">
        <f t="shared" si="0"/>
        <v>357644</v>
      </c>
      <c r="F48" s="7">
        <f t="shared" si="1"/>
        <v>-0.84325139994105514</v>
      </c>
    </row>
    <row r="49" spans="1:6" ht="60" x14ac:dyDescent="0.25">
      <c r="A49" s="12" t="s">
        <v>400</v>
      </c>
      <c r="B49" s="13" t="s">
        <v>399</v>
      </c>
      <c r="C49" s="14">
        <v>0</v>
      </c>
      <c r="D49" s="15">
        <v>0</v>
      </c>
      <c r="E49" s="6">
        <f t="shared" si="0"/>
        <v>0</v>
      </c>
      <c r="F49" s="7" t="e">
        <f t="shared" si="1"/>
        <v>#DIV/0!</v>
      </c>
    </row>
    <row r="50" spans="1:6" ht="45" x14ac:dyDescent="0.25">
      <c r="A50" s="12" t="s">
        <v>398</v>
      </c>
      <c r="B50" s="13" t="s">
        <v>397</v>
      </c>
      <c r="C50" s="14">
        <v>0</v>
      </c>
      <c r="D50" s="15">
        <v>0</v>
      </c>
      <c r="E50" s="6">
        <f t="shared" si="0"/>
        <v>0</v>
      </c>
      <c r="F50" s="7" t="e">
        <f t="shared" si="1"/>
        <v>#DIV/0!</v>
      </c>
    </row>
    <row r="51" spans="1:6" ht="60" x14ac:dyDescent="0.25">
      <c r="A51" s="12" t="s">
        <v>396</v>
      </c>
      <c r="B51" s="13" t="s">
        <v>395</v>
      </c>
      <c r="C51" s="14">
        <v>0</v>
      </c>
      <c r="D51" s="15">
        <v>0</v>
      </c>
      <c r="E51" s="6">
        <f t="shared" si="0"/>
        <v>0</v>
      </c>
      <c r="F51" s="7" t="e">
        <f t="shared" si="1"/>
        <v>#DIV/0!</v>
      </c>
    </row>
    <row r="52" spans="1:6" ht="30" x14ac:dyDescent="0.25">
      <c r="A52" s="12" t="s">
        <v>394</v>
      </c>
      <c r="B52" s="13" t="s">
        <v>393</v>
      </c>
      <c r="C52" s="14">
        <v>137293783</v>
      </c>
      <c r="D52" s="15">
        <v>124379797</v>
      </c>
      <c r="E52" s="6">
        <f t="shared" si="0"/>
        <v>12913986</v>
      </c>
      <c r="F52" s="7">
        <f t="shared" si="1"/>
        <v>0.1038270387271978</v>
      </c>
    </row>
    <row r="53" spans="1:6" x14ac:dyDescent="0.25">
      <c r="A53" s="12" t="s">
        <v>392</v>
      </c>
      <c r="B53" s="13" t="s">
        <v>391</v>
      </c>
      <c r="C53" s="14">
        <v>21997294</v>
      </c>
      <c r="D53" s="15">
        <v>16116447</v>
      </c>
      <c r="E53" s="6">
        <f t="shared" si="0"/>
        <v>5880847</v>
      </c>
      <c r="F53" s="7">
        <f t="shared" si="1"/>
        <v>0.36489723820641112</v>
      </c>
    </row>
    <row r="54" spans="1:6" x14ac:dyDescent="0.25">
      <c r="A54" s="12" t="s">
        <v>390</v>
      </c>
      <c r="B54" s="13" t="s">
        <v>389</v>
      </c>
      <c r="C54" s="14">
        <v>115296489</v>
      </c>
      <c r="D54" s="15">
        <v>108263350</v>
      </c>
      <c r="E54" s="6">
        <f t="shared" si="0"/>
        <v>7033139</v>
      </c>
      <c r="F54" s="7">
        <f t="shared" si="1"/>
        <v>6.4963249335994136E-2</v>
      </c>
    </row>
    <row r="55" spans="1:6" ht="30" x14ac:dyDescent="0.25">
      <c r="A55" s="12" t="s">
        <v>388</v>
      </c>
      <c r="B55" s="13" t="s">
        <v>387</v>
      </c>
      <c r="C55" s="14">
        <v>3306802088</v>
      </c>
      <c r="D55" s="15">
        <v>2866946150</v>
      </c>
      <c r="E55" s="6">
        <f t="shared" si="0"/>
        <v>439855938</v>
      </c>
      <c r="F55" s="7">
        <f t="shared" si="1"/>
        <v>0.15342316004086787</v>
      </c>
    </row>
    <row r="56" spans="1:6" x14ac:dyDescent="0.25">
      <c r="A56" s="12" t="s">
        <v>386</v>
      </c>
      <c r="B56" s="13" t="s">
        <v>385</v>
      </c>
      <c r="C56" s="14">
        <v>2009050585</v>
      </c>
      <c r="D56" s="15">
        <v>1626752982</v>
      </c>
      <c r="E56" s="6">
        <f t="shared" si="0"/>
        <v>382297603</v>
      </c>
      <c r="F56" s="7">
        <f t="shared" si="1"/>
        <v>0.23500654815458638</v>
      </c>
    </row>
    <row r="57" spans="1:6" x14ac:dyDescent="0.25">
      <c r="A57" s="12" t="s">
        <v>384</v>
      </c>
      <c r="B57" s="13" t="s">
        <v>383</v>
      </c>
      <c r="C57" s="14">
        <v>1393559602</v>
      </c>
      <c r="D57" s="15">
        <v>1178013312</v>
      </c>
      <c r="E57" s="6">
        <f t="shared" si="0"/>
        <v>215546290</v>
      </c>
      <c r="F57" s="7">
        <f t="shared" si="1"/>
        <v>0.18297440937577453</v>
      </c>
    </row>
    <row r="58" spans="1:6" ht="30" x14ac:dyDescent="0.25">
      <c r="A58" s="12" t="s">
        <v>382</v>
      </c>
      <c r="B58" s="13" t="s">
        <v>381</v>
      </c>
      <c r="C58" s="14">
        <v>593359435</v>
      </c>
      <c r="D58" s="15">
        <v>529375581</v>
      </c>
      <c r="E58" s="6">
        <f t="shared" si="0"/>
        <v>63983854</v>
      </c>
      <c r="F58" s="7">
        <f t="shared" si="1"/>
        <v>0.12086665176193687</v>
      </c>
    </row>
    <row r="59" spans="1:6" x14ac:dyDescent="0.25">
      <c r="A59" s="12" t="s">
        <v>380</v>
      </c>
      <c r="B59" s="13" t="s">
        <v>379</v>
      </c>
      <c r="C59" s="14">
        <v>152747036</v>
      </c>
      <c r="D59" s="15">
        <v>116557943</v>
      </c>
      <c r="E59" s="6">
        <f t="shared" si="0"/>
        <v>36189093</v>
      </c>
      <c r="F59" s="7">
        <f t="shared" si="1"/>
        <v>0.31048156881080169</v>
      </c>
    </row>
    <row r="60" spans="1:6" ht="30" x14ac:dyDescent="0.25">
      <c r="A60" s="12" t="s">
        <v>378</v>
      </c>
      <c r="B60" s="13" t="s">
        <v>377</v>
      </c>
      <c r="C60" s="14">
        <v>-130615488</v>
      </c>
      <c r="D60" s="15">
        <v>-197193854</v>
      </c>
      <c r="E60" s="6">
        <f t="shared" si="0"/>
        <v>66578366</v>
      </c>
      <c r="F60" s="7">
        <f t="shared" si="1"/>
        <v>-0.33762901150053082</v>
      </c>
    </row>
    <row r="61" spans="1:6" x14ac:dyDescent="0.25">
      <c r="A61" s="12" t="s">
        <v>376</v>
      </c>
      <c r="B61" s="13" t="s">
        <v>375</v>
      </c>
      <c r="C61" s="14">
        <v>1297751503</v>
      </c>
      <c r="D61" s="15">
        <v>1240193168</v>
      </c>
      <c r="E61" s="6">
        <f t="shared" si="0"/>
        <v>57558335</v>
      </c>
      <c r="F61" s="7">
        <f t="shared" si="1"/>
        <v>4.641078219518139E-2</v>
      </c>
    </row>
    <row r="62" spans="1:6" ht="30" x14ac:dyDescent="0.25">
      <c r="A62" s="12" t="s">
        <v>374</v>
      </c>
      <c r="B62" s="13" t="s">
        <v>373</v>
      </c>
      <c r="C62" s="14">
        <v>76438616</v>
      </c>
      <c r="D62" s="15">
        <v>77289211</v>
      </c>
      <c r="E62" s="6">
        <f t="shared" si="0"/>
        <v>-850595</v>
      </c>
      <c r="F62" s="7">
        <f t="shared" si="1"/>
        <v>-1.1005352351183918E-2</v>
      </c>
    </row>
    <row r="63" spans="1:6" ht="30" x14ac:dyDescent="0.25">
      <c r="A63" s="12" t="s">
        <v>372</v>
      </c>
      <c r="B63" s="13" t="s">
        <v>371</v>
      </c>
      <c r="C63" s="14">
        <v>514497056</v>
      </c>
      <c r="D63" s="15">
        <v>480311762</v>
      </c>
      <c r="E63" s="6">
        <f t="shared" si="0"/>
        <v>34185294</v>
      </c>
      <c r="F63" s="7">
        <f t="shared" si="1"/>
        <v>7.1173135252099035E-2</v>
      </c>
    </row>
    <row r="64" spans="1:6" x14ac:dyDescent="0.25">
      <c r="A64" s="12" t="s">
        <v>370</v>
      </c>
      <c r="B64" s="13" t="s">
        <v>369</v>
      </c>
      <c r="C64" s="14">
        <v>339370741</v>
      </c>
      <c r="D64" s="15">
        <v>317516817</v>
      </c>
      <c r="E64" s="6">
        <f t="shared" si="0"/>
        <v>21853924</v>
      </c>
      <c r="F64" s="7">
        <f t="shared" si="1"/>
        <v>6.882761110571349E-2</v>
      </c>
    </row>
    <row r="65" spans="1:6" ht="30" x14ac:dyDescent="0.25">
      <c r="A65" s="12" t="s">
        <v>368</v>
      </c>
      <c r="B65" s="13" t="s">
        <v>367</v>
      </c>
      <c r="C65" s="14">
        <v>23872368</v>
      </c>
      <c r="D65" s="15">
        <v>22313222</v>
      </c>
      <c r="E65" s="6">
        <f t="shared" si="0"/>
        <v>1559146</v>
      </c>
      <c r="F65" s="7">
        <f t="shared" si="1"/>
        <v>6.9875430809589037E-2</v>
      </c>
    </row>
    <row r="66" spans="1:6" ht="30" x14ac:dyDescent="0.25">
      <c r="A66" s="12" t="s">
        <v>366</v>
      </c>
      <c r="B66" s="13" t="s">
        <v>365</v>
      </c>
      <c r="C66" s="14">
        <v>101267726</v>
      </c>
      <c r="D66" s="15">
        <v>94282350</v>
      </c>
      <c r="E66" s="6">
        <f t="shared" si="0"/>
        <v>6985376</v>
      </c>
      <c r="F66" s="7">
        <f t="shared" si="1"/>
        <v>7.4089964876777048E-2</v>
      </c>
    </row>
    <row r="67" spans="1:6" ht="30" x14ac:dyDescent="0.25">
      <c r="A67" s="12" t="s">
        <v>364</v>
      </c>
      <c r="B67" s="13" t="s">
        <v>363</v>
      </c>
      <c r="C67" s="14">
        <v>9258261</v>
      </c>
      <c r="D67" s="15">
        <v>8245002</v>
      </c>
      <c r="E67" s="6">
        <f t="shared" si="0"/>
        <v>1013259</v>
      </c>
      <c r="F67" s="7">
        <f t="shared" si="1"/>
        <v>0.12289372397969096</v>
      </c>
    </row>
    <row r="68" spans="1:6" x14ac:dyDescent="0.25">
      <c r="A68" s="12" t="s">
        <v>362</v>
      </c>
      <c r="B68" s="13" t="s">
        <v>361</v>
      </c>
      <c r="C68" s="14">
        <v>40727960</v>
      </c>
      <c r="D68" s="15">
        <v>37954371</v>
      </c>
      <c r="E68" s="6">
        <f t="shared" ref="E68:E94" si="2">C68-D68</f>
        <v>2773589</v>
      </c>
      <c r="F68" s="7">
        <f t="shared" ref="F68:F94" si="3">E68/D68</f>
        <v>7.3076932298522343E-2</v>
      </c>
    </row>
    <row r="69" spans="1:6" ht="45" x14ac:dyDescent="0.25">
      <c r="A69" s="12" t="s">
        <v>360</v>
      </c>
      <c r="B69" s="13" t="s">
        <v>359</v>
      </c>
      <c r="C69" s="14">
        <v>36665643</v>
      </c>
      <c r="D69" s="15">
        <v>39625824</v>
      </c>
      <c r="E69" s="6">
        <f t="shared" si="2"/>
        <v>-2960181</v>
      </c>
      <c r="F69" s="7">
        <f t="shared" si="3"/>
        <v>-7.4703329828548173E-2</v>
      </c>
    </row>
    <row r="70" spans="1:6" ht="30" x14ac:dyDescent="0.25">
      <c r="A70" s="12" t="s">
        <v>358</v>
      </c>
      <c r="B70" s="13" t="s">
        <v>357</v>
      </c>
      <c r="C70" s="14">
        <v>670150188</v>
      </c>
      <c r="D70" s="15">
        <v>642966371</v>
      </c>
      <c r="E70" s="6">
        <f t="shared" si="2"/>
        <v>27183817</v>
      </c>
      <c r="F70" s="7">
        <f t="shared" si="3"/>
        <v>4.2278753953680727E-2</v>
      </c>
    </row>
    <row r="71" spans="1:6" x14ac:dyDescent="0.25">
      <c r="A71" s="12" t="s">
        <v>356</v>
      </c>
      <c r="B71" s="13" t="s">
        <v>355</v>
      </c>
      <c r="C71" s="14">
        <v>472688915</v>
      </c>
      <c r="D71" s="15">
        <v>433928758</v>
      </c>
      <c r="E71" s="6">
        <f t="shared" si="2"/>
        <v>38760157</v>
      </c>
      <c r="F71" s="7">
        <f t="shared" si="3"/>
        <v>8.9323780195273442E-2</v>
      </c>
    </row>
    <row r="72" spans="1:6" x14ac:dyDescent="0.25">
      <c r="A72" s="12" t="s">
        <v>354</v>
      </c>
      <c r="B72" s="13" t="s">
        <v>353</v>
      </c>
      <c r="C72" s="14">
        <v>87211593</v>
      </c>
      <c r="D72" s="15">
        <v>105161289</v>
      </c>
      <c r="E72" s="6">
        <f t="shared" si="2"/>
        <v>-17949696</v>
      </c>
      <c r="F72" s="7">
        <f t="shared" si="3"/>
        <v>-0.17068729539821445</v>
      </c>
    </row>
    <row r="73" spans="1:6" ht="30" x14ac:dyDescent="0.25">
      <c r="A73" s="12" t="s">
        <v>352</v>
      </c>
      <c r="B73" s="13" t="s">
        <v>351</v>
      </c>
      <c r="C73" s="14">
        <v>110249680</v>
      </c>
      <c r="D73" s="15">
        <v>103876324</v>
      </c>
      <c r="E73" s="6">
        <f t="shared" si="2"/>
        <v>6373356</v>
      </c>
      <c r="F73" s="7">
        <f t="shared" si="3"/>
        <v>6.1355232401177386E-2</v>
      </c>
    </row>
    <row r="74" spans="1:6" ht="30" x14ac:dyDescent="0.25">
      <c r="A74" s="12" t="s">
        <v>350</v>
      </c>
      <c r="B74" s="13" t="s">
        <v>349</v>
      </c>
      <c r="C74" s="14">
        <v>108926022</v>
      </c>
      <c r="D74" s="15">
        <v>91747834</v>
      </c>
      <c r="E74" s="6">
        <f t="shared" si="2"/>
        <v>17178188</v>
      </c>
      <c r="F74" s="7">
        <f t="shared" si="3"/>
        <v>0.18723262720294848</v>
      </c>
    </row>
    <row r="75" spans="1:6" ht="45" x14ac:dyDescent="0.25">
      <c r="A75" s="12" t="s">
        <v>348</v>
      </c>
      <c r="B75" s="13" t="s">
        <v>347</v>
      </c>
      <c r="C75" s="14">
        <v>13083309</v>
      </c>
      <c r="D75" s="15">
        <v>14744849</v>
      </c>
      <c r="E75" s="6">
        <f t="shared" si="2"/>
        <v>-1661540</v>
      </c>
      <c r="F75" s="7">
        <f t="shared" si="3"/>
        <v>-0.11268613195021529</v>
      </c>
    </row>
    <row r="76" spans="1:6" x14ac:dyDescent="0.25">
      <c r="A76" s="12" t="s">
        <v>346</v>
      </c>
      <c r="B76" s="13" t="s">
        <v>345</v>
      </c>
      <c r="C76" s="14">
        <v>6075938</v>
      </c>
      <c r="D76" s="15">
        <v>3922903</v>
      </c>
      <c r="E76" s="6">
        <f t="shared" si="2"/>
        <v>2153035</v>
      </c>
      <c r="F76" s="7">
        <f t="shared" si="3"/>
        <v>0.54883717491867634</v>
      </c>
    </row>
    <row r="77" spans="1:6" x14ac:dyDescent="0.25">
      <c r="A77" s="12" t="s">
        <v>344</v>
      </c>
      <c r="B77" s="13" t="s">
        <v>343</v>
      </c>
      <c r="C77" s="14">
        <v>14324280</v>
      </c>
      <c r="D77" s="15">
        <v>14205334</v>
      </c>
      <c r="E77" s="6">
        <f t="shared" si="2"/>
        <v>118946</v>
      </c>
      <c r="F77" s="7">
        <f t="shared" si="3"/>
        <v>8.3733335661097443E-3</v>
      </c>
    </row>
    <row r="78" spans="1:6" ht="30" x14ac:dyDescent="0.25">
      <c r="A78" s="12" t="s">
        <v>342</v>
      </c>
      <c r="B78" s="13" t="s">
        <v>341</v>
      </c>
      <c r="C78" s="14">
        <v>70734109</v>
      </c>
      <c r="D78" s="15">
        <v>56474411</v>
      </c>
      <c r="E78" s="6">
        <f t="shared" si="2"/>
        <v>14259698</v>
      </c>
      <c r="F78" s="7">
        <f t="shared" si="3"/>
        <v>0.2524983925905841</v>
      </c>
    </row>
    <row r="79" spans="1:6" ht="30" x14ac:dyDescent="0.25">
      <c r="A79" s="12" t="s">
        <v>340</v>
      </c>
      <c r="B79" s="13" t="s">
        <v>339</v>
      </c>
      <c r="C79" s="14">
        <v>2037558</v>
      </c>
      <c r="D79" s="15">
        <v>1050393</v>
      </c>
      <c r="E79" s="6">
        <f t="shared" si="2"/>
        <v>987165</v>
      </c>
      <c r="F79" s="7">
        <f t="shared" si="3"/>
        <v>0.93980538712653261</v>
      </c>
    </row>
    <row r="80" spans="1:6" ht="30" x14ac:dyDescent="0.25">
      <c r="A80" s="12" t="s">
        <v>338</v>
      </c>
      <c r="B80" s="13" t="s">
        <v>337</v>
      </c>
      <c r="C80" s="14">
        <v>125</v>
      </c>
      <c r="D80" s="15">
        <v>0</v>
      </c>
      <c r="E80" s="6">
        <f t="shared" si="2"/>
        <v>125</v>
      </c>
      <c r="F80" s="7" t="e">
        <f t="shared" si="3"/>
        <v>#DIV/0!</v>
      </c>
    </row>
    <row r="81" spans="1:6" ht="30" x14ac:dyDescent="0.25">
      <c r="A81" s="12" t="s">
        <v>336</v>
      </c>
      <c r="B81" s="13" t="s">
        <v>335</v>
      </c>
      <c r="C81" s="14">
        <v>2037433</v>
      </c>
      <c r="D81" s="15">
        <v>1050393</v>
      </c>
      <c r="E81" s="6">
        <f t="shared" si="2"/>
        <v>987040</v>
      </c>
      <c r="F81" s="7">
        <f t="shared" si="3"/>
        <v>0.93968638404863702</v>
      </c>
    </row>
    <row r="82" spans="1:6" x14ac:dyDescent="0.25">
      <c r="A82" s="12" t="s">
        <v>334</v>
      </c>
      <c r="B82" s="13" t="s">
        <v>333</v>
      </c>
      <c r="C82" s="14">
        <v>0</v>
      </c>
      <c r="D82" s="15">
        <v>0</v>
      </c>
      <c r="E82" s="6">
        <f t="shared" si="2"/>
        <v>0</v>
      </c>
      <c r="F82" s="7" t="e">
        <f t="shared" si="3"/>
        <v>#DIV/0!</v>
      </c>
    </row>
    <row r="83" spans="1:6" x14ac:dyDescent="0.25">
      <c r="A83" s="12" t="s">
        <v>332</v>
      </c>
      <c r="B83" s="13" t="s">
        <v>331</v>
      </c>
      <c r="C83" s="14">
        <v>2670828</v>
      </c>
      <c r="D83" s="15">
        <v>1349944</v>
      </c>
      <c r="E83" s="6">
        <f t="shared" si="2"/>
        <v>1320884</v>
      </c>
      <c r="F83" s="7">
        <f t="shared" si="3"/>
        <v>0.97847318110973491</v>
      </c>
    </row>
    <row r="84" spans="1:6" ht="30" x14ac:dyDescent="0.25">
      <c r="A84" s="12" t="s">
        <v>330</v>
      </c>
      <c r="B84" s="13" t="s">
        <v>329</v>
      </c>
      <c r="C84" s="14">
        <v>356712634</v>
      </c>
      <c r="D84" s="15">
        <v>337262531</v>
      </c>
      <c r="E84" s="6">
        <f t="shared" si="2"/>
        <v>19450103</v>
      </c>
      <c r="F84" s="7">
        <f t="shared" si="3"/>
        <v>5.7670512470891701E-2</v>
      </c>
    </row>
    <row r="85" spans="1:6" x14ac:dyDescent="0.25">
      <c r="A85" s="12" t="s">
        <v>328</v>
      </c>
      <c r="B85" s="13" t="s">
        <v>327</v>
      </c>
      <c r="C85" s="14">
        <v>0</v>
      </c>
      <c r="D85" s="15">
        <v>0</v>
      </c>
      <c r="E85" s="6">
        <f t="shared" si="2"/>
        <v>0</v>
      </c>
      <c r="F85" s="7" t="e">
        <f t="shared" si="3"/>
        <v>#DIV/0!</v>
      </c>
    </row>
    <row r="86" spans="1:6" ht="30" x14ac:dyDescent="0.25">
      <c r="A86" s="12" t="s">
        <v>326</v>
      </c>
      <c r="B86" s="13" t="s">
        <v>325</v>
      </c>
      <c r="C86" s="14">
        <v>356712634</v>
      </c>
      <c r="D86" s="15">
        <v>337262531</v>
      </c>
      <c r="E86" s="6">
        <f t="shared" si="2"/>
        <v>19450103</v>
      </c>
      <c r="F86" s="7">
        <f t="shared" si="3"/>
        <v>5.7670512470891701E-2</v>
      </c>
    </row>
    <row r="87" spans="1:6" ht="30" x14ac:dyDescent="0.25">
      <c r="A87" s="12" t="s">
        <v>324</v>
      </c>
      <c r="B87" s="13" t="s">
        <v>323</v>
      </c>
      <c r="C87" s="14">
        <v>111819339</v>
      </c>
      <c r="D87" s="15">
        <v>154963077</v>
      </c>
      <c r="E87" s="6">
        <f t="shared" si="2"/>
        <v>-43143738</v>
      </c>
      <c r="F87" s="7">
        <f t="shared" si="3"/>
        <v>-0.27841301834758997</v>
      </c>
    </row>
    <row r="88" spans="1:6" ht="30" x14ac:dyDescent="0.25">
      <c r="A88" s="12" t="s">
        <v>322</v>
      </c>
      <c r="B88" s="13" t="s">
        <v>321</v>
      </c>
      <c r="C88" s="14">
        <v>23628978</v>
      </c>
      <c r="D88" s="15">
        <v>19654657</v>
      </c>
      <c r="E88" s="6">
        <f t="shared" si="2"/>
        <v>3974321</v>
      </c>
      <c r="F88" s="7">
        <f t="shared" si="3"/>
        <v>0.2022075989420726</v>
      </c>
    </row>
    <row r="89" spans="1:6" ht="30" x14ac:dyDescent="0.25">
      <c r="A89" s="12" t="s">
        <v>320</v>
      </c>
      <c r="B89" s="13" t="s">
        <v>319</v>
      </c>
      <c r="C89" s="14">
        <v>499379087</v>
      </c>
      <c r="D89" s="15">
        <v>330014748</v>
      </c>
      <c r="E89" s="6">
        <f t="shared" si="2"/>
        <v>169364339</v>
      </c>
      <c r="F89" s="7">
        <f t="shared" si="3"/>
        <v>0.5132023342181059</v>
      </c>
    </row>
    <row r="90" spans="1:6" ht="30" x14ac:dyDescent="0.25">
      <c r="A90" s="12" t="s">
        <v>318</v>
      </c>
      <c r="B90" s="13" t="s">
        <v>317</v>
      </c>
      <c r="C90" s="14">
        <v>40492707</v>
      </c>
      <c r="D90" s="15">
        <v>144340598</v>
      </c>
      <c r="E90" s="6">
        <f t="shared" si="2"/>
        <v>-103847891</v>
      </c>
      <c r="F90" s="7">
        <f t="shared" si="3"/>
        <v>-0.71946418706121751</v>
      </c>
    </row>
    <row r="91" spans="1:6" x14ac:dyDescent="0.25">
      <c r="A91" s="12" t="s">
        <v>316</v>
      </c>
      <c r="B91" s="13" t="s">
        <v>315</v>
      </c>
      <c r="C91" s="14">
        <v>9865506</v>
      </c>
      <c r="D91" s="15">
        <v>1196598</v>
      </c>
      <c r="E91" s="6">
        <f t="shared" si="2"/>
        <v>8668908</v>
      </c>
      <c r="F91" s="7">
        <f t="shared" si="3"/>
        <v>7.2446285218594717</v>
      </c>
    </row>
    <row r="92" spans="1:6" x14ac:dyDescent="0.25">
      <c r="A92" s="12" t="s">
        <v>314</v>
      </c>
      <c r="B92" s="13" t="s">
        <v>313</v>
      </c>
      <c r="C92" s="14">
        <v>0</v>
      </c>
      <c r="D92" s="15">
        <v>0</v>
      </c>
      <c r="E92" s="6">
        <f t="shared" si="2"/>
        <v>0</v>
      </c>
      <c r="F92" s="7" t="e">
        <f t="shared" si="3"/>
        <v>#DIV/0!</v>
      </c>
    </row>
    <row r="93" spans="1:6" ht="30" x14ac:dyDescent="0.25">
      <c r="A93" s="12" t="s">
        <v>312</v>
      </c>
      <c r="B93" s="13" t="s">
        <v>311</v>
      </c>
      <c r="C93" s="14">
        <v>489513581</v>
      </c>
      <c r="D93" s="15">
        <v>328818150</v>
      </c>
      <c r="E93" s="6">
        <f t="shared" si="2"/>
        <v>160695431</v>
      </c>
      <c r="F93" s="7">
        <f t="shared" si="3"/>
        <v>0.48870608571941665</v>
      </c>
    </row>
    <row r="94" spans="1:6" ht="30" x14ac:dyDescent="0.25">
      <c r="A94" s="18" t="s">
        <v>310</v>
      </c>
      <c r="B94" s="19" t="s">
        <v>309</v>
      </c>
      <c r="C94" s="20">
        <v>40492707</v>
      </c>
      <c r="D94" s="21">
        <v>144340598</v>
      </c>
      <c r="E94" s="6">
        <f t="shared" si="2"/>
        <v>-103847891</v>
      </c>
      <c r="F94" s="7">
        <f t="shared" si="3"/>
        <v>-0.71946418706121751</v>
      </c>
    </row>
  </sheetData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FC54C-7DD0-49B3-A8EC-46A02E66D79B}">
  <sheetPr>
    <outlinePr summaryBelow="0"/>
  </sheetPr>
  <dimension ref="A1:I169"/>
  <sheetViews>
    <sheetView zoomScaleNormal="100" workbookViewId="0">
      <pane xSplit="2" ySplit="3" topLeftCell="C4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46.42578125" style="2" customWidth="1"/>
    <col min="2" max="2" width="6.85546875" style="2" customWidth="1"/>
    <col min="3" max="9" width="16.42578125" style="3" bestFit="1" customWidth="1"/>
    <col min="10" max="16384" width="9.140625" style="2"/>
  </cols>
  <sheetData>
    <row r="1" spans="1:9" x14ac:dyDescent="0.25">
      <c r="A1" s="5" t="s">
        <v>835</v>
      </c>
    </row>
    <row r="2" spans="1:9" ht="75" x14ac:dyDescent="0.25">
      <c r="A2" s="56"/>
      <c r="B2" s="57"/>
      <c r="C2" s="24" t="s">
        <v>834</v>
      </c>
      <c r="D2" s="24" t="s">
        <v>833</v>
      </c>
      <c r="E2" s="24" t="s">
        <v>832</v>
      </c>
      <c r="F2" s="24" t="s">
        <v>831</v>
      </c>
      <c r="G2" s="24" t="s">
        <v>830</v>
      </c>
      <c r="H2" s="24" t="s">
        <v>829</v>
      </c>
      <c r="I2" s="25" t="s">
        <v>828</v>
      </c>
    </row>
    <row r="3" spans="1:9" x14ac:dyDescent="0.25">
      <c r="A3" s="58"/>
      <c r="B3" s="59"/>
      <c r="C3" s="26" t="s">
        <v>199</v>
      </c>
      <c r="D3" s="26" t="s">
        <v>201</v>
      </c>
      <c r="E3" s="26" t="s">
        <v>203</v>
      </c>
      <c r="F3" s="26" t="s">
        <v>491</v>
      </c>
      <c r="G3" s="26" t="s">
        <v>489</v>
      </c>
      <c r="H3" s="26" t="s">
        <v>487</v>
      </c>
      <c r="I3" s="27" t="s">
        <v>485</v>
      </c>
    </row>
    <row r="4" spans="1:9" ht="30" x14ac:dyDescent="0.25">
      <c r="A4" s="28" t="s">
        <v>827</v>
      </c>
      <c r="B4" s="29" t="s">
        <v>826</v>
      </c>
      <c r="C4" s="30">
        <v>580432</v>
      </c>
      <c r="D4" s="30">
        <v>558033.39</v>
      </c>
      <c r="E4" s="30">
        <v>299744.94</v>
      </c>
      <c r="F4" s="30">
        <v>5859</v>
      </c>
      <c r="G4" s="30">
        <v>216448.51</v>
      </c>
      <c r="H4" s="30">
        <v>1621</v>
      </c>
      <c r="I4" s="31">
        <v>64702.63</v>
      </c>
    </row>
    <row r="5" spans="1:9" ht="30" x14ac:dyDescent="0.25">
      <c r="A5" s="28" t="s">
        <v>825</v>
      </c>
      <c r="B5" s="29" t="s">
        <v>824</v>
      </c>
      <c r="C5" s="30">
        <v>145319</v>
      </c>
      <c r="D5" s="30">
        <v>315294.64</v>
      </c>
      <c r="E5" s="30">
        <v>190976.89</v>
      </c>
      <c r="F5" s="30">
        <v>3755</v>
      </c>
      <c r="G5" s="30">
        <v>160467.41</v>
      </c>
      <c r="H5" s="30">
        <v>1242</v>
      </c>
      <c r="I5" s="31">
        <v>59298.53</v>
      </c>
    </row>
    <row r="6" spans="1:9" ht="45" x14ac:dyDescent="0.25">
      <c r="A6" s="28" t="s">
        <v>823</v>
      </c>
      <c r="B6" s="29" t="s">
        <v>822</v>
      </c>
      <c r="C6" s="30">
        <v>424977</v>
      </c>
      <c r="D6" s="30">
        <v>104062.14</v>
      </c>
      <c r="E6" s="30">
        <v>71406.5</v>
      </c>
      <c r="F6" s="30">
        <v>67</v>
      </c>
      <c r="G6" s="30">
        <v>1350.7</v>
      </c>
      <c r="H6" s="30">
        <v>33</v>
      </c>
      <c r="I6" s="31">
        <v>1298.81</v>
      </c>
    </row>
    <row r="7" spans="1:9" ht="45" x14ac:dyDescent="0.25">
      <c r="A7" s="28" t="s">
        <v>821</v>
      </c>
      <c r="B7" s="29" t="s">
        <v>820</v>
      </c>
      <c r="C7" s="30">
        <v>741</v>
      </c>
      <c r="D7" s="30">
        <v>5621.08</v>
      </c>
      <c r="E7" s="30">
        <v>5015.46</v>
      </c>
      <c r="F7" s="30">
        <v>1838</v>
      </c>
      <c r="G7" s="30">
        <v>14932.68</v>
      </c>
      <c r="H7" s="30">
        <v>324</v>
      </c>
      <c r="I7" s="31">
        <v>3231.6</v>
      </c>
    </row>
    <row r="8" spans="1:9" ht="45" x14ac:dyDescent="0.25">
      <c r="A8" s="28" t="s">
        <v>819</v>
      </c>
      <c r="B8" s="29" t="s">
        <v>818</v>
      </c>
      <c r="C8" s="30">
        <v>140</v>
      </c>
      <c r="D8" s="30">
        <v>1278.32</v>
      </c>
      <c r="E8" s="30">
        <v>654.66</v>
      </c>
      <c r="F8" s="30">
        <v>1</v>
      </c>
      <c r="G8" s="30">
        <v>4.03</v>
      </c>
      <c r="H8" s="30">
        <v>0</v>
      </c>
      <c r="I8" s="31">
        <v>0</v>
      </c>
    </row>
    <row r="9" spans="1:9" ht="45" x14ac:dyDescent="0.25">
      <c r="A9" s="28" t="s">
        <v>817</v>
      </c>
      <c r="B9" s="29" t="s">
        <v>816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1">
        <v>0</v>
      </c>
    </row>
    <row r="10" spans="1:9" ht="30" x14ac:dyDescent="0.25">
      <c r="A10" s="28" t="s">
        <v>815</v>
      </c>
      <c r="B10" s="29" t="s">
        <v>814</v>
      </c>
      <c r="C10" s="30">
        <v>264</v>
      </c>
      <c r="D10" s="30">
        <v>3606.07</v>
      </c>
      <c r="E10" s="30">
        <v>741.01</v>
      </c>
      <c r="F10" s="30">
        <v>21</v>
      </c>
      <c r="G10" s="30">
        <v>411.46</v>
      </c>
      <c r="H10" s="30">
        <v>4</v>
      </c>
      <c r="I10" s="31">
        <v>30.29</v>
      </c>
    </row>
    <row r="11" spans="1:9" ht="45" x14ac:dyDescent="0.25">
      <c r="A11" s="28" t="s">
        <v>813</v>
      </c>
      <c r="B11" s="29" t="s">
        <v>812</v>
      </c>
      <c r="C11" s="30">
        <v>5105</v>
      </c>
      <c r="D11" s="30">
        <v>13854.99</v>
      </c>
      <c r="E11" s="30">
        <v>9800.68</v>
      </c>
      <c r="F11" s="30">
        <v>0</v>
      </c>
      <c r="G11" s="30">
        <v>3.74</v>
      </c>
      <c r="H11" s="30">
        <v>1</v>
      </c>
      <c r="I11" s="31">
        <v>214.4</v>
      </c>
    </row>
    <row r="12" spans="1:9" ht="30" x14ac:dyDescent="0.25">
      <c r="A12" s="28" t="s">
        <v>811</v>
      </c>
      <c r="B12" s="29" t="s">
        <v>810</v>
      </c>
      <c r="C12" s="30">
        <v>238</v>
      </c>
      <c r="D12" s="30">
        <v>103535.89</v>
      </c>
      <c r="E12" s="30">
        <v>19294.740000000002</v>
      </c>
      <c r="F12" s="30">
        <v>133</v>
      </c>
      <c r="G12" s="30">
        <v>38737.49</v>
      </c>
      <c r="H12" s="30">
        <v>0</v>
      </c>
      <c r="I12" s="31">
        <v>0</v>
      </c>
    </row>
    <row r="13" spans="1:9" ht="30" x14ac:dyDescent="0.25">
      <c r="A13" s="28" t="s">
        <v>809</v>
      </c>
      <c r="B13" s="29" t="s">
        <v>808</v>
      </c>
      <c r="C13" s="30">
        <v>3648</v>
      </c>
      <c r="D13" s="30">
        <v>10780.26</v>
      </c>
      <c r="E13" s="30">
        <v>1855</v>
      </c>
      <c r="F13" s="30">
        <v>44</v>
      </c>
      <c r="G13" s="30">
        <v>541</v>
      </c>
      <c r="H13" s="30">
        <v>17</v>
      </c>
      <c r="I13" s="31">
        <v>629</v>
      </c>
    </row>
    <row r="14" spans="1:9" x14ac:dyDescent="0.25">
      <c r="A14" s="28" t="s">
        <v>807</v>
      </c>
      <c r="B14" s="29" t="s">
        <v>806</v>
      </c>
      <c r="C14" s="30">
        <v>27119</v>
      </c>
      <c r="D14" s="30">
        <v>814082.76</v>
      </c>
      <c r="E14" s="30">
        <v>437056.2</v>
      </c>
      <c r="F14" s="30">
        <v>48389</v>
      </c>
      <c r="G14" s="30">
        <v>456063.22</v>
      </c>
      <c r="H14" s="30">
        <v>3271</v>
      </c>
      <c r="I14" s="31">
        <v>46325.08</v>
      </c>
    </row>
    <row r="15" spans="1:9" ht="45" x14ac:dyDescent="0.25">
      <c r="A15" s="28" t="s">
        <v>805</v>
      </c>
      <c r="B15" s="29" t="s">
        <v>804</v>
      </c>
      <c r="C15" s="30">
        <v>0</v>
      </c>
      <c r="D15" s="30">
        <v>574.20000000000005</v>
      </c>
      <c r="E15" s="30">
        <v>0</v>
      </c>
      <c r="F15" s="30">
        <v>0</v>
      </c>
      <c r="G15" s="30">
        <v>0</v>
      </c>
      <c r="H15" s="30">
        <v>0</v>
      </c>
      <c r="I15" s="31">
        <v>0</v>
      </c>
    </row>
    <row r="16" spans="1:9" ht="45" x14ac:dyDescent="0.25">
      <c r="A16" s="28" t="s">
        <v>803</v>
      </c>
      <c r="B16" s="29" t="s">
        <v>802</v>
      </c>
      <c r="C16" s="30">
        <v>23161</v>
      </c>
      <c r="D16" s="30">
        <v>749940.19</v>
      </c>
      <c r="E16" s="30">
        <v>404592.76</v>
      </c>
      <c r="F16" s="30">
        <v>45920</v>
      </c>
      <c r="G16" s="30">
        <v>433114.3</v>
      </c>
      <c r="H16" s="30">
        <v>3195</v>
      </c>
      <c r="I16" s="31">
        <v>45386.33</v>
      </c>
    </row>
    <row r="17" spans="1:9" ht="30" x14ac:dyDescent="0.25">
      <c r="A17" s="28" t="s">
        <v>801</v>
      </c>
      <c r="B17" s="29" t="s">
        <v>800</v>
      </c>
      <c r="C17" s="30">
        <v>3958</v>
      </c>
      <c r="D17" s="30">
        <v>63568.37</v>
      </c>
      <c r="E17" s="30">
        <v>32463.439999999999</v>
      </c>
      <c r="F17" s="30">
        <v>2469</v>
      </c>
      <c r="G17" s="30">
        <v>22948.92</v>
      </c>
      <c r="H17" s="30">
        <v>76</v>
      </c>
      <c r="I17" s="31">
        <v>938.75</v>
      </c>
    </row>
    <row r="18" spans="1:9" ht="30" x14ac:dyDescent="0.25">
      <c r="A18" s="28" t="s">
        <v>799</v>
      </c>
      <c r="B18" s="29" t="s">
        <v>798</v>
      </c>
      <c r="C18" s="30">
        <v>42031</v>
      </c>
      <c r="D18" s="30">
        <v>871842.82</v>
      </c>
      <c r="E18" s="30">
        <v>592452.68999999994</v>
      </c>
      <c r="F18" s="30">
        <v>6241</v>
      </c>
      <c r="G18" s="30">
        <v>515482.07</v>
      </c>
      <c r="H18" s="30">
        <v>2351</v>
      </c>
      <c r="I18" s="31">
        <v>244234.19</v>
      </c>
    </row>
    <row r="19" spans="1:9" ht="30" x14ac:dyDescent="0.25">
      <c r="A19" s="28" t="s">
        <v>797</v>
      </c>
      <c r="B19" s="29" t="s">
        <v>796</v>
      </c>
      <c r="C19" s="30">
        <v>32762</v>
      </c>
      <c r="D19" s="30">
        <v>832113.49</v>
      </c>
      <c r="E19" s="30">
        <v>562401.34</v>
      </c>
      <c r="F19" s="30">
        <v>5674</v>
      </c>
      <c r="G19" s="30">
        <v>491247.13</v>
      </c>
      <c r="H19" s="30">
        <v>2241</v>
      </c>
      <c r="I19" s="31">
        <v>238255.85</v>
      </c>
    </row>
    <row r="20" spans="1:9" x14ac:dyDescent="0.25">
      <c r="A20" s="28" t="s">
        <v>795</v>
      </c>
      <c r="B20" s="29" t="s">
        <v>794</v>
      </c>
      <c r="C20" s="30">
        <v>9269</v>
      </c>
      <c r="D20" s="30">
        <v>39729.33</v>
      </c>
      <c r="E20" s="30">
        <v>30051.35</v>
      </c>
      <c r="F20" s="30">
        <v>567</v>
      </c>
      <c r="G20" s="30">
        <v>24234.94</v>
      </c>
      <c r="H20" s="30">
        <v>110</v>
      </c>
      <c r="I20" s="31">
        <v>5978.34</v>
      </c>
    </row>
    <row r="21" spans="1:9" ht="30" x14ac:dyDescent="0.25">
      <c r="A21" s="28" t="s">
        <v>793</v>
      </c>
      <c r="B21" s="29" t="s">
        <v>792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1">
        <v>0</v>
      </c>
    </row>
    <row r="22" spans="1:9" x14ac:dyDescent="0.25">
      <c r="A22" s="28" t="s">
        <v>791</v>
      </c>
      <c r="B22" s="29" t="s">
        <v>790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1">
        <v>0</v>
      </c>
    </row>
    <row r="23" spans="1:9" x14ac:dyDescent="0.25">
      <c r="A23" s="28" t="s">
        <v>789</v>
      </c>
      <c r="B23" s="29" t="s">
        <v>788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1">
        <v>0</v>
      </c>
    </row>
    <row r="24" spans="1:9" ht="30" x14ac:dyDescent="0.25">
      <c r="A24" s="28" t="s">
        <v>787</v>
      </c>
      <c r="B24" s="29" t="s">
        <v>786</v>
      </c>
      <c r="C24" s="30">
        <v>22</v>
      </c>
      <c r="D24" s="30">
        <v>81166.06</v>
      </c>
      <c r="E24" s="30">
        <v>21928.19</v>
      </c>
      <c r="F24" s="30">
        <v>0</v>
      </c>
      <c r="G24" s="30">
        <v>0</v>
      </c>
      <c r="H24" s="30">
        <v>1</v>
      </c>
      <c r="I24" s="31">
        <v>480256.07</v>
      </c>
    </row>
    <row r="25" spans="1:9" x14ac:dyDescent="0.25">
      <c r="A25" s="28" t="s">
        <v>785</v>
      </c>
      <c r="B25" s="29" t="s">
        <v>784</v>
      </c>
      <c r="C25" s="30">
        <v>22</v>
      </c>
      <c r="D25" s="30">
        <v>81166.06</v>
      </c>
      <c r="E25" s="30">
        <v>21928.19</v>
      </c>
      <c r="F25" s="30">
        <v>0</v>
      </c>
      <c r="G25" s="30">
        <v>0</v>
      </c>
      <c r="H25" s="30">
        <v>1</v>
      </c>
      <c r="I25" s="31">
        <v>480256.07</v>
      </c>
    </row>
    <row r="26" spans="1:9" x14ac:dyDescent="0.25">
      <c r="A26" s="28" t="s">
        <v>783</v>
      </c>
      <c r="B26" s="29" t="s">
        <v>782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1">
        <v>0</v>
      </c>
    </row>
    <row r="27" spans="1:9" ht="30" x14ac:dyDescent="0.25">
      <c r="A27" s="28" t="s">
        <v>781</v>
      </c>
      <c r="B27" s="29" t="s">
        <v>780</v>
      </c>
      <c r="C27" s="30">
        <v>56</v>
      </c>
      <c r="D27" s="30">
        <v>1638.92</v>
      </c>
      <c r="E27" s="30">
        <v>1172.3</v>
      </c>
      <c r="F27" s="30">
        <v>0</v>
      </c>
      <c r="G27" s="30">
        <v>0</v>
      </c>
      <c r="H27" s="30">
        <v>1</v>
      </c>
      <c r="I27" s="31">
        <v>60</v>
      </c>
    </row>
    <row r="28" spans="1:9" x14ac:dyDescent="0.25">
      <c r="A28" s="28" t="s">
        <v>779</v>
      </c>
      <c r="B28" s="29" t="s">
        <v>778</v>
      </c>
      <c r="C28" s="30">
        <v>56</v>
      </c>
      <c r="D28" s="30">
        <v>1638.92</v>
      </c>
      <c r="E28" s="30">
        <v>1172.3</v>
      </c>
      <c r="F28" s="30">
        <v>0</v>
      </c>
      <c r="G28" s="30">
        <v>0</v>
      </c>
      <c r="H28" s="30">
        <v>1</v>
      </c>
      <c r="I28" s="31">
        <v>60</v>
      </c>
    </row>
    <row r="29" spans="1:9" x14ac:dyDescent="0.25">
      <c r="A29" s="28" t="s">
        <v>777</v>
      </c>
      <c r="B29" s="29" t="s">
        <v>776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1">
        <v>0</v>
      </c>
    </row>
    <row r="30" spans="1:9" ht="30" x14ac:dyDescent="0.25">
      <c r="A30" s="28" t="s">
        <v>775</v>
      </c>
      <c r="B30" s="29" t="s">
        <v>774</v>
      </c>
      <c r="C30" s="30">
        <v>2597</v>
      </c>
      <c r="D30" s="30">
        <v>83274.36</v>
      </c>
      <c r="E30" s="30">
        <v>13406.99</v>
      </c>
      <c r="F30" s="30">
        <v>16</v>
      </c>
      <c r="G30" s="30">
        <v>2371.98</v>
      </c>
      <c r="H30" s="30">
        <v>10</v>
      </c>
      <c r="I30" s="31">
        <v>947</v>
      </c>
    </row>
    <row r="31" spans="1:9" ht="30" x14ac:dyDescent="0.25">
      <c r="A31" s="28" t="s">
        <v>773</v>
      </c>
      <c r="B31" s="29" t="s">
        <v>772</v>
      </c>
      <c r="C31" s="30">
        <v>2271</v>
      </c>
      <c r="D31" s="30">
        <v>59392.08</v>
      </c>
      <c r="E31" s="30">
        <v>8028.29</v>
      </c>
      <c r="F31" s="30">
        <v>14</v>
      </c>
      <c r="G31" s="30">
        <v>2241.77</v>
      </c>
      <c r="H31" s="30">
        <v>10</v>
      </c>
      <c r="I31" s="31">
        <v>947</v>
      </c>
    </row>
    <row r="32" spans="1:9" ht="30" x14ac:dyDescent="0.25">
      <c r="A32" s="28" t="s">
        <v>771</v>
      </c>
      <c r="B32" s="29" t="s">
        <v>770</v>
      </c>
      <c r="C32" s="30">
        <v>234</v>
      </c>
      <c r="D32" s="30">
        <v>14855.73</v>
      </c>
      <c r="E32" s="30">
        <v>5003.16</v>
      </c>
      <c r="F32" s="30">
        <v>2</v>
      </c>
      <c r="G32" s="30">
        <v>130.21</v>
      </c>
      <c r="H32" s="30">
        <v>0</v>
      </c>
      <c r="I32" s="31">
        <v>0</v>
      </c>
    </row>
    <row r="33" spans="1:9" x14ac:dyDescent="0.25">
      <c r="A33" s="28" t="s">
        <v>769</v>
      </c>
      <c r="B33" s="29" t="s">
        <v>768</v>
      </c>
      <c r="C33" s="30">
        <v>92</v>
      </c>
      <c r="D33" s="30">
        <v>9026.5499999999993</v>
      </c>
      <c r="E33" s="30">
        <v>375.54</v>
      </c>
      <c r="F33" s="30">
        <v>0</v>
      </c>
      <c r="G33" s="30">
        <v>0</v>
      </c>
      <c r="H33" s="30">
        <v>0</v>
      </c>
      <c r="I33" s="31">
        <v>0</v>
      </c>
    </row>
    <row r="34" spans="1:9" ht="30" x14ac:dyDescent="0.25">
      <c r="A34" s="28" t="s">
        <v>767</v>
      </c>
      <c r="B34" s="29" t="s">
        <v>766</v>
      </c>
      <c r="C34" s="30">
        <v>89802</v>
      </c>
      <c r="D34" s="30">
        <v>656292.53</v>
      </c>
      <c r="E34" s="30">
        <v>357676.21</v>
      </c>
      <c r="F34" s="30">
        <v>684</v>
      </c>
      <c r="G34" s="30">
        <v>182792.69</v>
      </c>
      <c r="H34" s="30">
        <v>296</v>
      </c>
      <c r="I34" s="31">
        <v>201706.37</v>
      </c>
    </row>
    <row r="35" spans="1:9" x14ac:dyDescent="0.25">
      <c r="A35" s="28" t="s">
        <v>765</v>
      </c>
      <c r="B35" s="29" t="s">
        <v>764</v>
      </c>
      <c r="C35" s="30">
        <v>70403</v>
      </c>
      <c r="D35" s="30">
        <v>142727.57</v>
      </c>
      <c r="E35" s="30">
        <v>79719.429999999993</v>
      </c>
      <c r="F35" s="30">
        <v>479</v>
      </c>
      <c r="G35" s="30">
        <v>28766.16</v>
      </c>
      <c r="H35" s="30">
        <v>133</v>
      </c>
      <c r="I35" s="31">
        <v>21390.44</v>
      </c>
    </row>
    <row r="36" spans="1:9" ht="30" x14ac:dyDescent="0.25">
      <c r="A36" s="28" t="s">
        <v>763</v>
      </c>
      <c r="B36" s="29" t="s">
        <v>762</v>
      </c>
      <c r="C36" s="30">
        <v>2654</v>
      </c>
      <c r="D36" s="30">
        <v>36555.550000000003</v>
      </c>
      <c r="E36" s="30">
        <v>7192.75</v>
      </c>
      <c r="F36" s="30">
        <v>0</v>
      </c>
      <c r="G36" s="30">
        <v>0</v>
      </c>
      <c r="H36" s="30">
        <v>1</v>
      </c>
      <c r="I36" s="31">
        <v>5</v>
      </c>
    </row>
    <row r="37" spans="1:9" ht="30" x14ac:dyDescent="0.25">
      <c r="A37" s="28" t="s">
        <v>761</v>
      </c>
      <c r="B37" s="29" t="s">
        <v>760</v>
      </c>
      <c r="C37" s="30">
        <v>317</v>
      </c>
      <c r="D37" s="30">
        <v>7326.38</v>
      </c>
      <c r="E37" s="30">
        <v>5711.06</v>
      </c>
      <c r="F37" s="30">
        <v>0</v>
      </c>
      <c r="G37" s="30">
        <v>0</v>
      </c>
      <c r="H37" s="30">
        <v>0</v>
      </c>
      <c r="I37" s="31">
        <v>0</v>
      </c>
    </row>
    <row r="38" spans="1:9" ht="30" x14ac:dyDescent="0.25">
      <c r="A38" s="28" t="s">
        <v>759</v>
      </c>
      <c r="B38" s="29" t="s">
        <v>758</v>
      </c>
      <c r="C38" s="30">
        <v>15</v>
      </c>
      <c r="D38" s="30">
        <v>112.73</v>
      </c>
      <c r="E38" s="30">
        <v>63.31</v>
      </c>
      <c r="F38" s="30">
        <v>1</v>
      </c>
      <c r="G38" s="30">
        <v>120</v>
      </c>
      <c r="H38" s="30">
        <v>0</v>
      </c>
      <c r="I38" s="31">
        <v>0</v>
      </c>
    </row>
    <row r="39" spans="1:9" ht="30" x14ac:dyDescent="0.25">
      <c r="A39" s="28" t="s">
        <v>757</v>
      </c>
      <c r="B39" s="29" t="s">
        <v>756</v>
      </c>
      <c r="C39" s="30">
        <v>18031</v>
      </c>
      <c r="D39" s="30">
        <v>34923.599999999999</v>
      </c>
      <c r="E39" s="30">
        <v>23292.2</v>
      </c>
      <c r="F39" s="30">
        <v>79</v>
      </c>
      <c r="G39" s="30">
        <v>6225.51</v>
      </c>
      <c r="H39" s="30">
        <v>35</v>
      </c>
      <c r="I39" s="31">
        <v>6945.9</v>
      </c>
    </row>
    <row r="40" spans="1:9" ht="30" x14ac:dyDescent="0.25">
      <c r="A40" s="28" t="s">
        <v>755</v>
      </c>
      <c r="B40" s="29" t="s">
        <v>754</v>
      </c>
      <c r="C40" s="30">
        <v>49054</v>
      </c>
      <c r="D40" s="30">
        <v>61981.36</v>
      </c>
      <c r="E40" s="30">
        <v>42413.65</v>
      </c>
      <c r="F40" s="30">
        <v>399</v>
      </c>
      <c r="G40" s="30">
        <v>22420.65</v>
      </c>
      <c r="H40" s="30">
        <v>97</v>
      </c>
      <c r="I40" s="31">
        <v>14439.54</v>
      </c>
    </row>
    <row r="41" spans="1:9" ht="30" x14ac:dyDescent="0.25">
      <c r="A41" s="28" t="s">
        <v>753</v>
      </c>
      <c r="B41" s="29" t="s">
        <v>752</v>
      </c>
      <c r="C41" s="30">
        <v>332</v>
      </c>
      <c r="D41" s="30">
        <v>1827.95</v>
      </c>
      <c r="E41" s="30">
        <v>1046.46</v>
      </c>
      <c r="F41" s="30">
        <v>0</v>
      </c>
      <c r="G41" s="30">
        <v>0</v>
      </c>
      <c r="H41" s="30">
        <v>0</v>
      </c>
      <c r="I41" s="31">
        <v>0</v>
      </c>
    </row>
    <row r="42" spans="1:9" x14ac:dyDescent="0.25">
      <c r="A42" s="28" t="s">
        <v>751</v>
      </c>
      <c r="B42" s="29" t="s">
        <v>750</v>
      </c>
      <c r="C42" s="30">
        <v>19399</v>
      </c>
      <c r="D42" s="30">
        <v>513564.96</v>
      </c>
      <c r="E42" s="30">
        <v>277956.78000000003</v>
      </c>
      <c r="F42" s="30">
        <v>205</v>
      </c>
      <c r="G42" s="30">
        <v>154026.53</v>
      </c>
      <c r="H42" s="30">
        <v>163</v>
      </c>
      <c r="I42" s="31">
        <v>180315.93</v>
      </c>
    </row>
    <row r="43" spans="1:9" ht="30" x14ac:dyDescent="0.25">
      <c r="A43" s="28" t="s">
        <v>749</v>
      </c>
      <c r="B43" s="29" t="s">
        <v>748</v>
      </c>
      <c r="C43" s="30">
        <v>145</v>
      </c>
      <c r="D43" s="30">
        <v>1170.29</v>
      </c>
      <c r="E43" s="30">
        <v>228.03</v>
      </c>
      <c r="F43" s="30">
        <v>0</v>
      </c>
      <c r="G43" s="30">
        <v>0</v>
      </c>
      <c r="H43" s="30">
        <v>0</v>
      </c>
      <c r="I43" s="31">
        <v>0</v>
      </c>
    </row>
    <row r="44" spans="1:9" ht="30" x14ac:dyDescent="0.25">
      <c r="A44" s="28" t="s">
        <v>747</v>
      </c>
      <c r="B44" s="29" t="s">
        <v>746</v>
      </c>
      <c r="C44" s="30">
        <v>55</v>
      </c>
      <c r="D44" s="30">
        <v>3216.38</v>
      </c>
      <c r="E44" s="30">
        <v>2644.2</v>
      </c>
      <c r="F44" s="30">
        <v>0</v>
      </c>
      <c r="G44" s="30">
        <v>0</v>
      </c>
      <c r="H44" s="30">
        <v>0</v>
      </c>
      <c r="I44" s="31">
        <v>0</v>
      </c>
    </row>
    <row r="45" spans="1:9" ht="30" x14ac:dyDescent="0.25">
      <c r="A45" s="28" t="s">
        <v>745</v>
      </c>
      <c r="B45" s="29" t="s">
        <v>744</v>
      </c>
      <c r="C45" s="30">
        <v>141</v>
      </c>
      <c r="D45" s="30">
        <v>6931.51</v>
      </c>
      <c r="E45" s="30">
        <v>5167.1000000000004</v>
      </c>
      <c r="F45" s="30">
        <v>2</v>
      </c>
      <c r="G45" s="30">
        <v>255.22</v>
      </c>
      <c r="H45" s="30">
        <v>1</v>
      </c>
      <c r="I45" s="31">
        <v>5000</v>
      </c>
    </row>
    <row r="46" spans="1:9" ht="30" x14ac:dyDescent="0.25">
      <c r="A46" s="28" t="s">
        <v>743</v>
      </c>
      <c r="B46" s="29" t="s">
        <v>742</v>
      </c>
      <c r="C46" s="30">
        <v>18158</v>
      </c>
      <c r="D46" s="30">
        <v>315892.58</v>
      </c>
      <c r="E46" s="30">
        <v>172463.25</v>
      </c>
      <c r="F46" s="30">
        <v>180</v>
      </c>
      <c r="G46" s="30">
        <v>120036.32</v>
      </c>
      <c r="H46" s="30">
        <v>147</v>
      </c>
      <c r="I46" s="31">
        <v>121728.34</v>
      </c>
    </row>
    <row r="47" spans="1:9" ht="30" x14ac:dyDescent="0.25">
      <c r="A47" s="28" t="s">
        <v>741</v>
      </c>
      <c r="B47" s="29" t="s">
        <v>740</v>
      </c>
      <c r="C47" s="30">
        <v>339</v>
      </c>
      <c r="D47" s="30">
        <v>54717.68</v>
      </c>
      <c r="E47" s="30">
        <v>20251.32</v>
      </c>
      <c r="F47" s="30">
        <v>22</v>
      </c>
      <c r="G47" s="30">
        <v>33012.99</v>
      </c>
      <c r="H47" s="30">
        <v>11</v>
      </c>
      <c r="I47" s="31">
        <v>30587.59</v>
      </c>
    </row>
    <row r="48" spans="1:9" ht="30" x14ac:dyDescent="0.25">
      <c r="A48" s="28" t="s">
        <v>739</v>
      </c>
      <c r="B48" s="29" t="s">
        <v>738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1">
        <v>0</v>
      </c>
    </row>
    <row r="49" spans="1:9" ht="30" x14ac:dyDescent="0.25">
      <c r="A49" s="28" t="s">
        <v>737</v>
      </c>
      <c r="B49" s="29" t="s">
        <v>736</v>
      </c>
      <c r="C49" s="30">
        <v>561</v>
      </c>
      <c r="D49" s="30">
        <v>131636.51999999999</v>
      </c>
      <c r="E49" s="30">
        <v>77202.880000000005</v>
      </c>
      <c r="F49" s="30">
        <v>1</v>
      </c>
      <c r="G49" s="30">
        <v>722</v>
      </c>
      <c r="H49" s="30">
        <v>4</v>
      </c>
      <c r="I49" s="31">
        <v>23000</v>
      </c>
    </row>
    <row r="50" spans="1:9" x14ac:dyDescent="0.25">
      <c r="A50" s="28" t="s">
        <v>735</v>
      </c>
      <c r="B50" s="29" t="s">
        <v>734</v>
      </c>
      <c r="C50" s="30">
        <v>86418</v>
      </c>
      <c r="D50" s="30">
        <v>1210652.71</v>
      </c>
      <c r="E50" s="30">
        <v>589499.81999999995</v>
      </c>
      <c r="F50" s="30">
        <v>4394</v>
      </c>
      <c r="G50" s="30">
        <v>333607.40999999997</v>
      </c>
      <c r="H50" s="30">
        <v>1187</v>
      </c>
      <c r="I50" s="31">
        <v>148863.41</v>
      </c>
    </row>
    <row r="51" spans="1:9" x14ac:dyDescent="0.25">
      <c r="A51" s="28" t="s">
        <v>733</v>
      </c>
      <c r="B51" s="29" t="s">
        <v>732</v>
      </c>
      <c r="C51" s="30">
        <v>69575</v>
      </c>
      <c r="D51" s="30">
        <v>390039.16</v>
      </c>
      <c r="E51" s="30">
        <v>154893.5</v>
      </c>
      <c r="F51" s="30">
        <v>2202</v>
      </c>
      <c r="G51" s="30">
        <v>149018.38</v>
      </c>
      <c r="H51" s="30">
        <v>700</v>
      </c>
      <c r="I51" s="31">
        <v>31763.91</v>
      </c>
    </row>
    <row r="52" spans="1:9" ht="30" x14ac:dyDescent="0.25">
      <c r="A52" s="28" t="s">
        <v>731</v>
      </c>
      <c r="B52" s="29" t="s">
        <v>730</v>
      </c>
      <c r="C52" s="30">
        <v>2654</v>
      </c>
      <c r="D52" s="30">
        <v>240517.12</v>
      </c>
      <c r="E52" s="30">
        <v>40958.9</v>
      </c>
      <c r="F52" s="30">
        <v>516</v>
      </c>
      <c r="G52" s="30">
        <v>93623.63</v>
      </c>
      <c r="H52" s="30">
        <v>385</v>
      </c>
      <c r="I52" s="31">
        <v>24266.26</v>
      </c>
    </row>
    <row r="53" spans="1:9" ht="30" x14ac:dyDescent="0.25">
      <c r="A53" s="28" t="s">
        <v>729</v>
      </c>
      <c r="B53" s="29" t="s">
        <v>728</v>
      </c>
      <c r="C53" s="30">
        <v>437</v>
      </c>
      <c r="D53" s="30">
        <v>43023.9</v>
      </c>
      <c r="E53" s="30">
        <v>29872.23</v>
      </c>
      <c r="F53" s="30">
        <v>493</v>
      </c>
      <c r="G53" s="30">
        <v>29924.44</v>
      </c>
      <c r="H53" s="30">
        <v>15</v>
      </c>
      <c r="I53" s="31">
        <v>726</v>
      </c>
    </row>
    <row r="54" spans="1:9" ht="30" x14ac:dyDescent="0.25">
      <c r="A54" s="28" t="s">
        <v>727</v>
      </c>
      <c r="B54" s="29" t="s">
        <v>726</v>
      </c>
      <c r="C54" s="30">
        <v>25</v>
      </c>
      <c r="D54" s="30">
        <v>118.73</v>
      </c>
      <c r="E54" s="30">
        <v>81.02</v>
      </c>
      <c r="F54" s="30">
        <v>0</v>
      </c>
      <c r="G54" s="30">
        <v>0</v>
      </c>
      <c r="H54" s="30">
        <v>0</v>
      </c>
      <c r="I54" s="31">
        <v>0</v>
      </c>
    </row>
    <row r="55" spans="1:9" ht="30" x14ac:dyDescent="0.25">
      <c r="A55" s="28" t="s">
        <v>725</v>
      </c>
      <c r="B55" s="29" t="s">
        <v>724</v>
      </c>
      <c r="C55" s="30">
        <v>15356</v>
      </c>
      <c r="D55" s="30">
        <v>12776.39</v>
      </c>
      <c r="E55" s="30">
        <v>9283.5499999999993</v>
      </c>
      <c r="F55" s="30">
        <v>154</v>
      </c>
      <c r="G55" s="30">
        <v>3712.06</v>
      </c>
      <c r="H55" s="30">
        <v>34</v>
      </c>
      <c r="I55" s="31">
        <v>1359.48</v>
      </c>
    </row>
    <row r="56" spans="1:9" ht="30" x14ac:dyDescent="0.25">
      <c r="A56" s="28" t="s">
        <v>723</v>
      </c>
      <c r="B56" s="29" t="s">
        <v>722</v>
      </c>
      <c r="C56" s="30">
        <v>49240</v>
      </c>
      <c r="D56" s="30">
        <v>90090.93</v>
      </c>
      <c r="E56" s="30">
        <v>60956.65</v>
      </c>
      <c r="F56" s="30">
        <v>820</v>
      </c>
      <c r="G56" s="30">
        <v>19752.400000000001</v>
      </c>
      <c r="H56" s="30">
        <v>214</v>
      </c>
      <c r="I56" s="31">
        <v>4868.17</v>
      </c>
    </row>
    <row r="57" spans="1:9" ht="30" x14ac:dyDescent="0.25">
      <c r="A57" s="28" t="s">
        <v>721</v>
      </c>
      <c r="B57" s="29" t="s">
        <v>720</v>
      </c>
      <c r="C57" s="30">
        <v>1863</v>
      </c>
      <c r="D57" s="30">
        <v>3512.09</v>
      </c>
      <c r="E57" s="30">
        <v>13741.15</v>
      </c>
      <c r="F57" s="30">
        <v>219</v>
      </c>
      <c r="G57" s="30">
        <v>2005.85</v>
      </c>
      <c r="H57" s="30">
        <v>52</v>
      </c>
      <c r="I57" s="31">
        <v>544</v>
      </c>
    </row>
    <row r="58" spans="1:9" x14ac:dyDescent="0.25">
      <c r="A58" s="28" t="s">
        <v>719</v>
      </c>
      <c r="B58" s="29" t="s">
        <v>718</v>
      </c>
      <c r="C58" s="30">
        <v>16843</v>
      </c>
      <c r="D58" s="30">
        <v>820613.55</v>
      </c>
      <c r="E58" s="30">
        <v>434606.32</v>
      </c>
      <c r="F58" s="30">
        <v>2192</v>
      </c>
      <c r="G58" s="30">
        <v>184589.03</v>
      </c>
      <c r="H58" s="30">
        <v>487</v>
      </c>
      <c r="I58" s="31">
        <v>117099.5</v>
      </c>
    </row>
    <row r="59" spans="1:9" ht="30" x14ac:dyDescent="0.25">
      <c r="A59" s="28" t="s">
        <v>717</v>
      </c>
      <c r="B59" s="29" t="s">
        <v>716</v>
      </c>
      <c r="C59" s="30">
        <v>145</v>
      </c>
      <c r="D59" s="30">
        <v>31289.14</v>
      </c>
      <c r="E59" s="30">
        <v>5488.02</v>
      </c>
      <c r="F59" s="30">
        <v>35</v>
      </c>
      <c r="G59" s="30">
        <v>7405.77</v>
      </c>
      <c r="H59" s="30">
        <v>22</v>
      </c>
      <c r="I59" s="31">
        <v>3557.2</v>
      </c>
    </row>
    <row r="60" spans="1:9" ht="30" x14ac:dyDescent="0.25">
      <c r="A60" s="28" t="s">
        <v>715</v>
      </c>
      <c r="B60" s="29" t="s">
        <v>714</v>
      </c>
      <c r="C60" s="30">
        <v>79</v>
      </c>
      <c r="D60" s="30">
        <v>11515.31</v>
      </c>
      <c r="E60" s="30">
        <v>9043.92</v>
      </c>
      <c r="F60" s="30">
        <v>240</v>
      </c>
      <c r="G60" s="30">
        <v>15153.37</v>
      </c>
      <c r="H60" s="30">
        <v>9</v>
      </c>
      <c r="I60" s="31">
        <v>465</v>
      </c>
    </row>
    <row r="61" spans="1:9" ht="30" x14ac:dyDescent="0.25">
      <c r="A61" s="28" t="s">
        <v>713</v>
      </c>
      <c r="B61" s="29" t="s">
        <v>712</v>
      </c>
      <c r="C61" s="30">
        <v>238</v>
      </c>
      <c r="D61" s="30">
        <v>69660.66</v>
      </c>
      <c r="E61" s="30">
        <v>69703.53</v>
      </c>
      <c r="F61" s="30">
        <v>6</v>
      </c>
      <c r="G61" s="30">
        <v>4153.1499999999996</v>
      </c>
      <c r="H61" s="30">
        <v>3</v>
      </c>
      <c r="I61" s="31">
        <v>322</v>
      </c>
    </row>
    <row r="62" spans="1:9" ht="30" x14ac:dyDescent="0.25">
      <c r="A62" s="28" t="s">
        <v>711</v>
      </c>
      <c r="B62" s="29" t="s">
        <v>710</v>
      </c>
      <c r="C62" s="30">
        <v>15014</v>
      </c>
      <c r="D62" s="30">
        <v>431916.32</v>
      </c>
      <c r="E62" s="30">
        <v>240459.3</v>
      </c>
      <c r="F62" s="30">
        <v>1696</v>
      </c>
      <c r="G62" s="30">
        <v>82797.87</v>
      </c>
      <c r="H62" s="30">
        <v>374</v>
      </c>
      <c r="I62" s="31">
        <v>39333.82</v>
      </c>
    </row>
    <row r="63" spans="1:9" ht="30" x14ac:dyDescent="0.25">
      <c r="A63" s="28" t="s">
        <v>709</v>
      </c>
      <c r="B63" s="29" t="s">
        <v>708</v>
      </c>
      <c r="C63" s="30">
        <v>455</v>
      </c>
      <c r="D63" s="30">
        <v>170935.37</v>
      </c>
      <c r="E63" s="30">
        <v>63694.65</v>
      </c>
      <c r="F63" s="30">
        <v>14</v>
      </c>
      <c r="G63" s="30">
        <v>43718.87</v>
      </c>
      <c r="H63" s="30">
        <v>40</v>
      </c>
      <c r="I63" s="31">
        <v>67416.98</v>
      </c>
    </row>
    <row r="64" spans="1:9" ht="30" x14ac:dyDescent="0.25">
      <c r="A64" s="28" t="s">
        <v>707</v>
      </c>
      <c r="B64" s="29" t="s">
        <v>706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5</v>
      </c>
      <c r="I64" s="31">
        <v>234.5</v>
      </c>
    </row>
    <row r="65" spans="1:9" ht="30" x14ac:dyDescent="0.25">
      <c r="A65" s="28" t="s">
        <v>705</v>
      </c>
      <c r="B65" s="29" t="s">
        <v>704</v>
      </c>
      <c r="C65" s="30">
        <v>912</v>
      </c>
      <c r="D65" s="30">
        <v>105296.75</v>
      </c>
      <c r="E65" s="30">
        <v>46216.9</v>
      </c>
      <c r="F65" s="30">
        <v>201</v>
      </c>
      <c r="G65" s="30">
        <v>31360</v>
      </c>
      <c r="H65" s="30">
        <v>34</v>
      </c>
      <c r="I65" s="31">
        <v>5770</v>
      </c>
    </row>
    <row r="66" spans="1:9" x14ac:dyDescent="0.25">
      <c r="A66" s="28" t="s">
        <v>703</v>
      </c>
      <c r="B66" s="29" t="s">
        <v>702</v>
      </c>
      <c r="C66" s="30">
        <v>108960</v>
      </c>
      <c r="D66" s="30">
        <v>1866945.24</v>
      </c>
      <c r="E66" s="30">
        <v>947176.03</v>
      </c>
      <c r="F66" s="30">
        <v>5078</v>
      </c>
      <c r="G66" s="30">
        <v>516400.1</v>
      </c>
      <c r="H66" s="30">
        <v>1483</v>
      </c>
      <c r="I66" s="31">
        <v>350569.78</v>
      </c>
    </row>
    <row r="67" spans="1:9" x14ac:dyDescent="0.25">
      <c r="A67" s="28" t="s">
        <v>701</v>
      </c>
      <c r="B67" s="29" t="s">
        <v>700</v>
      </c>
      <c r="C67" s="30">
        <v>83081</v>
      </c>
      <c r="D67" s="30">
        <v>532766.73</v>
      </c>
      <c r="E67" s="30">
        <v>234612.93</v>
      </c>
      <c r="F67" s="30">
        <v>2681</v>
      </c>
      <c r="G67" s="30">
        <v>177784.54</v>
      </c>
      <c r="H67" s="30">
        <v>833</v>
      </c>
      <c r="I67" s="31">
        <v>53154.35</v>
      </c>
    </row>
    <row r="68" spans="1:9" ht="30" x14ac:dyDescent="0.25">
      <c r="A68" s="28" t="s">
        <v>699</v>
      </c>
      <c r="B68" s="29" t="s">
        <v>698</v>
      </c>
      <c r="C68" s="30">
        <v>2654</v>
      </c>
      <c r="D68" s="30">
        <v>277072.67</v>
      </c>
      <c r="E68" s="30">
        <v>48151.65</v>
      </c>
      <c r="F68" s="30">
        <v>516</v>
      </c>
      <c r="G68" s="30">
        <v>93623.63</v>
      </c>
      <c r="H68" s="30">
        <v>386</v>
      </c>
      <c r="I68" s="31">
        <v>24271.26</v>
      </c>
    </row>
    <row r="69" spans="1:9" ht="30" x14ac:dyDescent="0.25">
      <c r="A69" s="28" t="s">
        <v>697</v>
      </c>
      <c r="B69" s="29" t="s">
        <v>696</v>
      </c>
      <c r="C69" s="30">
        <v>437</v>
      </c>
      <c r="D69" s="30">
        <v>50350.28</v>
      </c>
      <c r="E69" s="30">
        <v>35583.29</v>
      </c>
      <c r="F69" s="30">
        <v>493</v>
      </c>
      <c r="G69" s="30">
        <v>29924.44</v>
      </c>
      <c r="H69" s="30">
        <v>15</v>
      </c>
      <c r="I69" s="31">
        <v>726</v>
      </c>
    </row>
    <row r="70" spans="1:9" ht="30" x14ac:dyDescent="0.25">
      <c r="A70" s="28" t="s">
        <v>695</v>
      </c>
      <c r="B70" s="29" t="s">
        <v>694</v>
      </c>
      <c r="C70" s="30">
        <v>35</v>
      </c>
      <c r="D70" s="30">
        <v>231.46</v>
      </c>
      <c r="E70" s="30">
        <v>144.33000000000001</v>
      </c>
      <c r="F70" s="30">
        <v>1</v>
      </c>
      <c r="G70" s="30">
        <v>120</v>
      </c>
      <c r="H70" s="30">
        <v>0</v>
      </c>
      <c r="I70" s="31">
        <v>0</v>
      </c>
    </row>
    <row r="71" spans="1:9" ht="30" x14ac:dyDescent="0.25">
      <c r="A71" s="28" t="s">
        <v>693</v>
      </c>
      <c r="B71" s="29" t="s">
        <v>692</v>
      </c>
      <c r="C71" s="30">
        <v>28326</v>
      </c>
      <c r="D71" s="30">
        <v>47699.99</v>
      </c>
      <c r="E71" s="30">
        <v>32575.75</v>
      </c>
      <c r="F71" s="30">
        <v>233</v>
      </c>
      <c r="G71" s="30">
        <v>9937.57</v>
      </c>
      <c r="H71" s="30">
        <v>69</v>
      </c>
      <c r="I71" s="31">
        <v>8305.3799999999992</v>
      </c>
    </row>
    <row r="72" spans="1:9" ht="30" x14ac:dyDescent="0.25">
      <c r="A72" s="28" t="s">
        <v>691</v>
      </c>
      <c r="B72" s="29" t="s">
        <v>690</v>
      </c>
      <c r="C72" s="30">
        <v>49506</v>
      </c>
      <c r="D72" s="30">
        <v>152072.29</v>
      </c>
      <c r="E72" s="30">
        <v>103370.3</v>
      </c>
      <c r="F72" s="30">
        <v>1219</v>
      </c>
      <c r="G72" s="30">
        <v>42173.05</v>
      </c>
      <c r="H72" s="30">
        <v>311</v>
      </c>
      <c r="I72" s="31">
        <v>19307.71</v>
      </c>
    </row>
    <row r="73" spans="1:9" ht="30" x14ac:dyDescent="0.25">
      <c r="A73" s="28" t="s">
        <v>689</v>
      </c>
      <c r="B73" s="29" t="s">
        <v>688</v>
      </c>
      <c r="C73" s="30">
        <v>2123</v>
      </c>
      <c r="D73" s="30">
        <v>5340.04</v>
      </c>
      <c r="E73" s="30">
        <v>14787.61</v>
      </c>
      <c r="F73" s="30">
        <v>219</v>
      </c>
      <c r="G73" s="30">
        <v>2005.85</v>
      </c>
      <c r="H73" s="30">
        <v>52</v>
      </c>
      <c r="I73" s="31">
        <v>544</v>
      </c>
    </row>
    <row r="74" spans="1:9" x14ac:dyDescent="0.25">
      <c r="A74" s="28" t="s">
        <v>687</v>
      </c>
      <c r="B74" s="29" t="s">
        <v>686</v>
      </c>
      <c r="C74" s="30">
        <v>25879</v>
      </c>
      <c r="D74" s="30">
        <v>1334178.51</v>
      </c>
      <c r="E74" s="30">
        <v>712563.1</v>
      </c>
      <c r="F74" s="30">
        <v>2397</v>
      </c>
      <c r="G74" s="30">
        <v>338615.56</v>
      </c>
      <c r="H74" s="30">
        <v>650</v>
      </c>
      <c r="I74" s="31">
        <v>297415.43</v>
      </c>
    </row>
    <row r="75" spans="1:9" ht="30" x14ac:dyDescent="0.25">
      <c r="A75" s="28" t="s">
        <v>685</v>
      </c>
      <c r="B75" s="29" t="s">
        <v>684</v>
      </c>
      <c r="C75" s="30">
        <v>145</v>
      </c>
      <c r="D75" s="30">
        <v>32459.43</v>
      </c>
      <c r="E75" s="30">
        <v>5716.05</v>
      </c>
      <c r="F75" s="30">
        <v>35</v>
      </c>
      <c r="G75" s="30">
        <v>7405.77</v>
      </c>
      <c r="H75" s="30">
        <v>22</v>
      </c>
      <c r="I75" s="31">
        <v>3557.2</v>
      </c>
    </row>
    <row r="76" spans="1:9" ht="30" x14ac:dyDescent="0.25">
      <c r="A76" s="28" t="s">
        <v>683</v>
      </c>
      <c r="B76" s="29" t="s">
        <v>682</v>
      </c>
      <c r="C76" s="30">
        <v>79</v>
      </c>
      <c r="D76" s="30">
        <v>14731.69</v>
      </c>
      <c r="E76" s="30">
        <v>11688.12</v>
      </c>
      <c r="F76" s="30">
        <v>240</v>
      </c>
      <c r="G76" s="30">
        <v>15153.37</v>
      </c>
      <c r="H76" s="30">
        <v>9</v>
      </c>
      <c r="I76" s="31">
        <v>465</v>
      </c>
    </row>
    <row r="77" spans="1:9" ht="30" x14ac:dyDescent="0.25">
      <c r="A77" s="28" t="s">
        <v>681</v>
      </c>
      <c r="B77" s="29" t="s">
        <v>680</v>
      </c>
      <c r="C77" s="30">
        <v>280</v>
      </c>
      <c r="D77" s="30">
        <v>76592.17</v>
      </c>
      <c r="E77" s="30">
        <v>74870.63</v>
      </c>
      <c r="F77" s="30">
        <v>8</v>
      </c>
      <c r="G77" s="30">
        <v>4408.37</v>
      </c>
      <c r="H77" s="30">
        <v>4</v>
      </c>
      <c r="I77" s="31">
        <v>5322</v>
      </c>
    </row>
    <row r="78" spans="1:9" ht="30" x14ac:dyDescent="0.25">
      <c r="A78" s="28" t="s">
        <v>679</v>
      </c>
      <c r="B78" s="29" t="s">
        <v>678</v>
      </c>
      <c r="C78" s="30">
        <v>23493</v>
      </c>
      <c r="D78" s="30">
        <v>747808.9</v>
      </c>
      <c r="E78" s="30">
        <v>412922.55</v>
      </c>
      <c r="F78" s="30">
        <v>1876</v>
      </c>
      <c r="G78" s="30">
        <v>202834.19</v>
      </c>
      <c r="H78" s="30">
        <v>521</v>
      </c>
      <c r="I78" s="31">
        <v>161062.16</v>
      </c>
    </row>
    <row r="79" spans="1:9" ht="30" x14ac:dyDescent="0.25">
      <c r="A79" s="28" t="s">
        <v>677</v>
      </c>
      <c r="B79" s="29" t="s">
        <v>676</v>
      </c>
      <c r="C79" s="30">
        <v>486</v>
      </c>
      <c r="D79" s="30">
        <v>225653.05</v>
      </c>
      <c r="E79" s="30">
        <v>83945.97</v>
      </c>
      <c r="F79" s="30">
        <v>36</v>
      </c>
      <c r="G79" s="30">
        <v>76731.86</v>
      </c>
      <c r="H79" s="30">
        <v>51</v>
      </c>
      <c r="I79" s="31">
        <v>98004.57</v>
      </c>
    </row>
    <row r="80" spans="1:9" ht="30" x14ac:dyDescent="0.25">
      <c r="A80" s="28" t="s">
        <v>675</v>
      </c>
      <c r="B80" s="29" t="s">
        <v>674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5</v>
      </c>
      <c r="I80" s="31">
        <v>234.5</v>
      </c>
    </row>
    <row r="81" spans="1:9" ht="30" x14ac:dyDescent="0.25">
      <c r="A81" s="28" t="s">
        <v>673</v>
      </c>
      <c r="B81" s="29" t="s">
        <v>672</v>
      </c>
      <c r="C81" s="30">
        <v>1396</v>
      </c>
      <c r="D81" s="30">
        <v>236933.27</v>
      </c>
      <c r="E81" s="30">
        <v>123419.78</v>
      </c>
      <c r="F81" s="30">
        <v>202</v>
      </c>
      <c r="G81" s="30">
        <v>32082</v>
      </c>
      <c r="H81" s="30">
        <v>38</v>
      </c>
      <c r="I81" s="31">
        <v>28770</v>
      </c>
    </row>
    <row r="82" spans="1:9" ht="30" x14ac:dyDescent="0.25">
      <c r="A82" s="28" t="s">
        <v>671</v>
      </c>
      <c r="B82" s="29" t="s">
        <v>670</v>
      </c>
      <c r="C82" s="30">
        <v>780712</v>
      </c>
      <c r="D82" s="30">
        <v>4241453.32</v>
      </c>
      <c r="E82" s="30">
        <v>2737954.25</v>
      </c>
      <c r="F82" s="30">
        <v>21734</v>
      </c>
      <c r="G82" s="30">
        <v>1749543.53</v>
      </c>
      <c r="H82" s="30">
        <v>11179</v>
      </c>
      <c r="I82" s="31">
        <v>2132480.75</v>
      </c>
    </row>
    <row r="83" spans="1:9" ht="45" x14ac:dyDescent="0.25">
      <c r="A83" s="28" t="s">
        <v>669</v>
      </c>
      <c r="B83" s="29" t="s">
        <v>668</v>
      </c>
      <c r="C83" s="30">
        <v>523795</v>
      </c>
      <c r="D83" s="30">
        <v>2994478.24</v>
      </c>
      <c r="E83" s="30">
        <v>2068846.53</v>
      </c>
      <c r="F83" s="30">
        <v>20536</v>
      </c>
      <c r="G83" s="30">
        <v>1307853.52</v>
      </c>
      <c r="H83" s="30">
        <v>9679</v>
      </c>
      <c r="I83" s="31">
        <v>1488697.23</v>
      </c>
    </row>
    <row r="84" spans="1:9" ht="30" x14ac:dyDescent="0.25">
      <c r="A84" s="28" t="s">
        <v>667</v>
      </c>
      <c r="B84" s="29" t="s">
        <v>666</v>
      </c>
      <c r="C84" s="30">
        <v>422424</v>
      </c>
      <c r="D84" s="30">
        <v>2357144.9</v>
      </c>
      <c r="E84" s="30">
        <v>1633417.97</v>
      </c>
      <c r="F84" s="30">
        <v>17819</v>
      </c>
      <c r="G84" s="30">
        <v>1128350.28</v>
      </c>
      <c r="H84" s="30">
        <v>8494</v>
      </c>
      <c r="I84" s="31">
        <v>1317224.57</v>
      </c>
    </row>
    <row r="85" spans="1:9" ht="30" x14ac:dyDescent="0.25">
      <c r="A85" s="28" t="s">
        <v>665</v>
      </c>
      <c r="B85" s="29" t="s">
        <v>664</v>
      </c>
      <c r="C85" s="30">
        <v>44055</v>
      </c>
      <c r="D85" s="30">
        <v>503208.8</v>
      </c>
      <c r="E85" s="30">
        <v>345137.19</v>
      </c>
      <c r="F85" s="30">
        <v>2059</v>
      </c>
      <c r="G85" s="30">
        <v>137317.87</v>
      </c>
      <c r="H85" s="30">
        <v>842</v>
      </c>
      <c r="I85" s="31">
        <v>113399.05</v>
      </c>
    </row>
    <row r="86" spans="1:9" ht="30" x14ac:dyDescent="0.25">
      <c r="A86" s="28" t="s">
        <v>663</v>
      </c>
      <c r="B86" s="29" t="s">
        <v>662</v>
      </c>
      <c r="C86" s="30">
        <v>3071</v>
      </c>
      <c r="D86" s="30">
        <v>58617.15</v>
      </c>
      <c r="E86" s="30">
        <v>39102.35</v>
      </c>
      <c r="F86" s="30">
        <v>252</v>
      </c>
      <c r="G86" s="30">
        <v>17202.740000000002</v>
      </c>
      <c r="H86" s="30">
        <v>97</v>
      </c>
      <c r="I86" s="31">
        <v>21735.759999999998</v>
      </c>
    </row>
    <row r="87" spans="1:9" ht="30" x14ac:dyDescent="0.25">
      <c r="A87" s="28" t="s">
        <v>661</v>
      </c>
      <c r="B87" s="29" t="s">
        <v>660</v>
      </c>
      <c r="C87" s="30">
        <v>5172</v>
      </c>
      <c r="D87" s="30">
        <v>4302.76</v>
      </c>
      <c r="E87" s="30">
        <v>3063.68</v>
      </c>
      <c r="F87" s="30">
        <v>48</v>
      </c>
      <c r="G87" s="30">
        <v>2494.6999999999998</v>
      </c>
      <c r="H87" s="30">
        <v>22</v>
      </c>
      <c r="I87" s="31">
        <v>3815</v>
      </c>
    </row>
    <row r="88" spans="1:9" ht="30" x14ac:dyDescent="0.25">
      <c r="A88" s="28" t="s">
        <v>659</v>
      </c>
      <c r="B88" s="29" t="s">
        <v>658</v>
      </c>
      <c r="C88" s="30">
        <v>758</v>
      </c>
      <c r="D88" s="30">
        <v>2283.4499999999998</v>
      </c>
      <c r="E88" s="30">
        <v>1458.67</v>
      </c>
      <c r="F88" s="30">
        <v>41</v>
      </c>
      <c r="G88" s="30">
        <v>1532.7</v>
      </c>
      <c r="H88" s="30">
        <v>15</v>
      </c>
      <c r="I88" s="31">
        <v>1843.38</v>
      </c>
    </row>
    <row r="89" spans="1:9" ht="30" x14ac:dyDescent="0.25">
      <c r="A89" s="28" t="s">
        <v>657</v>
      </c>
      <c r="B89" s="29" t="s">
        <v>656</v>
      </c>
      <c r="C89" s="30">
        <v>35610</v>
      </c>
      <c r="D89" s="30">
        <v>58616.12</v>
      </c>
      <c r="E89" s="30">
        <v>40148.28</v>
      </c>
      <c r="F89" s="30">
        <v>210</v>
      </c>
      <c r="G89" s="30">
        <v>13079.92</v>
      </c>
      <c r="H89" s="30">
        <v>162</v>
      </c>
      <c r="I89" s="31">
        <v>26226.07</v>
      </c>
    </row>
    <row r="90" spans="1:9" ht="30" x14ac:dyDescent="0.25">
      <c r="A90" s="28" t="s">
        <v>655</v>
      </c>
      <c r="B90" s="29" t="s">
        <v>654</v>
      </c>
      <c r="C90" s="30">
        <v>10545</v>
      </c>
      <c r="D90" s="30">
        <v>3401.55</v>
      </c>
      <c r="E90" s="30">
        <v>2305.39</v>
      </c>
      <c r="F90" s="30">
        <v>12</v>
      </c>
      <c r="G90" s="30">
        <v>645.79</v>
      </c>
      <c r="H90" s="30">
        <v>3</v>
      </c>
      <c r="I90" s="31">
        <v>192</v>
      </c>
    </row>
    <row r="91" spans="1:9" ht="30" x14ac:dyDescent="0.25">
      <c r="A91" s="28" t="s">
        <v>653</v>
      </c>
      <c r="B91" s="29" t="s">
        <v>652</v>
      </c>
      <c r="C91" s="30">
        <v>1433</v>
      </c>
      <c r="D91" s="30">
        <v>5841.69</v>
      </c>
      <c r="E91" s="30">
        <v>3944.88</v>
      </c>
      <c r="F91" s="30">
        <v>92</v>
      </c>
      <c r="G91" s="30">
        <v>5638.81</v>
      </c>
      <c r="H91" s="30">
        <v>44</v>
      </c>
      <c r="I91" s="31">
        <v>4261.3999999999996</v>
      </c>
    </row>
    <row r="92" spans="1:9" ht="30" x14ac:dyDescent="0.25">
      <c r="A92" s="28" t="s">
        <v>651</v>
      </c>
      <c r="B92" s="29" t="s">
        <v>650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1">
        <v>0</v>
      </c>
    </row>
    <row r="93" spans="1:9" ht="30" x14ac:dyDescent="0.25">
      <c r="A93" s="28" t="s">
        <v>649</v>
      </c>
      <c r="B93" s="29" t="s">
        <v>648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1">
        <v>0</v>
      </c>
    </row>
    <row r="94" spans="1:9" ht="30" x14ac:dyDescent="0.25">
      <c r="A94" s="28" t="s">
        <v>647</v>
      </c>
      <c r="B94" s="29" t="s">
        <v>646</v>
      </c>
      <c r="C94" s="30">
        <v>652</v>
      </c>
      <c r="D94" s="30">
        <v>621</v>
      </c>
      <c r="E94" s="30">
        <v>128</v>
      </c>
      <c r="F94" s="30">
        <v>2</v>
      </c>
      <c r="G94" s="30">
        <v>1278</v>
      </c>
      <c r="H94" s="30">
        <v>0</v>
      </c>
      <c r="I94" s="31">
        <v>0</v>
      </c>
    </row>
    <row r="95" spans="1:9" ht="60" x14ac:dyDescent="0.25">
      <c r="A95" s="28" t="s">
        <v>645</v>
      </c>
      <c r="B95" s="29" t="s">
        <v>644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1">
        <v>0</v>
      </c>
    </row>
    <row r="96" spans="1:9" ht="30" x14ac:dyDescent="0.25">
      <c r="A96" s="28" t="s">
        <v>643</v>
      </c>
      <c r="B96" s="29" t="s">
        <v>642</v>
      </c>
      <c r="C96" s="30">
        <v>75</v>
      </c>
      <c r="D96" s="30">
        <v>440.82</v>
      </c>
      <c r="E96" s="30">
        <v>140.12</v>
      </c>
      <c r="F96" s="30">
        <v>1</v>
      </c>
      <c r="G96" s="30">
        <v>312.70999999999998</v>
      </c>
      <c r="H96" s="30">
        <v>0</v>
      </c>
      <c r="I96" s="31">
        <v>0</v>
      </c>
    </row>
    <row r="97" spans="1:9" x14ac:dyDescent="0.25">
      <c r="A97" s="28" t="s">
        <v>641</v>
      </c>
      <c r="B97" s="29" t="s">
        <v>640</v>
      </c>
      <c r="C97" s="30">
        <v>211967</v>
      </c>
      <c r="D97" s="30">
        <v>1023293.02</v>
      </c>
      <c r="E97" s="30">
        <v>609721.85</v>
      </c>
      <c r="F97" s="30">
        <v>1096</v>
      </c>
      <c r="G97" s="30">
        <v>423630.45</v>
      </c>
      <c r="H97" s="30">
        <v>1379</v>
      </c>
      <c r="I97" s="31">
        <v>599320.32999999996</v>
      </c>
    </row>
    <row r="98" spans="1:9" ht="30" x14ac:dyDescent="0.25">
      <c r="A98" s="28" t="s">
        <v>639</v>
      </c>
      <c r="B98" s="29" t="s">
        <v>638</v>
      </c>
      <c r="C98" s="30">
        <v>192257</v>
      </c>
      <c r="D98" s="30">
        <v>838186.67</v>
      </c>
      <c r="E98" s="30">
        <v>489313.08</v>
      </c>
      <c r="F98" s="30">
        <v>485</v>
      </c>
      <c r="G98" s="30">
        <v>107942.19</v>
      </c>
      <c r="H98" s="30">
        <v>682</v>
      </c>
      <c r="I98" s="31">
        <v>251648.24</v>
      </c>
    </row>
    <row r="99" spans="1:9" ht="30" x14ac:dyDescent="0.25">
      <c r="A99" s="28" t="s">
        <v>637</v>
      </c>
      <c r="B99" s="29" t="s">
        <v>636</v>
      </c>
      <c r="C99" s="30">
        <v>7943</v>
      </c>
      <c r="D99" s="30">
        <v>125256.53</v>
      </c>
      <c r="E99" s="30">
        <v>83046.06</v>
      </c>
      <c r="F99" s="30">
        <v>439</v>
      </c>
      <c r="G99" s="30">
        <v>108894.36</v>
      </c>
      <c r="H99" s="30">
        <v>620</v>
      </c>
      <c r="I99" s="31">
        <v>309259.09000000003</v>
      </c>
    </row>
    <row r="100" spans="1:9" ht="30" x14ac:dyDescent="0.25">
      <c r="A100" s="28" t="s">
        <v>635</v>
      </c>
      <c r="B100" s="29" t="s">
        <v>634</v>
      </c>
      <c r="C100" s="30">
        <v>1247</v>
      </c>
      <c r="D100" s="30">
        <v>16795.36</v>
      </c>
      <c r="E100" s="30">
        <v>8871.3799999999992</v>
      </c>
      <c r="F100" s="30">
        <v>41</v>
      </c>
      <c r="G100" s="30">
        <v>8839.06</v>
      </c>
      <c r="H100" s="30">
        <v>36</v>
      </c>
      <c r="I100" s="31">
        <v>25110.34</v>
      </c>
    </row>
    <row r="101" spans="1:9" ht="30" x14ac:dyDescent="0.25">
      <c r="A101" s="28" t="s">
        <v>633</v>
      </c>
      <c r="B101" s="29" t="s">
        <v>632</v>
      </c>
      <c r="C101" s="30">
        <v>34</v>
      </c>
      <c r="D101" s="30">
        <v>274.56</v>
      </c>
      <c r="E101" s="30">
        <v>185.52</v>
      </c>
      <c r="F101" s="30">
        <v>1</v>
      </c>
      <c r="G101" s="30">
        <v>5</v>
      </c>
      <c r="H101" s="30">
        <v>0</v>
      </c>
      <c r="I101" s="31">
        <v>0</v>
      </c>
    </row>
    <row r="102" spans="1:9" ht="30" x14ac:dyDescent="0.25">
      <c r="A102" s="28" t="s">
        <v>631</v>
      </c>
      <c r="B102" s="29" t="s">
        <v>630</v>
      </c>
      <c r="C102" s="30">
        <v>106</v>
      </c>
      <c r="D102" s="30">
        <v>568.38</v>
      </c>
      <c r="E102" s="30">
        <v>360.08</v>
      </c>
      <c r="F102" s="30">
        <v>1</v>
      </c>
      <c r="G102" s="30">
        <v>146</v>
      </c>
      <c r="H102" s="30">
        <v>2</v>
      </c>
      <c r="I102" s="31">
        <v>140</v>
      </c>
    </row>
    <row r="103" spans="1:9" ht="30" x14ac:dyDescent="0.25">
      <c r="A103" s="28" t="s">
        <v>629</v>
      </c>
      <c r="B103" s="29" t="s">
        <v>628</v>
      </c>
      <c r="C103" s="30">
        <v>3187</v>
      </c>
      <c r="D103" s="30">
        <v>5616.02</v>
      </c>
      <c r="E103" s="30">
        <v>3638.22</v>
      </c>
      <c r="F103" s="30">
        <v>1</v>
      </c>
      <c r="G103" s="30">
        <v>42</v>
      </c>
      <c r="H103" s="30">
        <v>4</v>
      </c>
      <c r="I103" s="31">
        <v>1032</v>
      </c>
    </row>
    <row r="104" spans="1:9" ht="30" x14ac:dyDescent="0.25">
      <c r="A104" s="28" t="s">
        <v>627</v>
      </c>
      <c r="B104" s="29" t="s">
        <v>626</v>
      </c>
      <c r="C104" s="30">
        <v>7171</v>
      </c>
      <c r="D104" s="30">
        <v>36467.360000000001</v>
      </c>
      <c r="E104" s="30">
        <v>24239.67</v>
      </c>
      <c r="F104" s="30">
        <v>128</v>
      </c>
      <c r="G104" s="30">
        <v>197761.84</v>
      </c>
      <c r="H104" s="30">
        <v>35</v>
      </c>
      <c r="I104" s="31">
        <v>12130.66</v>
      </c>
    </row>
    <row r="105" spans="1:9" ht="30" x14ac:dyDescent="0.25">
      <c r="A105" s="28" t="s">
        <v>625</v>
      </c>
      <c r="B105" s="29" t="s">
        <v>624</v>
      </c>
      <c r="C105" s="30">
        <v>22</v>
      </c>
      <c r="D105" s="30">
        <v>128.13999999999999</v>
      </c>
      <c r="E105" s="30">
        <v>67.84</v>
      </c>
      <c r="F105" s="30">
        <v>0</v>
      </c>
      <c r="G105" s="30">
        <v>0</v>
      </c>
      <c r="H105" s="30">
        <v>0</v>
      </c>
      <c r="I105" s="31">
        <v>0</v>
      </c>
    </row>
    <row r="106" spans="1:9" x14ac:dyDescent="0.25">
      <c r="A106" s="28" t="s">
        <v>623</v>
      </c>
      <c r="B106" s="29" t="s">
        <v>622</v>
      </c>
      <c r="C106" s="30">
        <v>41448</v>
      </c>
      <c r="D106" s="30">
        <v>140947.04999999999</v>
      </c>
      <c r="E106" s="30">
        <v>5639.89</v>
      </c>
      <c r="F106" s="30">
        <v>24</v>
      </c>
      <c r="G106" s="30">
        <v>3480.2</v>
      </c>
      <c r="H106" s="30">
        <v>10</v>
      </c>
      <c r="I106" s="31">
        <v>1755.13</v>
      </c>
    </row>
    <row r="107" spans="1:9" ht="30" x14ac:dyDescent="0.25">
      <c r="A107" s="28" t="s">
        <v>621</v>
      </c>
      <c r="B107" s="29" t="s">
        <v>620</v>
      </c>
      <c r="C107" s="30">
        <v>39439</v>
      </c>
      <c r="D107" s="30">
        <v>132223.70000000001</v>
      </c>
      <c r="E107" s="30">
        <v>5215.5200000000004</v>
      </c>
      <c r="F107" s="30">
        <v>24</v>
      </c>
      <c r="G107" s="30">
        <v>3480.2</v>
      </c>
      <c r="H107" s="30">
        <v>10</v>
      </c>
      <c r="I107" s="31">
        <v>1755.13</v>
      </c>
    </row>
    <row r="108" spans="1:9" ht="30" x14ac:dyDescent="0.25">
      <c r="A108" s="28" t="s">
        <v>619</v>
      </c>
      <c r="B108" s="29" t="s">
        <v>618</v>
      </c>
      <c r="C108" s="30">
        <v>889</v>
      </c>
      <c r="D108" s="30">
        <v>5501.31</v>
      </c>
      <c r="E108" s="30">
        <v>84.3</v>
      </c>
      <c r="F108" s="30">
        <v>0</v>
      </c>
      <c r="G108" s="30">
        <v>0</v>
      </c>
      <c r="H108" s="30">
        <v>0</v>
      </c>
      <c r="I108" s="31">
        <v>0</v>
      </c>
    </row>
    <row r="109" spans="1:9" ht="30" x14ac:dyDescent="0.25">
      <c r="A109" s="28" t="s">
        <v>617</v>
      </c>
      <c r="B109" s="29" t="s">
        <v>616</v>
      </c>
      <c r="C109" s="30">
        <v>51</v>
      </c>
      <c r="D109" s="30">
        <v>520.58000000000004</v>
      </c>
      <c r="E109" s="30">
        <v>25.78</v>
      </c>
      <c r="F109" s="30">
        <v>0</v>
      </c>
      <c r="G109" s="30">
        <v>0</v>
      </c>
      <c r="H109" s="30">
        <v>0</v>
      </c>
      <c r="I109" s="31">
        <v>0</v>
      </c>
    </row>
    <row r="110" spans="1:9" ht="30" x14ac:dyDescent="0.25">
      <c r="A110" s="28" t="s">
        <v>615</v>
      </c>
      <c r="B110" s="29" t="s">
        <v>614</v>
      </c>
      <c r="C110" s="30">
        <v>7</v>
      </c>
      <c r="D110" s="30">
        <v>19.309999999999999</v>
      </c>
      <c r="E110" s="30">
        <v>1</v>
      </c>
      <c r="F110" s="30">
        <v>0</v>
      </c>
      <c r="G110" s="30">
        <v>0</v>
      </c>
      <c r="H110" s="30">
        <v>0</v>
      </c>
      <c r="I110" s="31">
        <v>0</v>
      </c>
    </row>
    <row r="111" spans="1:9" ht="30" x14ac:dyDescent="0.25">
      <c r="A111" s="28" t="s">
        <v>613</v>
      </c>
      <c r="B111" s="29" t="s">
        <v>612</v>
      </c>
      <c r="C111" s="30">
        <v>40</v>
      </c>
      <c r="D111" s="30">
        <v>142.99</v>
      </c>
      <c r="E111" s="30">
        <v>2.29</v>
      </c>
      <c r="F111" s="30">
        <v>0</v>
      </c>
      <c r="G111" s="30">
        <v>0</v>
      </c>
      <c r="H111" s="30">
        <v>0</v>
      </c>
      <c r="I111" s="31">
        <v>0</v>
      </c>
    </row>
    <row r="112" spans="1:9" ht="30" x14ac:dyDescent="0.25">
      <c r="A112" s="28" t="s">
        <v>611</v>
      </c>
      <c r="B112" s="29" t="s">
        <v>610</v>
      </c>
      <c r="C112" s="30">
        <v>573</v>
      </c>
      <c r="D112" s="30">
        <v>1895.88</v>
      </c>
      <c r="E112" s="30">
        <v>96.43</v>
      </c>
      <c r="F112" s="30">
        <v>0</v>
      </c>
      <c r="G112" s="30">
        <v>0</v>
      </c>
      <c r="H112" s="30">
        <v>0</v>
      </c>
      <c r="I112" s="31">
        <v>0</v>
      </c>
    </row>
    <row r="113" spans="1:9" ht="30" x14ac:dyDescent="0.25">
      <c r="A113" s="28" t="s">
        <v>609</v>
      </c>
      <c r="B113" s="29" t="s">
        <v>608</v>
      </c>
      <c r="C113" s="30">
        <v>439</v>
      </c>
      <c r="D113" s="30">
        <v>502.28</v>
      </c>
      <c r="E113" s="30">
        <v>212.57</v>
      </c>
      <c r="F113" s="30">
        <v>0</v>
      </c>
      <c r="G113" s="30">
        <v>0</v>
      </c>
      <c r="H113" s="30">
        <v>0</v>
      </c>
      <c r="I113" s="31">
        <v>0</v>
      </c>
    </row>
    <row r="114" spans="1:9" ht="30" x14ac:dyDescent="0.25">
      <c r="A114" s="28" t="s">
        <v>607</v>
      </c>
      <c r="B114" s="29" t="s">
        <v>606</v>
      </c>
      <c r="C114" s="30">
        <v>10</v>
      </c>
      <c r="D114" s="30">
        <v>141</v>
      </c>
      <c r="E114" s="30">
        <v>2</v>
      </c>
      <c r="F114" s="30">
        <v>0</v>
      </c>
      <c r="G114" s="30">
        <v>0</v>
      </c>
      <c r="H114" s="30">
        <v>0</v>
      </c>
      <c r="I114" s="31">
        <v>0</v>
      </c>
    </row>
    <row r="115" spans="1:9" ht="45" x14ac:dyDescent="0.25">
      <c r="A115" s="28" t="s">
        <v>605</v>
      </c>
      <c r="B115" s="29" t="s">
        <v>604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1">
        <v>0</v>
      </c>
    </row>
    <row r="116" spans="1:9" ht="45" x14ac:dyDescent="0.25">
      <c r="A116" s="28" t="s">
        <v>603</v>
      </c>
      <c r="B116" s="29" t="s">
        <v>602</v>
      </c>
      <c r="C116" s="30">
        <v>3502</v>
      </c>
      <c r="D116" s="30">
        <v>82735.009999999995</v>
      </c>
      <c r="E116" s="30">
        <v>53745.98</v>
      </c>
      <c r="F116" s="30">
        <v>78</v>
      </c>
      <c r="G116" s="30">
        <v>14579.36</v>
      </c>
      <c r="H116" s="30">
        <v>111</v>
      </c>
      <c r="I116" s="31">
        <v>42708.06</v>
      </c>
    </row>
    <row r="117" spans="1:9" ht="30" x14ac:dyDescent="0.25">
      <c r="A117" s="28" t="s">
        <v>601</v>
      </c>
      <c r="B117" s="29" t="s">
        <v>600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1">
        <v>0</v>
      </c>
    </row>
    <row r="118" spans="1:9" ht="30" x14ac:dyDescent="0.25">
      <c r="A118" s="28" t="s">
        <v>599</v>
      </c>
      <c r="B118" s="29" t="s">
        <v>598</v>
      </c>
      <c r="C118" s="30">
        <v>70</v>
      </c>
      <c r="D118" s="30">
        <v>9738.07</v>
      </c>
      <c r="E118" s="30">
        <v>4525.7700000000004</v>
      </c>
      <c r="F118" s="30">
        <v>0</v>
      </c>
      <c r="G118" s="30">
        <v>0</v>
      </c>
      <c r="H118" s="30">
        <v>0</v>
      </c>
      <c r="I118" s="31">
        <v>0</v>
      </c>
    </row>
    <row r="119" spans="1:9" ht="45" x14ac:dyDescent="0.25">
      <c r="A119" s="28" t="s">
        <v>597</v>
      </c>
      <c r="B119" s="29" t="s">
        <v>596</v>
      </c>
      <c r="C119" s="30">
        <v>70</v>
      </c>
      <c r="D119" s="30">
        <v>9738.07</v>
      </c>
      <c r="E119" s="30">
        <v>4525.7700000000004</v>
      </c>
      <c r="F119" s="30">
        <v>0</v>
      </c>
      <c r="G119" s="30">
        <v>0</v>
      </c>
      <c r="H119" s="30">
        <v>0</v>
      </c>
      <c r="I119" s="31">
        <v>0</v>
      </c>
    </row>
    <row r="120" spans="1:9" ht="45" x14ac:dyDescent="0.25">
      <c r="A120" s="28" t="s">
        <v>595</v>
      </c>
      <c r="B120" s="29" t="s">
        <v>594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1">
        <v>0</v>
      </c>
    </row>
    <row r="121" spans="1:9" ht="30" x14ac:dyDescent="0.25">
      <c r="A121" s="28" t="s">
        <v>593</v>
      </c>
      <c r="B121" s="29" t="s">
        <v>592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1">
        <v>0</v>
      </c>
    </row>
    <row r="122" spans="1:9" ht="30" x14ac:dyDescent="0.25">
      <c r="A122" s="28" t="s">
        <v>591</v>
      </c>
      <c r="B122" s="29" t="s">
        <v>590</v>
      </c>
      <c r="C122" s="30">
        <v>1017</v>
      </c>
      <c r="D122" s="30">
        <v>4249.92</v>
      </c>
      <c r="E122" s="30">
        <v>3246.14</v>
      </c>
      <c r="F122" s="30">
        <v>0</v>
      </c>
      <c r="G122" s="30">
        <v>0</v>
      </c>
      <c r="H122" s="30">
        <v>6</v>
      </c>
      <c r="I122" s="31">
        <v>6255</v>
      </c>
    </row>
    <row r="123" spans="1:9" ht="45" x14ac:dyDescent="0.25">
      <c r="A123" s="28" t="s">
        <v>589</v>
      </c>
      <c r="B123" s="29" t="s">
        <v>588</v>
      </c>
      <c r="C123" s="30">
        <v>1017</v>
      </c>
      <c r="D123" s="30">
        <v>4249.92</v>
      </c>
      <c r="E123" s="30">
        <v>3246.14</v>
      </c>
      <c r="F123" s="30">
        <v>0</v>
      </c>
      <c r="G123" s="30">
        <v>0</v>
      </c>
      <c r="H123" s="30">
        <v>6</v>
      </c>
      <c r="I123" s="31">
        <v>6255</v>
      </c>
    </row>
    <row r="124" spans="1:9" ht="45" x14ac:dyDescent="0.25">
      <c r="A124" s="28" t="s">
        <v>587</v>
      </c>
      <c r="B124" s="29" t="s">
        <v>586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1">
        <v>0</v>
      </c>
    </row>
    <row r="125" spans="1:9" ht="30" x14ac:dyDescent="0.25">
      <c r="A125" s="28" t="s">
        <v>585</v>
      </c>
      <c r="B125" s="29" t="s">
        <v>584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1">
        <v>0</v>
      </c>
    </row>
    <row r="126" spans="1:9" ht="30" x14ac:dyDescent="0.25">
      <c r="A126" s="28" t="s">
        <v>583</v>
      </c>
      <c r="B126" s="29" t="s">
        <v>582</v>
      </c>
      <c r="C126" s="30">
        <v>47893</v>
      </c>
      <c r="D126" s="30">
        <v>259993.85</v>
      </c>
      <c r="E126" s="30">
        <v>147307.93</v>
      </c>
      <c r="F126" s="30">
        <v>222</v>
      </c>
      <c r="G126" s="30">
        <v>12123.27</v>
      </c>
      <c r="H126" s="30">
        <v>291</v>
      </c>
      <c r="I126" s="31">
        <v>50780.47</v>
      </c>
    </row>
    <row r="127" spans="1:9" ht="30" x14ac:dyDescent="0.25">
      <c r="A127" s="28" t="s">
        <v>581</v>
      </c>
      <c r="B127" s="29" t="s">
        <v>580</v>
      </c>
      <c r="C127" s="30">
        <v>317</v>
      </c>
      <c r="D127" s="30">
        <v>49407.98</v>
      </c>
      <c r="E127" s="30">
        <v>27505.1</v>
      </c>
      <c r="F127" s="30">
        <v>0</v>
      </c>
      <c r="G127" s="30">
        <v>0</v>
      </c>
      <c r="H127" s="30">
        <v>20</v>
      </c>
      <c r="I127" s="31">
        <v>1678</v>
      </c>
    </row>
    <row r="128" spans="1:9" ht="30" x14ac:dyDescent="0.25">
      <c r="A128" s="28" t="s">
        <v>579</v>
      </c>
      <c r="B128" s="29" t="s">
        <v>578</v>
      </c>
      <c r="C128" s="30">
        <v>38245</v>
      </c>
      <c r="D128" s="30">
        <v>10347.629999999999</v>
      </c>
      <c r="E128" s="30">
        <v>7113.03</v>
      </c>
      <c r="F128" s="30">
        <v>115</v>
      </c>
      <c r="G128" s="30">
        <v>3048.59</v>
      </c>
      <c r="H128" s="30">
        <v>24</v>
      </c>
      <c r="I128" s="31">
        <v>375</v>
      </c>
    </row>
    <row r="129" spans="1:9" ht="30" x14ac:dyDescent="0.25">
      <c r="A129" s="28" t="s">
        <v>577</v>
      </c>
      <c r="B129" s="29" t="s">
        <v>576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1">
        <v>0</v>
      </c>
    </row>
    <row r="130" spans="1:9" ht="30" x14ac:dyDescent="0.25">
      <c r="A130" s="28" t="s">
        <v>575</v>
      </c>
      <c r="B130" s="29" t="s">
        <v>574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1">
        <v>0</v>
      </c>
    </row>
    <row r="131" spans="1:9" ht="30" x14ac:dyDescent="0.25">
      <c r="A131" s="28" t="s">
        <v>573</v>
      </c>
      <c r="B131" s="29" t="s">
        <v>572</v>
      </c>
      <c r="C131" s="30">
        <v>91</v>
      </c>
      <c r="D131" s="30">
        <v>10577.21</v>
      </c>
      <c r="E131" s="30">
        <v>6168.23</v>
      </c>
      <c r="F131" s="30">
        <v>0</v>
      </c>
      <c r="G131" s="30">
        <v>0</v>
      </c>
      <c r="H131" s="30">
        <v>1</v>
      </c>
      <c r="I131" s="31">
        <v>100</v>
      </c>
    </row>
    <row r="132" spans="1:9" ht="30" x14ac:dyDescent="0.25">
      <c r="A132" s="28" t="s">
        <v>571</v>
      </c>
      <c r="B132" s="29" t="s">
        <v>570</v>
      </c>
      <c r="C132" s="30">
        <v>1462</v>
      </c>
      <c r="D132" s="30">
        <v>84374.79</v>
      </c>
      <c r="E132" s="30">
        <v>45729.58</v>
      </c>
      <c r="F132" s="30">
        <v>53</v>
      </c>
      <c r="G132" s="30">
        <v>4298.68</v>
      </c>
      <c r="H132" s="30">
        <v>134</v>
      </c>
      <c r="I132" s="31">
        <v>15732.17</v>
      </c>
    </row>
    <row r="133" spans="1:9" ht="30" x14ac:dyDescent="0.25">
      <c r="A133" s="28" t="s">
        <v>569</v>
      </c>
      <c r="B133" s="29" t="s">
        <v>568</v>
      </c>
      <c r="C133" s="30">
        <v>330</v>
      </c>
      <c r="D133" s="30">
        <v>2547.2199999999998</v>
      </c>
      <c r="E133" s="30">
        <v>1643.69</v>
      </c>
      <c r="F133" s="30">
        <v>1</v>
      </c>
      <c r="G133" s="30">
        <v>257</v>
      </c>
      <c r="H133" s="30">
        <v>3</v>
      </c>
      <c r="I133" s="31">
        <v>725</v>
      </c>
    </row>
    <row r="134" spans="1:9" x14ac:dyDescent="0.25">
      <c r="A134" s="28" t="s">
        <v>567</v>
      </c>
      <c r="B134" s="29" t="s">
        <v>566</v>
      </c>
      <c r="C134" s="30">
        <v>598</v>
      </c>
      <c r="D134" s="30">
        <v>3326.49</v>
      </c>
      <c r="E134" s="30">
        <v>2108.7800000000002</v>
      </c>
      <c r="F134" s="30">
        <v>1</v>
      </c>
      <c r="G134" s="30">
        <v>56</v>
      </c>
      <c r="H134" s="30">
        <v>1</v>
      </c>
      <c r="I134" s="31">
        <v>295</v>
      </c>
    </row>
    <row r="135" spans="1:9" x14ac:dyDescent="0.25">
      <c r="A135" s="28" t="s">
        <v>565</v>
      </c>
      <c r="B135" s="29" t="s">
        <v>564</v>
      </c>
      <c r="C135" s="30">
        <v>181</v>
      </c>
      <c r="D135" s="30">
        <v>2327.59</v>
      </c>
      <c r="E135" s="30">
        <v>1227.3399999999999</v>
      </c>
      <c r="F135" s="30">
        <v>0</v>
      </c>
      <c r="G135" s="30">
        <v>0</v>
      </c>
      <c r="H135" s="30">
        <v>2</v>
      </c>
      <c r="I135" s="31">
        <v>132</v>
      </c>
    </row>
    <row r="136" spans="1:9" ht="30" x14ac:dyDescent="0.25">
      <c r="A136" s="28" t="s">
        <v>563</v>
      </c>
      <c r="B136" s="29" t="s">
        <v>562</v>
      </c>
      <c r="C136" s="30">
        <v>123</v>
      </c>
      <c r="D136" s="30">
        <v>1858.28</v>
      </c>
      <c r="E136" s="30">
        <v>906.67</v>
      </c>
      <c r="F136" s="30">
        <v>0</v>
      </c>
      <c r="G136" s="30">
        <v>0</v>
      </c>
      <c r="H136" s="30">
        <v>1</v>
      </c>
      <c r="I136" s="31">
        <v>90</v>
      </c>
    </row>
    <row r="137" spans="1:9" ht="45" x14ac:dyDescent="0.25">
      <c r="A137" s="28" t="s">
        <v>561</v>
      </c>
      <c r="B137" s="29" t="s">
        <v>560</v>
      </c>
      <c r="C137" s="30">
        <v>31</v>
      </c>
      <c r="D137" s="30">
        <v>1664.14</v>
      </c>
      <c r="E137" s="30">
        <v>563.94000000000005</v>
      </c>
      <c r="F137" s="30">
        <v>0</v>
      </c>
      <c r="G137" s="30">
        <v>0</v>
      </c>
      <c r="H137" s="30">
        <v>0</v>
      </c>
      <c r="I137" s="31">
        <v>0</v>
      </c>
    </row>
    <row r="138" spans="1:9" ht="30" x14ac:dyDescent="0.25">
      <c r="A138" s="28" t="s">
        <v>559</v>
      </c>
      <c r="B138" s="29" t="s">
        <v>558</v>
      </c>
      <c r="C138" s="30">
        <v>181</v>
      </c>
      <c r="D138" s="30">
        <v>1171.8800000000001</v>
      </c>
      <c r="E138" s="30">
        <v>778.26</v>
      </c>
      <c r="F138" s="30">
        <v>0</v>
      </c>
      <c r="G138" s="30">
        <v>0</v>
      </c>
      <c r="H138" s="30">
        <v>1</v>
      </c>
      <c r="I138" s="31">
        <v>3000</v>
      </c>
    </row>
    <row r="139" spans="1:9" ht="30" x14ac:dyDescent="0.25">
      <c r="A139" s="28" t="s">
        <v>557</v>
      </c>
      <c r="B139" s="29" t="s">
        <v>556</v>
      </c>
      <c r="C139" s="30">
        <v>4</v>
      </c>
      <c r="D139" s="30">
        <v>78.069999999999993</v>
      </c>
      <c r="E139" s="30">
        <v>36.25</v>
      </c>
      <c r="F139" s="30">
        <v>0</v>
      </c>
      <c r="G139" s="30">
        <v>0</v>
      </c>
      <c r="H139" s="30">
        <v>0</v>
      </c>
      <c r="I139" s="31">
        <v>0</v>
      </c>
    </row>
    <row r="140" spans="1:9" ht="30" x14ac:dyDescent="0.25">
      <c r="A140" s="28" t="s">
        <v>555</v>
      </c>
      <c r="B140" s="29" t="s">
        <v>554</v>
      </c>
      <c r="C140" s="30">
        <v>6</v>
      </c>
      <c r="D140" s="30">
        <v>486.06</v>
      </c>
      <c r="E140" s="30">
        <v>138.43</v>
      </c>
      <c r="F140" s="30">
        <v>0</v>
      </c>
      <c r="G140" s="30">
        <v>0</v>
      </c>
      <c r="H140" s="30">
        <v>0</v>
      </c>
      <c r="I140" s="31">
        <v>0</v>
      </c>
    </row>
    <row r="141" spans="1:9" ht="30" x14ac:dyDescent="0.25">
      <c r="A141" s="28" t="s">
        <v>553</v>
      </c>
      <c r="B141" s="29" t="s">
        <v>552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1">
        <v>0</v>
      </c>
    </row>
    <row r="142" spans="1:9" ht="30" x14ac:dyDescent="0.25">
      <c r="A142" s="28" t="s">
        <v>551</v>
      </c>
      <c r="B142" s="29" t="s">
        <v>550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1">
        <v>0</v>
      </c>
    </row>
    <row r="143" spans="1:9" ht="45" x14ac:dyDescent="0.25">
      <c r="A143" s="28" t="s">
        <v>549</v>
      </c>
      <c r="B143" s="29" t="s">
        <v>548</v>
      </c>
      <c r="C143" s="30">
        <v>2637</v>
      </c>
      <c r="D143" s="30">
        <v>13433.82</v>
      </c>
      <c r="E143" s="30">
        <v>9526.67</v>
      </c>
      <c r="F143" s="30">
        <v>0</v>
      </c>
      <c r="G143" s="30">
        <v>23</v>
      </c>
      <c r="H143" s="30">
        <v>10</v>
      </c>
      <c r="I143" s="31">
        <v>9737.2999999999993</v>
      </c>
    </row>
    <row r="144" spans="1:9" ht="30" x14ac:dyDescent="0.25">
      <c r="A144" s="28" t="s">
        <v>547</v>
      </c>
      <c r="B144" s="29" t="s">
        <v>546</v>
      </c>
      <c r="C144" s="30">
        <v>110</v>
      </c>
      <c r="D144" s="30">
        <v>2481.33</v>
      </c>
      <c r="E144" s="30">
        <v>1664.71</v>
      </c>
      <c r="F144" s="30">
        <v>0</v>
      </c>
      <c r="G144" s="30">
        <v>0</v>
      </c>
      <c r="H144" s="30">
        <v>3</v>
      </c>
      <c r="I144" s="31">
        <v>873</v>
      </c>
    </row>
    <row r="145" spans="1:9" ht="30" x14ac:dyDescent="0.25">
      <c r="A145" s="28" t="s">
        <v>545</v>
      </c>
      <c r="B145" s="29" t="s">
        <v>544</v>
      </c>
      <c r="C145" s="30">
        <v>1794</v>
      </c>
      <c r="D145" s="30">
        <v>30080.33</v>
      </c>
      <c r="E145" s="30">
        <v>18470.189999999999</v>
      </c>
      <c r="F145" s="30">
        <v>4</v>
      </c>
      <c r="G145" s="30">
        <v>287</v>
      </c>
      <c r="H145" s="30">
        <v>22</v>
      </c>
      <c r="I145" s="31">
        <v>7232</v>
      </c>
    </row>
    <row r="146" spans="1:9" ht="30" x14ac:dyDescent="0.25">
      <c r="A146" s="28" t="s">
        <v>543</v>
      </c>
      <c r="B146" s="29" t="s">
        <v>542</v>
      </c>
      <c r="C146" s="30">
        <v>1783</v>
      </c>
      <c r="D146" s="30">
        <v>45831.03</v>
      </c>
      <c r="E146" s="30">
        <v>23727.06</v>
      </c>
      <c r="F146" s="30">
        <v>48</v>
      </c>
      <c r="G146" s="30">
        <v>4153</v>
      </c>
      <c r="H146" s="30">
        <v>69</v>
      </c>
      <c r="I146" s="31">
        <v>10811</v>
      </c>
    </row>
    <row r="147" spans="1:9" x14ac:dyDescent="0.25">
      <c r="A147" s="28" t="s">
        <v>541</v>
      </c>
      <c r="B147" s="29" t="s">
        <v>540</v>
      </c>
      <c r="C147" s="30">
        <v>7626</v>
      </c>
      <c r="D147" s="30">
        <v>44973.94</v>
      </c>
      <c r="E147" s="30">
        <v>42764.74</v>
      </c>
      <c r="F147" s="30">
        <v>7</v>
      </c>
      <c r="G147" s="30">
        <v>125.23</v>
      </c>
      <c r="H147" s="30">
        <v>16</v>
      </c>
      <c r="I147" s="31">
        <v>1216.69</v>
      </c>
    </row>
    <row r="148" spans="1:9" ht="30" x14ac:dyDescent="0.25">
      <c r="A148" s="28" t="s">
        <v>539</v>
      </c>
      <c r="B148" s="29" t="s">
        <v>538</v>
      </c>
      <c r="C148" s="30">
        <v>4882</v>
      </c>
      <c r="D148" s="30">
        <v>26340.02</v>
      </c>
      <c r="E148" s="30">
        <v>37613.07</v>
      </c>
      <c r="F148" s="30">
        <v>6</v>
      </c>
      <c r="G148" s="30">
        <v>44.19</v>
      </c>
      <c r="H148" s="30">
        <v>2</v>
      </c>
      <c r="I148" s="31">
        <v>107</v>
      </c>
    </row>
    <row r="149" spans="1:9" ht="30" x14ac:dyDescent="0.25">
      <c r="A149" s="28" t="s">
        <v>537</v>
      </c>
      <c r="B149" s="29" t="s">
        <v>536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1">
        <v>0</v>
      </c>
    </row>
    <row r="150" spans="1:9" ht="30" x14ac:dyDescent="0.25">
      <c r="A150" s="28" t="s">
        <v>535</v>
      </c>
      <c r="B150" s="29" t="s">
        <v>534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1">
        <v>0</v>
      </c>
    </row>
    <row r="151" spans="1:9" x14ac:dyDescent="0.25">
      <c r="A151" s="28" t="s">
        <v>533</v>
      </c>
      <c r="B151" s="29" t="s">
        <v>532</v>
      </c>
      <c r="C151" s="30">
        <v>2744</v>
      </c>
      <c r="D151" s="30">
        <v>18633.919999999998</v>
      </c>
      <c r="E151" s="30">
        <v>5151.67</v>
      </c>
      <c r="F151" s="30">
        <v>1</v>
      </c>
      <c r="G151" s="30">
        <v>81.040000000000006</v>
      </c>
      <c r="H151" s="30">
        <v>14</v>
      </c>
      <c r="I151" s="31">
        <v>1109.69</v>
      </c>
    </row>
    <row r="152" spans="1:9" x14ac:dyDescent="0.25">
      <c r="A152" s="28" t="s">
        <v>531</v>
      </c>
      <c r="B152" s="29" t="s">
        <v>530</v>
      </c>
      <c r="C152" s="30">
        <v>25</v>
      </c>
      <c r="D152" s="30">
        <v>316.06</v>
      </c>
      <c r="E152" s="30">
        <v>241.84</v>
      </c>
      <c r="F152" s="30">
        <v>0</v>
      </c>
      <c r="G152" s="30">
        <v>0</v>
      </c>
      <c r="H152" s="30">
        <v>0</v>
      </c>
      <c r="I152" s="31">
        <v>0</v>
      </c>
    </row>
    <row r="153" spans="1:9" x14ac:dyDescent="0.25">
      <c r="A153" s="28" t="s">
        <v>529</v>
      </c>
      <c r="B153" s="29" t="s">
        <v>528</v>
      </c>
      <c r="C153" s="30">
        <v>25</v>
      </c>
      <c r="D153" s="30">
        <v>316.06</v>
      </c>
      <c r="E153" s="30">
        <v>241.84</v>
      </c>
      <c r="F153" s="30">
        <v>0</v>
      </c>
      <c r="G153" s="30">
        <v>0</v>
      </c>
      <c r="H153" s="30">
        <v>0</v>
      </c>
      <c r="I153" s="31">
        <v>0</v>
      </c>
    </row>
    <row r="154" spans="1:9" x14ac:dyDescent="0.25">
      <c r="A154" s="28" t="s">
        <v>527</v>
      </c>
      <c r="B154" s="29" t="s">
        <v>526</v>
      </c>
      <c r="C154" s="30">
        <v>0</v>
      </c>
      <c r="D154" s="30">
        <v>0</v>
      </c>
      <c r="E154" s="30">
        <v>0</v>
      </c>
      <c r="F154" s="30">
        <v>0</v>
      </c>
      <c r="G154" s="30">
        <v>0</v>
      </c>
      <c r="H154" s="30">
        <v>0</v>
      </c>
      <c r="I154" s="31">
        <v>0</v>
      </c>
    </row>
    <row r="155" spans="1:9" ht="30" x14ac:dyDescent="0.25">
      <c r="A155" s="28" t="s">
        <v>525</v>
      </c>
      <c r="B155" s="29" t="s">
        <v>524</v>
      </c>
      <c r="C155" s="30">
        <v>1066</v>
      </c>
      <c r="D155" s="30">
        <v>56522.34</v>
      </c>
      <c r="E155" s="30">
        <v>23855.31</v>
      </c>
      <c r="F155" s="30">
        <v>38</v>
      </c>
      <c r="G155" s="30">
        <v>477.06</v>
      </c>
      <c r="H155" s="30">
        <v>3</v>
      </c>
      <c r="I155" s="31">
        <v>2100</v>
      </c>
    </row>
    <row r="156" spans="1:9" ht="30" x14ac:dyDescent="0.25">
      <c r="A156" s="28" t="s">
        <v>523</v>
      </c>
      <c r="B156" s="29" t="s">
        <v>522</v>
      </c>
      <c r="C156" s="30">
        <v>1007</v>
      </c>
      <c r="D156" s="30">
        <v>52052.88</v>
      </c>
      <c r="E156" s="30">
        <v>21869.3</v>
      </c>
      <c r="F156" s="30">
        <v>1</v>
      </c>
      <c r="G156" s="30">
        <v>224.33</v>
      </c>
      <c r="H156" s="30">
        <v>0</v>
      </c>
      <c r="I156" s="31">
        <v>0</v>
      </c>
    </row>
    <row r="157" spans="1:9" ht="45" x14ac:dyDescent="0.25">
      <c r="A157" s="28" t="s">
        <v>521</v>
      </c>
      <c r="B157" s="29" t="s">
        <v>520</v>
      </c>
      <c r="C157" s="30">
        <v>6</v>
      </c>
      <c r="D157" s="30">
        <v>265.18</v>
      </c>
      <c r="E157" s="30">
        <v>188.64</v>
      </c>
      <c r="F157" s="30">
        <v>0</v>
      </c>
      <c r="G157" s="30">
        <v>0</v>
      </c>
      <c r="H157" s="30">
        <v>0</v>
      </c>
      <c r="I157" s="31">
        <v>0</v>
      </c>
    </row>
    <row r="158" spans="1:9" ht="45" x14ac:dyDescent="0.25">
      <c r="A158" s="28" t="s">
        <v>519</v>
      </c>
      <c r="B158" s="29" t="s">
        <v>518</v>
      </c>
      <c r="C158" s="30">
        <v>5</v>
      </c>
      <c r="D158" s="30">
        <v>219.54</v>
      </c>
      <c r="E158" s="30">
        <v>27.34</v>
      </c>
      <c r="F158" s="30">
        <v>36</v>
      </c>
      <c r="G158" s="30">
        <v>49.76</v>
      </c>
      <c r="H158" s="30">
        <v>0</v>
      </c>
      <c r="I158" s="31">
        <v>0</v>
      </c>
    </row>
    <row r="159" spans="1:9" ht="30" x14ac:dyDescent="0.25">
      <c r="A159" s="28" t="s">
        <v>517</v>
      </c>
      <c r="B159" s="29" t="s">
        <v>516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1">
        <v>0</v>
      </c>
    </row>
    <row r="160" spans="1:9" ht="30" x14ac:dyDescent="0.25">
      <c r="A160" s="28" t="s">
        <v>515</v>
      </c>
      <c r="B160" s="29" t="s">
        <v>514</v>
      </c>
      <c r="C160" s="30">
        <v>48</v>
      </c>
      <c r="D160" s="30">
        <v>3984.74</v>
      </c>
      <c r="E160" s="30">
        <v>1770.03</v>
      </c>
      <c r="F160" s="30">
        <v>1</v>
      </c>
      <c r="G160" s="30">
        <v>202.97</v>
      </c>
      <c r="H160" s="30">
        <v>3</v>
      </c>
      <c r="I160" s="31">
        <v>2100</v>
      </c>
    </row>
    <row r="161" spans="1:9" x14ac:dyDescent="0.25">
      <c r="A161" s="28" t="s">
        <v>513</v>
      </c>
      <c r="B161" s="29" t="s">
        <v>512</v>
      </c>
      <c r="C161" s="30">
        <v>3</v>
      </c>
      <c r="D161" s="30">
        <v>2</v>
      </c>
      <c r="E161" s="30">
        <v>2</v>
      </c>
      <c r="F161" s="30">
        <v>0</v>
      </c>
      <c r="G161" s="30">
        <v>0</v>
      </c>
      <c r="H161" s="30">
        <v>0</v>
      </c>
      <c r="I161" s="31">
        <v>0</v>
      </c>
    </row>
    <row r="162" spans="1:9" ht="30" x14ac:dyDescent="0.25">
      <c r="A162" s="28" t="s">
        <v>511</v>
      </c>
      <c r="B162" s="29" t="s">
        <v>510</v>
      </c>
      <c r="C162" s="30">
        <v>3</v>
      </c>
      <c r="D162" s="30">
        <v>2</v>
      </c>
      <c r="E162" s="30">
        <v>2</v>
      </c>
      <c r="F162" s="30">
        <v>0</v>
      </c>
      <c r="G162" s="30">
        <v>0</v>
      </c>
      <c r="H162" s="30">
        <v>0</v>
      </c>
      <c r="I162" s="31">
        <v>0</v>
      </c>
    </row>
    <row r="163" spans="1:9" x14ac:dyDescent="0.25">
      <c r="A163" s="28" t="s">
        <v>509</v>
      </c>
      <c r="B163" s="29" t="s">
        <v>508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1">
        <v>0</v>
      </c>
    </row>
    <row r="164" spans="1:9" ht="30" x14ac:dyDescent="0.25">
      <c r="A164" s="28" t="s">
        <v>507</v>
      </c>
      <c r="B164" s="29" t="s">
        <v>506</v>
      </c>
      <c r="C164" s="30">
        <v>400963</v>
      </c>
      <c r="D164" s="30">
        <v>227670.92</v>
      </c>
      <c r="E164" s="30">
        <v>58794.080000000002</v>
      </c>
      <c r="F164" s="30">
        <v>3071</v>
      </c>
      <c r="G164" s="30">
        <v>58513.919999999998</v>
      </c>
      <c r="H164" s="30">
        <v>2670</v>
      </c>
      <c r="I164" s="31">
        <v>54825.919999999998</v>
      </c>
    </row>
    <row r="165" spans="1:9" x14ac:dyDescent="0.25">
      <c r="A165" s="28" t="s">
        <v>505</v>
      </c>
      <c r="B165" s="29" t="s">
        <v>504</v>
      </c>
      <c r="C165" s="30">
        <v>390998</v>
      </c>
      <c r="D165" s="30">
        <v>217891.18</v>
      </c>
      <c r="E165" s="30">
        <v>53718.96</v>
      </c>
      <c r="F165" s="30">
        <v>2899</v>
      </c>
      <c r="G165" s="30">
        <v>57075.85</v>
      </c>
      <c r="H165" s="30">
        <v>2632</v>
      </c>
      <c r="I165" s="31">
        <v>54528.92</v>
      </c>
    </row>
    <row r="166" spans="1:9" ht="30" x14ac:dyDescent="0.25">
      <c r="A166" s="28" t="s">
        <v>503</v>
      </c>
      <c r="B166" s="29" t="s">
        <v>502</v>
      </c>
      <c r="C166" s="30">
        <v>2175</v>
      </c>
      <c r="D166" s="30">
        <v>1351</v>
      </c>
      <c r="E166" s="30">
        <v>606</v>
      </c>
      <c r="F166" s="30">
        <v>3</v>
      </c>
      <c r="G166" s="30">
        <v>18</v>
      </c>
      <c r="H166" s="30">
        <v>0</v>
      </c>
      <c r="I166" s="31">
        <v>0</v>
      </c>
    </row>
    <row r="167" spans="1:9" ht="30" x14ac:dyDescent="0.25">
      <c r="A167" s="28" t="s">
        <v>501</v>
      </c>
      <c r="B167" s="29" t="s">
        <v>500</v>
      </c>
      <c r="C167" s="30">
        <v>1490</v>
      </c>
      <c r="D167" s="30">
        <v>923.69</v>
      </c>
      <c r="E167" s="30">
        <v>391.85</v>
      </c>
      <c r="F167" s="30">
        <v>8</v>
      </c>
      <c r="G167" s="30">
        <v>157</v>
      </c>
      <c r="H167" s="30">
        <v>9</v>
      </c>
      <c r="I167" s="31">
        <v>91</v>
      </c>
    </row>
    <row r="168" spans="1:9" ht="30" x14ac:dyDescent="0.25">
      <c r="A168" s="28" t="s">
        <v>499</v>
      </c>
      <c r="B168" s="29" t="s">
        <v>498</v>
      </c>
      <c r="C168" s="30">
        <v>6300</v>
      </c>
      <c r="D168" s="30">
        <v>7505.05</v>
      </c>
      <c r="E168" s="30">
        <v>4077.27</v>
      </c>
      <c r="F168" s="30">
        <v>161</v>
      </c>
      <c r="G168" s="30">
        <v>1263.07</v>
      </c>
      <c r="H168" s="30">
        <v>29</v>
      </c>
      <c r="I168" s="31">
        <v>206</v>
      </c>
    </row>
    <row r="169" spans="1:9" x14ac:dyDescent="0.25">
      <c r="A169" s="32" t="s">
        <v>497</v>
      </c>
      <c r="B169" s="33" t="s">
        <v>496</v>
      </c>
      <c r="C169" s="34">
        <v>1465584</v>
      </c>
      <c r="D169" s="34">
        <v>9121903.9700000007</v>
      </c>
      <c r="E169" s="34">
        <v>5331629.4000000004</v>
      </c>
      <c r="F169" s="34">
        <v>90655</v>
      </c>
      <c r="G169" s="34">
        <v>3527548.89</v>
      </c>
      <c r="H169" s="34">
        <v>22903</v>
      </c>
      <c r="I169" s="35">
        <v>3434753.58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rowBreaks count="1" manualBreakCount="1">
    <brk id="147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AA158-B44F-499B-95E2-FB7FBF6E623D}">
  <sheetPr>
    <outlinePr summaryBelow="0"/>
  </sheetPr>
  <dimension ref="A1:AA39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B3"/>
    </sheetView>
  </sheetViews>
  <sheetFormatPr defaultRowHeight="15" x14ac:dyDescent="0.25"/>
  <cols>
    <col min="1" max="1" width="49.85546875" style="2" customWidth="1"/>
    <col min="2" max="2" width="8.140625" style="2" customWidth="1"/>
    <col min="3" max="27" width="16.42578125" style="3" bestFit="1" customWidth="1"/>
    <col min="28" max="16384" width="9.140625" style="2"/>
  </cols>
  <sheetData>
    <row r="1" spans="1:27" x14ac:dyDescent="0.25">
      <c r="A1" s="5" t="s">
        <v>897</v>
      </c>
    </row>
    <row r="2" spans="1:27" ht="90" x14ac:dyDescent="0.25">
      <c r="A2" s="60"/>
      <c r="B2" s="61"/>
      <c r="C2" s="22" t="s">
        <v>896</v>
      </c>
      <c r="D2" s="22" t="s">
        <v>895</v>
      </c>
      <c r="E2" s="22" t="s">
        <v>894</v>
      </c>
      <c r="F2" s="22" t="s">
        <v>893</v>
      </c>
      <c r="G2" s="22" t="s">
        <v>892</v>
      </c>
      <c r="H2" s="22" t="s">
        <v>891</v>
      </c>
      <c r="I2" s="22" t="s">
        <v>890</v>
      </c>
      <c r="J2" s="22" t="s">
        <v>889</v>
      </c>
      <c r="K2" s="22" t="s">
        <v>888</v>
      </c>
      <c r="L2" s="22" t="s">
        <v>887</v>
      </c>
      <c r="M2" s="22" t="s">
        <v>886</v>
      </c>
      <c r="N2" s="22" t="s">
        <v>885</v>
      </c>
      <c r="O2" s="22" t="s">
        <v>884</v>
      </c>
      <c r="P2" s="22" t="s">
        <v>883</v>
      </c>
      <c r="Q2" s="22" t="s">
        <v>882</v>
      </c>
      <c r="R2" s="22" t="s">
        <v>881</v>
      </c>
      <c r="S2" s="22" t="s">
        <v>880</v>
      </c>
      <c r="T2" s="22" t="s">
        <v>879</v>
      </c>
      <c r="U2" s="22" t="s">
        <v>878</v>
      </c>
      <c r="V2" s="22" t="s">
        <v>877</v>
      </c>
      <c r="W2" s="22" t="s">
        <v>876</v>
      </c>
      <c r="X2" s="22" t="s">
        <v>875</v>
      </c>
      <c r="Y2" s="22" t="s">
        <v>874</v>
      </c>
      <c r="Z2" s="22" t="s">
        <v>873</v>
      </c>
      <c r="AA2" s="23" t="s">
        <v>872</v>
      </c>
    </row>
    <row r="3" spans="1:27" x14ac:dyDescent="0.25">
      <c r="A3" s="62"/>
      <c r="B3" s="63"/>
      <c r="C3" s="36" t="s">
        <v>199</v>
      </c>
      <c r="D3" s="36" t="s">
        <v>201</v>
      </c>
      <c r="E3" s="36" t="s">
        <v>203</v>
      </c>
      <c r="F3" s="36" t="s">
        <v>205</v>
      </c>
      <c r="G3" s="36" t="s">
        <v>207</v>
      </c>
      <c r="H3" s="36" t="s">
        <v>209</v>
      </c>
      <c r="I3" s="36" t="s">
        <v>211</v>
      </c>
      <c r="J3" s="36" t="s">
        <v>491</v>
      </c>
      <c r="K3" s="36" t="s">
        <v>489</v>
      </c>
      <c r="L3" s="36" t="s">
        <v>487</v>
      </c>
      <c r="M3" s="36" t="s">
        <v>485</v>
      </c>
      <c r="N3" s="36" t="s">
        <v>483</v>
      </c>
      <c r="O3" s="36" t="s">
        <v>481</v>
      </c>
      <c r="P3" s="36" t="s">
        <v>479</v>
      </c>
      <c r="Q3" s="36" t="s">
        <v>871</v>
      </c>
      <c r="R3" s="36" t="s">
        <v>475</v>
      </c>
      <c r="S3" s="36" t="s">
        <v>473</v>
      </c>
      <c r="T3" s="36" t="s">
        <v>471</v>
      </c>
      <c r="U3" s="36" t="s">
        <v>469</v>
      </c>
      <c r="V3" s="36" t="s">
        <v>467</v>
      </c>
      <c r="W3" s="36" t="s">
        <v>465</v>
      </c>
      <c r="X3" s="36" t="s">
        <v>463</v>
      </c>
      <c r="Y3" s="36" t="s">
        <v>461</v>
      </c>
      <c r="Z3" s="36" t="s">
        <v>459</v>
      </c>
      <c r="AA3" s="37" t="s">
        <v>457</v>
      </c>
    </row>
    <row r="4" spans="1:27" ht="30" x14ac:dyDescent="0.25">
      <c r="A4" s="12" t="s">
        <v>671</v>
      </c>
      <c r="B4" s="13" t="s">
        <v>670</v>
      </c>
      <c r="C4" s="14">
        <v>780712</v>
      </c>
      <c r="D4" s="14">
        <v>4241453.32</v>
      </c>
      <c r="E4" s="14">
        <v>600434.52</v>
      </c>
      <c r="F4" s="14">
        <v>3246453.25</v>
      </c>
      <c r="G4" s="14">
        <v>2737954.25</v>
      </c>
      <c r="H4" s="14">
        <v>7899.39</v>
      </c>
      <c r="I4" s="14">
        <v>260757.87</v>
      </c>
      <c r="J4" s="14">
        <v>21734</v>
      </c>
      <c r="K4" s="14">
        <v>1749543.53</v>
      </c>
      <c r="L4" s="14">
        <v>389439.57</v>
      </c>
      <c r="M4" s="14">
        <v>11179</v>
      </c>
      <c r="N4" s="14">
        <v>2132480.75</v>
      </c>
      <c r="O4" s="14">
        <v>2031223.41</v>
      </c>
      <c r="P4" s="14">
        <v>624699.44999999995</v>
      </c>
      <c r="Q4" s="14">
        <v>0</v>
      </c>
      <c r="R4" s="14">
        <v>118260.68</v>
      </c>
      <c r="S4" s="14">
        <v>0</v>
      </c>
      <c r="T4" s="14">
        <v>767840.75</v>
      </c>
      <c r="U4" s="14">
        <v>1173192.56</v>
      </c>
      <c r="V4" s="14">
        <v>12290.02</v>
      </c>
      <c r="W4" s="14">
        <v>58943.3</v>
      </c>
      <c r="X4" s="14">
        <v>194245.52</v>
      </c>
      <c r="Y4" s="14">
        <v>50103.040000000001</v>
      </c>
      <c r="Z4" s="14">
        <v>73412.649999999994</v>
      </c>
      <c r="AA4" s="15">
        <v>17932.189999999999</v>
      </c>
    </row>
    <row r="5" spans="1:27" ht="45" x14ac:dyDescent="0.25">
      <c r="A5" s="12" t="s">
        <v>870</v>
      </c>
      <c r="B5" s="13" t="s">
        <v>668</v>
      </c>
      <c r="C5" s="14">
        <v>523795</v>
      </c>
      <c r="D5" s="14">
        <v>2994478.24</v>
      </c>
      <c r="E5" s="14">
        <v>395869.45</v>
      </c>
      <c r="F5" s="14">
        <v>2312165.91</v>
      </c>
      <c r="G5" s="14">
        <v>2068846.53</v>
      </c>
      <c r="H5" s="14">
        <v>6905.04</v>
      </c>
      <c r="I5" s="14">
        <v>183137.41</v>
      </c>
      <c r="J5" s="14">
        <v>20536</v>
      </c>
      <c r="K5" s="14">
        <v>1307853.52</v>
      </c>
      <c r="L5" s="14">
        <v>165550.01</v>
      </c>
      <c r="M5" s="14">
        <v>9679</v>
      </c>
      <c r="N5" s="14">
        <v>1488697.23</v>
      </c>
      <c r="O5" s="14">
        <v>1489583.58</v>
      </c>
      <c r="P5" s="14">
        <v>337903.13</v>
      </c>
      <c r="Q5" s="14">
        <v>0</v>
      </c>
      <c r="R5" s="14">
        <v>73894.880000000005</v>
      </c>
      <c r="S5" s="14">
        <v>0</v>
      </c>
      <c r="T5" s="14">
        <v>565440.63</v>
      </c>
      <c r="U5" s="14">
        <v>831643.11</v>
      </c>
      <c r="V5" s="14">
        <v>5287.68</v>
      </c>
      <c r="W5" s="14">
        <v>43154.77</v>
      </c>
      <c r="X5" s="14">
        <v>138089.73000000001</v>
      </c>
      <c r="Y5" s="14">
        <v>49935.040000000001</v>
      </c>
      <c r="Z5" s="14">
        <v>56112.69</v>
      </c>
      <c r="AA5" s="15">
        <v>13119.29</v>
      </c>
    </row>
    <row r="6" spans="1:27" x14ac:dyDescent="0.25">
      <c r="A6" s="12" t="s">
        <v>869</v>
      </c>
      <c r="B6" s="13" t="s">
        <v>666</v>
      </c>
      <c r="C6" s="14">
        <v>422424</v>
      </c>
      <c r="D6" s="14">
        <v>2357144.9</v>
      </c>
      <c r="E6" s="14">
        <v>317381.05</v>
      </c>
      <c r="F6" s="14">
        <v>1820751.56</v>
      </c>
      <c r="G6" s="14">
        <v>1633417.97</v>
      </c>
      <c r="H6" s="14">
        <v>5317.64</v>
      </c>
      <c r="I6" s="14">
        <v>147491.38</v>
      </c>
      <c r="J6" s="14">
        <v>17819</v>
      </c>
      <c r="K6" s="14">
        <v>1128350.28</v>
      </c>
      <c r="L6" s="14">
        <v>148879.01</v>
      </c>
      <c r="M6" s="14">
        <v>8494</v>
      </c>
      <c r="N6" s="14">
        <v>1317224.57</v>
      </c>
      <c r="O6" s="14">
        <v>1289109.8</v>
      </c>
      <c r="P6" s="14">
        <v>293110.27</v>
      </c>
      <c r="Q6" s="14">
        <v>0</v>
      </c>
      <c r="R6" s="14">
        <v>63835.17</v>
      </c>
      <c r="S6" s="14">
        <v>0</v>
      </c>
      <c r="T6" s="14">
        <v>464000.14</v>
      </c>
      <c r="U6" s="14">
        <v>657176.61</v>
      </c>
      <c r="V6" s="14">
        <v>4624.68</v>
      </c>
      <c r="W6" s="14">
        <v>36151.26</v>
      </c>
      <c r="X6" s="14">
        <v>109980.62</v>
      </c>
      <c r="Y6" s="14">
        <v>47646.32</v>
      </c>
      <c r="Z6" s="14">
        <v>46479.32</v>
      </c>
      <c r="AA6" s="15">
        <v>10569.5</v>
      </c>
    </row>
    <row r="7" spans="1:27" x14ac:dyDescent="0.25">
      <c r="A7" s="12" t="s">
        <v>868</v>
      </c>
      <c r="B7" s="13" t="s">
        <v>664</v>
      </c>
      <c r="C7" s="14">
        <v>44055</v>
      </c>
      <c r="D7" s="14">
        <v>503208.8</v>
      </c>
      <c r="E7" s="14">
        <v>62722.879999999997</v>
      </c>
      <c r="F7" s="14">
        <v>387893.55</v>
      </c>
      <c r="G7" s="14">
        <v>345137.19</v>
      </c>
      <c r="H7" s="14">
        <v>1272.73</v>
      </c>
      <c r="I7" s="14">
        <v>28364.25</v>
      </c>
      <c r="J7" s="14">
        <v>2059</v>
      </c>
      <c r="K7" s="14">
        <v>137317.87</v>
      </c>
      <c r="L7" s="14">
        <v>13561.38</v>
      </c>
      <c r="M7" s="14">
        <v>842</v>
      </c>
      <c r="N7" s="14">
        <v>113399.05</v>
      </c>
      <c r="O7" s="14">
        <v>145481.26</v>
      </c>
      <c r="P7" s="14">
        <v>20053.3</v>
      </c>
      <c r="Q7" s="14">
        <v>0</v>
      </c>
      <c r="R7" s="14">
        <v>6326.26</v>
      </c>
      <c r="S7" s="14">
        <v>0</v>
      </c>
      <c r="T7" s="14">
        <v>79481.16</v>
      </c>
      <c r="U7" s="14">
        <v>140471.32</v>
      </c>
      <c r="V7" s="14">
        <v>523.61</v>
      </c>
      <c r="W7" s="14">
        <v>5490.51</v>
      </c>
      <c r="X7" s="14">
        <v>22656.78</v>
      </c>
      <c r="Y7" s="14">
        <v>1504.21</v>
      </c>
      <c r="Z7" s="14">
        <v>7566.11</v>
      </c>
      <c r="AA7" s="15">
        <v>2043.85</v>
      </c>
    </row>
    <row r="8" spans="1:27" x14ac:dyDescent="0.25">
      <c r="A8" s="12" t="s">
        <v>867</v>
      </c>
      <c r="B8" s="13" t="s">
        <v>662</v>
      </c>
      <c r="C8" s="14">
        <v>3071</v>
      </c>
      <c r="D8" s="14">
        <v>58617.15</v>
      </c>
      <c r="E8" s="14">
        <v>6965.08</v>
      </c>
      <c r="F8" s="14">
        <v>45358.59</v>
      </c>
      <c r="G8" s="14">
        <v>39102.35</v>
      </c>
      <c r="H8" s="14">
        <v>151.35</v>
      </c>
      <c r="I8" s="14">
        <v>3219.28</v>
      </c>
      <c r="J8" s="14">
        <v>252</v>
      </c>
      <c r="K8" s="14">
        <v>17202.740000000002</v>
      </c>
      <c r="L8" s="14">
        <v>1065.1199999999999</v>
      </c>
      <c r="M8" s="14">
        <v>97</v>
      </c>
      <c r="N8" s="14">
        <v>21735.759999999998</v>
      </c>
      <c r="O8" s="14">
        <v>22833.56</v>
      </c>
      <c r="P8" s="14">
        <v>17818.37</v>
      </c>
      <c r="Q8" s="14">
        <v>0</v>
      </c>
      <c r="R8" s="14">
        <v>1463.95</v>
      </c>
      <c r="S8" s="14">
        <v>0</v>
      </c>
      <c r="T8" s="14">
        <v>9599.2800000000007</v>
      </c>
      <c r="U8" s="14">
        <v>15261.27</v>
      </c>
      <c r="V8" s="14">
        <v>81.08</v>
      </c>
      <c r="W8" s="14">
        <v>639.64</v>
      </c>
      <c r="X8" s="14">
        <v>2477.02</v>
      </c>
      <c r="Y8" s="14">
        <v>93</v>
      </c>
      <c r="Z8" s="14">
        <v>914.93</v>
      </c>
      <c r="AA8" s="15">
        <v>225.59</v>
      </c>
    </row>
    <row r="9" spans="1:27" x14ac:dyDescent="0.25">
      <c r="A9" s="12" t="s">
        <v>866</v>
      </c>
      <c r="B9" s="13" t="s">
        <v>660</v>
      </c>
      <c r="C9" s="14">
        <v>5172</v>
      </c>
      <c r="D9" s="14">
        <v>4302.76</v>
      </c>
      <c r="E9" s="14">
        <v>627.13</v>
      </c>
      <c r="F9" s="14">
        <v>3315.12</v>
      </c>
      <c r="G9" s="14">
        <v>3063.68</v>
      </c>
      <c r="H9" s="14">
        <v>9.7899999999999991</v>
      </c>
      <c r="I9" s="14">
        <v>319.06</v>
      </c>
      <c r="J9" s="14">
        <v>48</v>
      </c>
      <c r="K9" s="14">
        <v>2494.6999999999998</v>
      </c>
      <c r="L9" s="14">
        <v>480.9</v>
      </c>
      <c r="M9" s="14">
        <v>22</v>
      </c>
      <c r="N9" s="14">
        <v>3815</v>
      </c>
      <c r="O9" s="14">
        <v>2215.21</v>
      </c>
      <c r="P9" s="14">
        <v>456.69</v>
      </c>
      <c r="Q9" s="14">
        <v>0</v>
      </c>
      <c r="R9" s="14">
        <v>219.47</v>
      </c>
      <c r="S9" s="14">
        <v>0</v>
      </c>
      <c r="T9" s="14">
        <v>701.09</v>
      </c>
      <c r="U9" s="14">
        <v>1160.28</v>
      </c>
      <c r="V9" s="14">
        <v>2.97</v>
      </c>
      <c r="W9" s="14">
        <v>48.62</v>
      </c>
      <c r="X9" s="14">
        <v>230.15</v>
      </c>
      <c r="Y9" s="14">
        <v>89.5</v>
      </c>
      <c r="Z9" s="14">
        <v>70.150000000000006</v>
      </c>
      <c r="AA9" s="15">
        <v>17.54</v>
      </c>
    </row>
    <row r="10" spans="1:27" x14ac:dyDescent="0.25">
      <c r="A10" s="12" t="s">
        <v>865</v>
      </c>
      <c r="B10" s="13" t="s">
        <v>658</v>
      </c>
      <c r="C10" s="14">
        <v>758</v>
      </c>
      <c r="D10" s="14">
        <v>2283.4499999999998</v>
      </c>
      <c r="E10" s="14">
        <v>203.14</v>
      </c>
      <c r="F10" s="14">
        <v>1800.03</v>
      </c>
      <c r="G10" s="14">
        <v>1458.67</v>
      </c>
      <c r="H10" s="14">
        <v>9.6</v>
      </c>
      <c r="I10" s="14">
        <v>94.25</v>
      </c>
      <c r="J10" s="14">
        <v>41</v>
      </c>
      <c r="K10" s="14">
        <v>1532.7</v>
      </c>
      <c r="L10" s="14">
        <v>68.489999999999995</v>
      </c>
      <c r="M10" s="14">
        <v>15</v>
      </c>
      <c r="N10" s="14">
        <v>1843.38</v>
      </c>
      <c r="O10" s="14">
        <v>1050.74</v>
      </c>
      <c r="P10" s="14">
        <v>309.62</v>
      </c>
      <c r="Q10" s="14">
        <v>0</v>
      </c>
      <c r="R10" s="14">
        <v>51.97</v>
      </c>
      <c r="S10" s="14">
        <v>0</v>
      </c>
      <c r="T10" s="14">
        <v>339.62</v>
      </c>
      <c r="U10" s="14">
        <v>617.6</v>
      </c>
      <c r="V10" s="14">
        <v>1.05</v>
      </c>
      <c r="W10" s="14">
        <v>29.71</v>
      </c>
      <c r="X10" s="14">
        <v>66.650000000000006</v>
      </c>
      <c r="Y10" s="14">
        <v>8</v>
      </c>
      <c r="Z10" s="14">
        <v>32.840000000000003</v>
      </c>
      <c r="AA10" s="15">
        <v>9.2899999999999991</v>
      </c>
    </row>
    <row r="11" spans="1:27" x14ac:dyDescent="0.25">
      <c r="A11" s="12" t="s">
        <v>864</v>
      </c>
      <c r="B11" s="13" t="s">
        <v>656</v>
      </c>
      <c r="C11" s="14">
        <v>35610</v>
      </c>
      <c r="D11" s="14">
        <v>58616.12</v>
      </c>
      <c r="E11" s="14">
        <v>6604.31</v>
      </c>
      <c r="F11" s="14">
        <v>45160.75</v>
      </c>
      <c r="G11" s="14">
        <v>40148.28</v>
      </c>
      <c r="H11" s="14">
        <v>108.64</v>
      </c>
      <c r="I11" s="14">
        <v>3025.15</v>
      </c>
      <c r="J11" s="14">
        <v>210</v>
      </c>
      <c r="K11" s="14">
        <v>13079.92</v>
      </c>
      <c r="L11" s="14">
        <v>779.46</v>
      </c>
      <c r="M11" s="14">
        <v>162</v>
      </c>
      <c r="N11" s="14">
        <v>26226.07</v>
      </c>
      <c r="O11" s="14">
        <v>24702.77</v>
      </c>
      <c r="P11" s="14">
        <v>5639.25</v>
      </c>
      <c r="Q11" s="14">
        <v>0</v>
      </c>
      <c r="R11" s="14">
        <v>1632.03</v>
      </c>
      <c r="S11" s="14">
        <v>0</v>
      </c>
      <c r="T11" s="14">
        <v>9533.08</v>
      </c>
      <c r="U11" s="14">
        <v>13916.69</v>
      </c>
      <c r="V11" s="14">
        <v>45.31</v>
      </c>
      <c r="W11" s="14">
        <v>639.29999999999995</v>
      </c>
      <c r="X11" s="14">
        <v>2225.77</v>
      </c>
      <c r="Y11" s="14">
        <v>456.01</v>
      </c>
      <c r="Z11" s="14">
        <v>856.64</v>
      </c>
      <c r="AA11" s="15">
        <v>214.04</v>
      </c>
    </row>
    <row r="12" spans="1:27" x14ac:dyDescent="0.25">
      <c r="A12" s="12" t="s">
        <v>863</v>
      </c>
      <c r="B12" s="13" t="s">
        <v>654</v>
      </c>
      <c r="C12" s="14">
        <v>10545</v>
      </c>
      <c r="D12" s="14">
        <v>3401.55</v>
      </c>
      <c r="E12" s="14">
        <v>412.1</v>
      </c>
      <c r="F12" s="14">
        <v>2622.89</v>
      </c>
      <c r="G12" s="14">
        <v>2305.39</v>
      </c>
      <c r="H12" s="14">
        <v>7.76</v>
      </c>
      <c r="I12" s="14">
        <v>179.17</v>
      </c>
      <c r="J12" s="14">
        <v>12</v>
      </c>
      <c r="K12" s="14">
        <v>645.79</v>
      </c>
      <c r="L12" s="14">
        <v>70.34</v>
      </c>
      <c r="M12" s="14">
        <v>3</v>
      </c>
      <c r="N12" s="14">
        <v>192</v>
      </c>
      <c r="O12" s="14">
        <v>519.09</v>
      </c>
      <c r="P12" s="14">
        <v>73.83</v>
      </c>
      <c r="Q12" s="14">
        <v>0</v>
      </c>
      <c r="R12" s="14">
        <v>15.7</v>
      </c>
      <c r="S12" s="14">
        <v>0</v>
      </c>
      <c r="T12" s="14">
        <v>534.34</v>
      </c>
      <c r="U12" s="14">
        <v>940.18</v>
      </c>
      <c r="V12" s="14">
        <v>2.93</v>
      </c>
      <c r="W12" s="14">
        <v>38.42</v>
      </c>
      <c r="X12" s="14">
        <v>144.72999999999999</v>
      </c>
      <c r="Y12" s="14">
        <v>6</v>
      </c>
      <c r="Z12" s="14">
        <v>50.35</v>
      </c>
      <c r="AA12" s="15">
        <v>14.26</v>
      </c>
    </row>
    <row r="13" spans="1:27" x14ac:dyDescent="0.25">
      <c r="A13" s="12" t="s">
        <v>862</v>
      </c>
      <c r="B13" s="13" t="s">
        <v>652</v>
      </c>
      <c r="C13" s="14">
        <v>1433</v>
      </c>
      <c r="D13" s="14">
        <v>5841.69</v>
      </c>
      <c r="E13" s="14">
        <v>787.13</v>
      </c>
      <c r="F13" s="14">
        <v>4445.8500000000004</v>
      </c>
      <c r="G13" s="14">
        <v>3944.88</v>
      </c>
      <c r="H13" s="14">
        <v>24.88</v>
      </c>
      <c r="I13" s="14">
        <v>368.7</v>
      </c>
      <c r="J13" s="14">
        <v>92</v>
      </c>
      <c r="K13" s="14">
        <v>5638.81</v>
      </c>
      <c r="L13" s="14">
        <v>493.48</v>
      </c>
      <c r="M13" s="14">
        <v>44</v>
      </c>
      <c r="N13" s="14">
        <v>4261.3999999999996</v>
      </c>
      <c r="O13" s="14">
        <v>3671.15</v>
      </c>
      <c r="P13" s="14">
        <v>441.8</v>
      </c>
      <c r="Q13" s="14">
        <v>0</v>
      </c>
      <c r="R13" s="14">
        <v>350.33</v>
      </c>
      <c r="S13" s="14">
        <v>0</v>
      </c>
      <c r="T13" s="14">
        <v>1115.43</v>
      </c>
      <c r="U13" s="14">
        <v>1753.88</v>
      </c>
      <c r="V13" s="14">
        <v>6.05</v>
      </c>
      <c r="W13" s="14">
        <v>103.02</v>
      </c>
      <c r="X13" s="14">
        <v>267.20999999999998</v>
      </c>
      <c r="Y13" s="14">
        <v>111</v>
      </c>
      <c r="Z13" s="14">
        <v>114.76</v>
      </c>
      <c r="AA13" s="15">
        <v>24.22</v>
      </c>
    </row>
    <row r="14" spans="1:27" ht="30" x14ac:dyDescent="0.25">
      <c r="A14" s="12" t="s">
        <v>861</v>
      </c>
      <c r="B14" s="13" t="s">
        <v>650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8.4499999999999993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5">
        <v>0</v>
      </c>
    </row>
    <row r="15" spans="1:27" ht="30" x14ac:dyDescent="0.25">
      <c r="A15" s="12" t="s">
        <v>860</v>
      </c>
      <c r="B15" s="13" t="s">
        <v>648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5">
        <v>0</v>
      </c>
    </row>
    <row r="16" spans="1:27" x14ac:dyDescent="0.25">
      <c r="A16" s="12" t="s">
        <v>859</v>
      </c>
      <c r="B16" s="13" t="s">
        <v>646</v>
      </c>
      <c r="C16" s="14">
        <v>652</v>
      </c>
      <c r="D16" s="14">
        <v>621</v>
      </c>
      <c r="E16" s="14">
        <v>39</v>
      </c>
      <c r="F16" s="14">
        <v>478</v>
      </c>
      <c r="G16" s="14">
        <v>128</v>
      </c>
      <c r="H16" s="14">
        <v>0</v>
      </c>
      <c r="I16" s="14">
        <v>9</v>
      </c>
      <c r="J16" s="14">
        <v>2</v>
      </c>
      <c r="K16" s="14">
        <v>1278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53</v>
      </c>
      <c r="U16" s="14">
        <v>192</v>
      </c>
      <c r="V16" s="14">
        <v>0</v>
      </c>
      <c r="W16" s="14">
        <v>11</v>
      </c>
      <c r="X16" s="14">
        <v>0</v>
      </c>
      <c r="Y16" s="14">
        <v>21</v>
      </c>
      <c r="Z16" s="14">
        <v>9</v>
      </c>
      <c r="AA16" s="15">
        <v>1</v>
      </c>
    </row>
    <row r="17" spans="1:27" ht="45" x14ac:dyDescent="0.25">
      <c r="A17" s="12" t="s">
        <v>858</v>
      </c>
      <c r="B17" s="13" t="s">
        <v>644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5">
        <v>0</v>
      </c>
    </row>
    <row r="18" spans="1:27" ht="30" x14ac:dyDescent="0.25">
      <c r="A18" s="12" t="s">
        <v>857</v>
      </c>
      <c r="B18" s="13" t="s">
        <v>642</v>
      </c>
      <c r="C18" s="14">
        <v>75</v>
      </c>
      <c r="D18" s="14">
        <v>440.82</v>
      </c>
      <c r="E18" s="14">
        <v>127.63</v>
      </c>
      <c r="F18" s="14">
        <v>339.57</v>
      </c>
      <c r="G18" s="14">
        <v>140.12</v>
      </c>
      <c r="H18" s="14">
        <v>2.65</v>
      </c>
      <c r="I18" s="14">
        <v>67.17</v>
      </c>
      <c r="J18" s="14">
        <v>1</v>
      </c>
      <c r="K18" s="14">
        <v>312.70999999999998</v>
      </c>
      <c r="L18" s="14">
        <v>151.83000000000001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83.49</v>
      </c>
      <c r="U18" s="14">
        <v>144.83000000000001</v>
      </c>
      <c r="V18" s="14">
        <v>0</v>
      </c>
      <c r="W18" s="14">
        <v>3.29</v>
      </c>
      <c r="X18" s="14">
        <v>40.799999999999997</v>
      </c>
      <c r="Y18" s="14">
        <v>0</v>
      </c>
      <c r="Z18" s="14">
        <v>18.59</v>
      </c>
      <c r="AA18" s="15">
        <v>0</v>
      </c>
    </row>
    <row r="19" spans="1:27" x14ac:dyDescent="0.25">
      <c r="A19" s="12" t="s">
        <v>856</v>
      </c>
      <c r="B19" s="13" t="s">
        <v>640</v>
      </c>
      <c r="C19" s="14">
        <v>211967</v>
      </c>
      <c r="D19" s="14">
        <v>1023293.02</v>
      </c>
      <c r="E19" s="14">
        <v>159200.32000000001</v>
      </c>
      <c r="F19" s="14">
        <v>764174.79</v>
      </c>
      <c r="G19" s="14">
        <v>609721.85</v>
      </c>
      <c r="H19" s="14">
        <v>877.49</v>
      </c>
      <c r="I19" s="14">
        <v>56115</v>
      </c>
      <c r="J19" s="14">
        <v>1096</v>
      </c>
      <c r="K19" s="14">
        <v>423630.45</v>
      </c>
      <c r="L19" s="14">
        <v>218997.61</v>
      </c>
      <c r="M19" s="14">
        <v>1379</v>
      </c>
      <c r="N19" s="14">
        <v>599320.32999999996</v>
      </c>
      <c r="O19" s="14">
        <v>513316.63</v>
      </c>
      <c r="P19" s="14">
        <v>256227.31</v>
      </c>
      <c r="Q19" s="14">
        <v>0</v>
      </c>
      <c r="R19" s="14">
        <v>40479.85</v>
      </c>
      <c r="S19" s="14">
        <v>0</v>
      </c>
      <c r="T19" s="14">
        <v>184612.78</v>
      </c>
      <c r="U19" s="14">
        <v>271457.26</v>
      </c>
      <c r="V19" s="14">
        <v>6356.52</v>
      </c>
      <c r="W19" s="14">
        <v>9221.49</v>
      </c>
      <c r="X19" s="14">
        <v>45183.68</v>
      </c>
      <c r="Y19" s="14">
        <v>168</v>
      </c>
      <c r="Z19" s="14">
        <v>13876.43</v>
      </c>
      <c r="AA19" s="15">
        <v>4251.08</v>
      </c>
    </row>
    <row r="20" spans="1:27" x14ac:dyDescent="0.25">
      <c r="A20" s="12" t="s">
        <v>855</v>
      </c>
      <c r="B20" s="13" t="s">
        <v>638</v>
      </c>
      <c r="C20" s="14">
        <v>192257</v>
      </c>
      <c r="D20" s="14">
        <v>838186.67</v>
      </c>
      <c r="E20" s="14">
        <v>131027.16</v>
      </c>
      <c r="F20" s="14">
        <v>625300.51</v>
      </c>
      <c r="G20" s="14">
        <v>489313.08</v>
      </c>
      <c r="H20" s="14">
        <v>683.38</v>
      </c>
      <c r="I20" s="14">
        <v>46461.1</v>
      </c>
      <c r="J20" s="14">
        <v>485</v>
      </c>
      <c r="K20" s="14">
        <v>107942.19</v>
      </c>
      <c r="L20" s="14">
        <v>13970.03</v>
      </c>
      <c r="M20" s="14">
        <v>682</v>
      </c>
      <c r="N20" s="14">
        <v>251648.24</v>
      </c>
      <c r="O20" s="14">
        <v>210817.33</v>
      </c>
      <c r="P20" s="14">
        <v>86223.66</v>
      </c>
      <c r="Q20" s="14">
        <v>0</v>
      </c>
      <c r="R20" s="14">
        <v>14064.25</v>
      </c>
      <c r="S20" s="14">
        <v>0</v>
      </c>
      <c r="T20" s="14">
        <v>156564.01</v>
      </c>
      <c r="U20" s="14">
        <v>220953.42</v>
      </c>
      <c r="V20" s="14">
        <v>5753.98</v>
      </c>
      <c r="W20" s="14">
        <v>7661.23</v>
      </c>
      <c r="X20" s="14">
        <v>37576.61</v>
      </c>
      <c r="Y20" s="14">
        <v>0</v>
      </c>
      <c r="Z20" s="14">
        <v>11614.84</v>
      </c>
      <c r="AA20" s="15">
        <v>3440.24</v>
      </c>
    </row>
    <row r="21" spans="1:27" x14ac:dyDescent="0.25">
      <c r="A21" s="12" t="s">
        <v>854</v>
      </c>
      <c r="B21" s="13" t="s">
        <v>636</v>
      </c>
      <c r="C21" s="14">
        <v>7943</v>
      </c>
      <c r="D21" s="14">
        <v>125256.53</v>
      </c>
      <c r="E21" s="14">
        <v>19437.18</v>
      </c>
      <c r="F21" s="14">
        <v>93915.6</v>
      </c>
      <c r="G21" s="14">
        <v>83046.06</v>
      </c>
      <c r="H21" s="14">
        <v>135.84</v>
      </c>
      <c r="I21" s="14">
        <v>6648.05</v>
      </c>
      <c r="J21" s="14">
        <v>439</v>
      </c>
      <c r="K21" s="14">
        <v>108894.36</v>
      </c>
      <c r="L21" s="14">
        <v>11690.73</v>
      </c>
      <c r="M21" s="14">
        <v>620</v>
      </c>
      <c r="N21" s="14">
        <v>309259.09000000003</v>
      </c>
      <c r="O21" s="14">
        <v>209727.76</v>
      </c>
      <c r="P21" s="14">
        <v>86888.49</v>
      </c>
      <c r="Q21" s="14">
        <v>0</v>
      </c>
      <c r="R21" s="14">
        <v>23277.91</v>
      </c>
      <c r="S21" s="14">
        <v>0</v>
      </c>
      <c r="T21" s="14">
        <v>19133.27</v>
      </c>
      <c r="U21" s="14">
        <v>34376.11</v>
      </c>
      <c r="V21" s="14">
        <v>348.07</v>
      </c>
      <c r="W21" s="14">
        <v>1032.1400000000001</v>
      </c>
      <c r="X21" s="14">
        <v>5289.13</v>
      </c>
      <c r="Y21" s="14">
        <v>168</v>
      </c>
      <c r="Z21" s="14">
        <v>1518.46</v>
      </c>
      <c r="AA21" s="15">
        <v>566.64</v>
      </c>
    </row>
    <row r="22" spans="1:27" x14ac:dyDescent="0.25">
      <c r="A22" s="12" t="s">
        <v>853</v>
      </c>
      <c r="B22" s="13" t="s">
        <v>634</v>
      </c>
      <c r="C22" s="14">
        <v>1247</v>
      </c>
      <c r="D22" s="14">
        <v>16795.36</v>
      </c>
      <c r="E22" s="14">
        <v>2346.98</v>
      </c>
      <c r="F22" s="14">
        <v>12737.03</v>
      </c>
      <c r="G22" s="14">
        <v>8871.3799999999992</v>
      </c>
      <c r="H22" s="14">
        <v>16.05</v>
      </c>
      <c r="I22" s="14">
        <v>801.28</v>
      </c>
      <c r="J22" s="14">
        <v>41</v>
      </c>
      <c r="K22" s="14">
        <v>8839.06</v>
      </c>
      <c r="L22" s="14">
        <v>193296.83</v>
      </c>
      <c r="M22" s="14">
        <v>36</v>
      </c>
      <c r="N22" s="14">
        <v>25110.34</v>
      </c>
      <c r="O22" s="14">
        <v>78731.58</v>
      </c>
      <c r="P22" s="14">
        <v>81289.399999999994</v>
      </c>
      <c r="Q22" s="14">
        <v>0</v>
      </c>
      <c r="R22" s="14">
        <v>1826.61</v>
      </c>
      <c r="S22" s="14">
        <v>0</v>
      </c>
      <c r="T22" s="14">
        <v>2261.5700000000002</v>
      </c>
      <c r="U22" s="14">
        <v>4476.07</v>
      </c>
      <c r="V22" s="14">
        <v>140.72</v>
      </c>
      <c r="W22" s="14">
        <v>184.18</v>
      </c>
      <c r="X22" s="14">
        <v>592.84</v>
      </c>
      <c r="Y22" s="14">
        <v>0</v>
      </c>
      <c r="Z22" s="14">
        <v>226.17</v>
      </c>
      <c r="AA22" s="15">
        <v>51.43</v>
      </c>
    </row>
    <row r="23" spans="1:27" x14ac:dyDescent="0.25">
      <c r="A23" s="12" t="s">
        <v>852</v>
      </c>
      <c r="B23" s="13" t="s">
        <v>632</v>
      </c>
      <c r="C23" s="14">
        <v>34</v>
      </c>
      <c r="D23" s="14">
        <v>274.56</v>
      </c>
      <c r="E23" s="14">
        <v>26.38</v>
      </c>
      <c r="F23" s="14">
        <v>205.73</v>
      </c>
      <c r="G23" s="14">
        <v>185.52</v>
      </c>
      <c r="H23" s="14">
        <v>0.17</v>
      </c>
      <c r="I23" s="14">
        <v>11.36</v>
      </c>
      <c r="J23" s="14">
        <v>1</v>
      </c>
      <c r="K23" s="14">
        <v>5</v>
      </c>
      <c r="L23" s="14">
        <v>0</v>
      </c>
      <c r="M23" s="14">
        <v>0</v>
      </c>
      <c r="N23" s="14">
        <v>0</v>
      </c>
      <c r="O23" s="14">
        <v>15.19</v>
      </c>
      <c r="P23" s="14">
        <v>0</v>
      </c>
      <c r="Q23" s="14">
        <v>0</v>
      </c>
      <c r="R23" s="14">
        <v>0.14000000000000001</v>
      </c>
      <c r="S23" s="14">
        <v>0</v>
      </c>
      <c r="T23" s="14">
        <v>44.53</v>
      </c>
      <c r="U23" s="14">
        <v>171.51</v>
      </c>
      <c r="V23" s="14">
        <v>0</v>
      </c>
      <c r="W23" s="14">
        <v>1.54</v>
      </c>
      <c r="X23" s="14">
        <v>4.9800000000000004</v>
      </c>
      <c r="Y23" s="14">
        <v>0</v>
      </c>
      <c r="Z23" s="14">
        <v>2.75</v>
      </c>
      <c r="AA23" s="15">
        <v>0.88</v>
      </c>
    </row>
    <row r="24" spans="1:27" x14ac:dyDescent="0.25">
      <c r="A24" s="12" t="s">
        <v>851</v>
      </c>
      <c r="B24" s="13" t="s">
        <v>630</v>
      </c>
      <c r="C24" s="14">
        <v>106</v>
      </c>
      <c r="D24" s="14">
        <v>568.38</v>
      </c>
      <c r="E24" s="14">
        <v>88.29</v>
      </c>
      <c r="F24" s="14">
        <v>420.69</v>
      </c>
      <c r="G24" s="14">
        <v>360.08</v>
      </c>
      <c r="H24" s="14">
        <v>0.32</v>
      </c>
      <c r="I24" s="14">
        <v>35.200000000000003</v>
      </c>
      <c r="J24" s="14">
        <v>1</v>
      </c>
      <c r="K24" s="14">
        <v>146</v>
      </c>
      <c r="L24" s="14">
        <v>0</v>
      </c>
      <c r="M24" s="14">
        <v>2</v>
      </c>
      <c r="N24" s="14">
        <v>140</v>
      </c>
      <c r="O24" s="14">
        <v>80.84</v>
      </c>
      <c r="P24" s="14">
        <v>5.94</v>
      </c>
      <c r="Q24" s="14">
        <v>0</v>
      </c>
      <c r="R24" s="14">
        <v>15.61</v>
      </c>
      <c r="S24" s="14">
        <v>0</v>
      </c>
      <c r="T24" s="14">
        <v>99.11</v>
      </c>
      <c r="U24" s="14">
        <v>142.97999999999999</v>
      </c>
      <c r="V24" s="14">
        <v>1</v>
      </c>
      <c r="W24" s="14">
        <v>8</v>
      </c>
      <c r="X24" s="14">
        <v>25.2</v>
      </c>
      <c r="Y24" s="14">
        <v>0</v>
      </c>
      <c r="Z24" s="14">
        <v>8.4499999999999993</v>
      </c>
      <c r="AA24" s="15">
        <v>1.31</v>
      </c>
    </row>
    <row r="25" spans="1:27" x14ac:dyDescent="0.25">
      <c r="A25" s="12" t="s">
        <v>850</v>
      </c>
      <c r="B25" s="13" t="s">
        <v>628</v>
      </c>
      <c r="C25" s="14">
        <v>3187</v>
      </c>
      <c r="D25" s="14">
        <v>5616.02</v>
      </c>
      <c r="E25" s="14">
        <v>728.71</v>
      </c>
      <c r="F25" s="14">
        <v>4186.62</v>
      </c>
      <c r="G25" s="14">
        <v>3638.22</v>
      </c>
      <c r="H25" s="14">
        <v>4.66</v>
      </c>
      <c r="I25" s="14">
        <v>276.83999999999997</v>
      </c>
      <c r="J25" s="14">
        <v>1</v>
      </c>
      <c r="K25" s="14">
        <v>42</v>
      </c>
      <c r="L25" s="14">
        <v>0</v>
      </c>
      <c r="M25" s="14">
        <v>4</v>
      </c>
      <c r="N25" s="14">
        <v>1032</v>
      </c>
      <c r="O25" s="14">
        <v>918.28</v>
      </c>
      <c r="P25" s="14">
        <v>404</v>
      </c>
      <c r="Q25" s="14">
        <v>0</v>
      </c>
      <c r="R25" s="14">
        <v>40.47</v>
      </c>
      <c r="S25" s="14">
        <v>0</v>
      </c>
      <c r="T25" s="14">
        <v>880.63</v>
      </c>
      <c r="U25" s="14">
        <v>1373.12</v>
      </c>
      <c r="V25" s="14">
        <v>18.93</v>
      </c>
      <c r="W25" s="14">
        <v>52.69</v>
      </c>
      <c r="X25" s="14">
        <v>203.64</v>
      </c>
      <c r="Y25" s="14">
        <v>0</v>
      </c>
      <c r="Z25" s="14">
        <v>64.48</v>
      </c>
      <c r="AA25" s="15">
        <v>20.79</v>
      </c>
    </row>
    <row r="26" spans="1:27" x14ac:dyDescent="0.25">
      <c r="A26" s="12" t="s">
        <v>849</v>
      </c>
      <c r="B26" s="13" t="s">
        <v>626</v>
      </c>
      <c r="C26" s="14">
        <v>7171</v>
      </c>
      <c r="D26" s="14">
        <v>36467.360000000001</v>
      </c>
      <c r="E26" s="14">
        <v>5516.23</v>
      </c>
      <c r="F26" s="14">
        <v>27314.58</v>
      </c>
      <c r="G26" s="14">
        <v>24239.67</v>
      </c>
      <c r="H26" s="14">
        <v>36.89</v>
      </c>
      <c r="I26" s="14">
        <v>1870.73</v>
      </c>
      <c r="J26" s="14">
        <v>128</v>
      </c>
      <c r="K26" s="14">
        <v>197761.84</v>
      </c>
      <c r="L26" s="14">
        <v>40.020000000000003</v>
      </c>
      <c r="M26" s="14">
        <v>35</v>
      </c>
      <c r="N26" s="14">
        <v>12130.66</v>
      </c>
      <c r="O26" s="14">
        <v>13013.04</v>
      </c>
      <c r="P26" s="14">
        <v>1415.82</v>
      </c>
      <c r="Q26" s="14">
        <v>0</v>
      </c>
      <c r="R26" s="14">
        <v>1254.73</v>
      </c>
      <c r="S26" s="14">
        <v>0</v>
      </c>
      <c r="T26" s="14">
        <v>5603.38</v>
      </c>
      <c r="U26" s="14">
        <v>9931.68</v>
      </c>
      <c r="V26" s="14">
        <v>93.82</v>
      </c>
      <c r="W26" s="14">
        <v>280.64</v>
      </c>
      <c r="X26" s="14">
        <v>1481.31</v>
      </c>
      <c r="Y26" s="14">
        <v>0</v>
      </c>
      <c r="Z26" s="14">
        <v>439.39</v>
      </c>
      <c r="AA26" s="15">
        <v>169.54</v>
      </c>
    </row>
    <row r="27" spans="1:27" x14ac:dyDescent="0.25">
      <c r="A27" s="12" t="s">
        <v>848</v>
      </c>
      <c r="B27" s="13" t="s">
        <v>624</v>
      </c>
      <c r="C27" s="14">
        <v>22</v>
      </c>
      <c r="D27" s="14">
        <v>128.13999999999999</v>
      </c>
      <c r="E27" s="14">
        <v>29.39</v>
      </c>
      <c r="F27" s="14">
        <v>94.03</v>
      </c>
      <c r="G27" s="14">
        <v>67.84</v>
      </c>
      <c r="H27" s="14">
        <v>0.18</v>
      </c>
      <c r="I27" s="14">
        <v>10.44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12.61</v>
      </c>
      <c r="P27" s="14">
        <v>0</v>
      </c>
      <c r="Q27" s="14">
        <v>0</v>
      </c>
      <c r="R27" s="14">
        <v>0.13</v>
      </c>
      <c r="S27" s="14">
        <v>0</v>
      </c>
      <c r="T27" s="14">
        <v>26.28</v>
      </c>
      <c r="U27" s="14">
        <v>32.369999999999997</v>
      </c>
      <c r="V27" s="14">
        <v>0</v>
      </c>
      <c r="W27" s="14">
        <v>1.07</v>
      </c>
      <c r="X27" s="14">
        <v>9.9700000000000006</v>
      </c>
      <c r="Y27" s="14">
        <v>0</v>
      </c>
      <c r="Z27" s="14">
        <v>1.89</v>
      </c>
      <c r="AA27" s="15">
        <v>0.25</v>
      </c>
    </row>
    <row r="28" spans="1:27" x14ac:dyDescent="0.25">
      <c r="A28" s="12" t="s">
        <v>847</v>
      </c>
      <c r="B28" s="13" t="s">
        <v>622</v>
      </c>
      <c r="C28" s="14">
        <v>41448</v>
      </c>
      <c r="D28" s="14">
        <v>140947.04999999999</v>
      </c>
      <c r="E28" s="14">
        <v>6267.15</v>
      </c>
      <c r="F28" s="14">
        <v>108231.94</v>
      </c>
      <c r="G28" s="14">
        <v>5639.89</v>
      </c>
      <c r="H28" s="14">
        <v>11.01</v>
      </c>
      <c r="I28" s="14">
        <v>486.58</v>
      </c>
      <c r="J28" s="14">
        <v>24</v>
      </c>
      <c r="K28" s="14">
        <v>3480.2</v>
      </c>
      <c r="L28" s="14">
        <v>228.76</v>
      </c>
      <c r="M28" s="14">
        <v>10</v>
      </c>
      <c r="N28" s="14">
        <v>1755.13</v>
      </c>
      <c r="O28" s="14">
        <v>947.88</v>
      </c>
      <c r="P28" s="14">
        <v>843.75</v>
      </c>
      <c r="Q28" s="14">
        <v>0</v>
      </c>
      <c r="R28" s="14">
        <v>68.53</v>
      </c>
      <c r="S28" s="14">
        <v>0</v>
      </c>
      <c r="T28" s="14">
        <v>6897.15</v>
      </c>
      <c r="U28" s="14">
        <v>45717.62</v>
      </c>
      <c r="V28" s="14">
        <v>556.58000000000004</v>
      </c>
      <c r="W28" s="14">
        <v>4484.93</v>
      </c>
      <c r="X28" s="14">
        <v>2618.21</v>
      </c>
      <c r="Y28" s="14">
        <v>0</v>
      </c>
      <c r="Z28" s="14">
        <v>2073.7800000000002</v>
      </c>
      <c r="AA28" s="15">
        <v>161.09</v>
      </c>
    </row>
    <row r="29" spans="1:27" x14ac:dyDescent="0.25">
      <c r="A29" s="12" t="s">
        <v>846</v>
      </c>
      <c r="B29" s="13" t="s">
        <v>620</v>
      </c>
      <c r="C29" s="14">
        <v>39439</v>
      </c>
      <c r="D29" s="14">
        <v>132223.70000000001</v>
      </c>
      <c r="E29" s="14">
        <v>5374.1</v>
      </c>
      <c r="F29" s="14">
        <v>101529.49</v>
      </c>
      <c r="G29" s="14">
        <v>5215.5200000000004</v>
      </c>
      <c r="H29" s="14">
        <v>9.8699999999999992</v>
      </c>
      <c r="I29" s="14">
        <v>454.37</v>
      </c>
      <c r="J29" s="14">
        <v>24</v>
      </c>
      <c r="K29" s="14">
        <v>3480.2</v>
      </c>
      <c r="L29" s="14">
        <v>228.76</v>
      </c>
      <c r="M29" s="14">
        <v>10</v>
      </c>
      <c r="N29" s="14">
        <v>1755.13</v>
      </c>
      <c r="O29" s="14">
        <v>947.88</v>
      </c>
      <c r="P29" s="14">
        <v>843.75</v>
      </c>
      <c r="Q29" s="14">
        <v>0</v>
      </c>
      <c r="R29" s="14">
        <v>68.53</v>
      </c>
      <c r="S29" s="14">
        <v>0</v>
      </c>
      <c r="T29" s="14">
        <v>6235.73</v>
      </c>
      <c r="U29" s="14">
        <v>42792.63</v>
      </c>
      <c r="V29" s="14">
        <v>554.59</v>
      </c>
      <c r="W29" s="14">
        <v>4290.93</v>
      </c>
      <c r="X29" s="14">
        <v>2271.1799999999998</v>
      </c>
      <c r="Y29" s="14">
        <v>0</v>
      </c>
      <c r="Z29" s="14">
        <v>1900.36</v>
      </c>
      <c r="AA29" s="15">
        <v>158.43</v>
      </c>
    </row>
    <row r="30" spans="1:27" x14ac:dyDescent="0.25">
      <c r="A30" s="12" t="s">
        <v>845</v>
      </c>
      <c r="B30" s="13" t="s">
        <v>618</v>
      </c>
      <c r="C30" s="14">
        <v>889</v>
      </c>
      <c r="D30" s="14">
        <v>5501.31</v>
      </c>
      <c r="E30" s="14">
        <v>605.03</v>
      </c>
      <c r="F30" s="14">
        <v>4232.08</v>
      </c>
      <c r="G30" s="14">
        <v>84.3</v>
      </c>
      <c r="H30" s="14">
        <v>0.72</v>
      </c>
      <c r="I30" s="14">
        <v>18.579999999999998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448.07</v>
      </c>
      <c r="U30" s="14">
        <v>1803.38</v>
      </c>
      <c r="V30" s="14">
        <v>0</v>
      </c>
      <c r="W30" s="14">
        <v>159.33000000000001</v>
      </c>
      <c r="X30" s="14">
        <v>214.09</v>
      </c>
      <c r="Y30" s="14">
        <v>0</v>
      </c>
      <c r="Z30" s="14">
        <v>119.24</v>
      </c>
      <c r="AA30" s="15">
        <v>2.11</v>
      </c>
    </row>
    <row r="31" spans="1:27" x14ac:dyDescent="0.25">
      <c r="A31" s="12" t="s">
        <v>844</v>
      </c>
      <c r="B31" s="13" t="s">
        <v>616</v>
      </c>
      <c r="C31" s="14">
        <v>51</v>
      </c>
      <c r="D31" s="14">
        <v>520.58000000000004</v>
      </c>
      <c r="E31" s="14">
        <v>33.22</v>
      </c>
      <c r="F31" s="14">
        <v>400.97</v>
      </c>
      <c r="G31" s="14">
        <v>25.78</v>
      </c>
      <c r="H31" s="14">
        <v>0</v>
      </c>
      <c r="I31" s="14">
        <v>0.22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28.78</v>
      </c>
      <c r="U31" s="14">
        <v>178.31</v>
      </c>
      <c r="V31" s="14">
        <v>0</v>
      </c>
      <c r="W31" s="14">
        <v>9.73</v>
      </c>
      <c r="X31" s="14">
        <v>11.51</v>
      </c>
      <c r="Y31" s="14">
        <v>0</v>
      </c>
      <c r="Z31" s="14">
        <v>6.49</v>
      </c>
      <c r="AA31" s="15">
        <v>0</v>
      </c>
    </row>
    <row r="32" spans="1:27" x14ac:dyDescent="0.25">
      <c r="A32" s="12" t="s">
        <v>843</v>
      </c>
      <c r="B32" s="13" t="s">
        <v>614</v>
      </c>
      <c r="C32" s="14">
        <v>7</v>
      </c>
      <c r="D32" s="14">
        <v>19.309999999999999</v>
      </c>
      <c r="E32" s="14">
        <v>1.1100000000000001</v>
      </c>
      <c r="F32" s="14">
        <v>14.81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0.75</v>
      </c>
      <c r="U32" s="14">
        <v>6.6</v>
      </c>
      <c r="V32" s="14">
        <v>0</v>
      </c>
      <c r="W32" s="14">
        <v>0.97</v>
      </c>
      <c r="X32" s="14">
        <v>0.41</v>
      </c>
      <c r="Y32" s="14">
        <v>0</v>
      </c>
      <c r="Z32" s="14">
        <v>0.15</v>
      </c>
      <c r="AA32" s="15">
        <v>0.03</v>
      </c>
    </row>
    <row r="33" spans="1:27" x14ac:dyDescent="0.25">
      <c r="A33" s="12" t="s">
        <v>842</v>
      </c>
      <c r="B33" s="13" t="s">
        <v>612</v>
      </c>
      <c r="C33" s="14">
        <v>40</v>
      </c>
      <c r="D33" s="14">
        <v>142.99</v>
      </c>
      <c r="E33" s="14">
        <v>20.260000000000002</v>
      </c>
      <c r="F33" s="14">
        <v>109.21</v>
      </c>
      <c r="G33" s="14">
        <v>2.29</v>
      </c>
      <c r="H33" s="14">
        <v>0.02</v>
      </c>
      <c r="I33" s="14">
        <v>0.44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14.22</v>
      </c>
      <c r="U33" s="14">
        <v>48.07</v>
      </c>
      <c r="V33" s="14">
        <v>0</v>
      </c>
      <c r="W33" s="14">
        <v>5.04</v>
      </c>
      <c r="X33" s="14">
        <v>7.25</v>
      </c>
      <c r="Y33" s="14">
        <v>0</v>
      </c>
      <c r="Z33" s="14">
        <v>3.82</v>
      </c>
      <c r="AA33" s="15">
        <v>0.03</v>
      </c>
    </row>
    <row r="34" spans="1:27" x14ac:dyDescent="0.25">
      <c r="A34" s="12" t="s">
        <v>841</v>
      </c>
      <c r="B34" s="13" t="s">
        <v>610</v>
      </c>
      <c r="C34" s="14">
        <v>573</v>
      </c>
      <c r="D34" s="14">
        <v>1895.88</v>
      </c>
      <c r="E34" s="14">
        <v>195.12</v>
      </c>
      <c r="F34" s="14">
        <v>1450.07</v>
      </c>
      <c r="G34" s="14">
        <v>96.43</v>
      </c>
      <c r="H34" s="14">
        <v>0.34</v>
      </c>
      <c r="I34" s="14">
        <v>11.44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136.01</v>
      </c>
      <c r="U34" s="14">
        <v>690.24</v>
      </c>
      <c r="V34" s="14">
        <v>1.99</v>
      </c>
      <c r="W34" s="14">
        <v>9.68</v>
      </c>
      <c r="X34" s="14">
        <v>100.08</v>
      </c>
      <c r="Y34" s="14">
        <v>0</v>
      </c>
      <c r="Z34" s="14">
        <v>37.369999999999997</v>
      </c>
      <c r="AA34" s="15">
        <v>0.47</v>
      </c>
    </row>
    <row r="35" spans="1:27" x14ac:dyDescent="0.25">
      <c r="A35" s="12" t="s">
        <v>840</v>
      </c>
      <c r="B35" s="13" t="s">
        <v>608</v>
      </c>
      <c r="C35" s="14">
        <v>439</v>
      </c>
      <c r="D35" s="14">
        <v>502.28</v>
      </c>
      <c r="E35" s="14">
        <v>38.31</v>
      </c>
      <c r="F35" s="14">
        <v>386.31</v>
      </c>
      <c r="G35" s="14">
        <v>212.57</v>
      </c>
      <c r="H35" s="14">
        <v>0.06</v>
      </c>
      <c r="I35" s="14">
        <v>1.53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30.59</v>
      </c>
      <c r="U35" s="14">
        <v>154.38999999999999</v>
      </c>
      <c r="V35" s="14">
        <v>0</v>
      </c>
      <c r="W35" s="14">
        <v>3.25</v>
      </c>
      <c r="X35" s="14">
        <v>13.69</v>
      </c>
      <c r="Y35" s="14">
        <v>0</v>
      </c>
      <c r="Z35" s="14">
        <v>5.35</v>
      </c>
      <c r="AA35" s="15">
        <v>0.02</v>
      </c>
    </row>
    <row r="36" spans="1:27" x14ac:dyDescent="0.25">
      <c r="A36" s="12" t="s">
        <v>839</v>
      </c>
      <c r="B36" s="13" t="s">
        <v>606</v>
      </c>
      <c r="C36" s="14">
        <v>10</v>
      </c>
      <c r="D36" s="14">
        <v>141</v>
      </c>
      <c r="E36" s="14">
        <v>0</v>
      </c>
      <c r="F36" s="14">
        <v>109</v>
      </c>
      <c r="G36" s="14">
        <v>2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3</v>
      </c>
      <c r="U36" s="14">
        <v>44</v>
      </c>
      <c r="V36" s="14">
        <v>0</v>
      </c>
      <c r="W36" s="14">
        <v>6</v>
      </c>
      <c r="X36" s="14">
        <v>0</v>
      </c>
      <c r="Y36" s="14">
        <v>0</v>
      </c>
      <c r="Z36" s="14">
        <v>1</v>
      </c>
      <c r="AA36" s="15">
        <v>0</v>
      </c>
    </row>
    <row r="37" spans="1:27" ht="45" x14ac:dyDescent="0.25">
      <c r="A37" s="12" t="s">
        <v>838</v>
      </c>
      <c r="B37" s="13" t="s">
        <v>604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5">
        <v>0</v>
      </c>
    </row>
    <row r="38" spans="1:27" ht="30" x14ac:dyDescent="0.25">
      <c r="A38" s="12" t="s">
        <v>837</v>
      </c>
      <c r="B38" s="13" t="s">
        <v>602</v>
      </c>
      <c r="C38" s="14">
        <v>3502</v>
      </c>
      <c r="D38" s="14">
        <v>82735.009999999995</v>
      </c>
      <c r="E38" s="14">
        <v>39097.599999999999</v>
      </c>
      <c r="F38" s="14">
        <v>61880.61</v>
      </c>
      <c r="G38" s="14">
        <v>53745.98</v>
      </c>
      <c r="H38" s="14">
        <v>105.85</v>
      </c>
      <c r="I38" s="14">
        <v>21018.880000000001</v>
      </c>
      <c r="J38" s="14">
        <v>78</v>
      </c>
      <c r="K38" s="14">
        <v>14579.36</v>
      </c>
      <c r="L38" s="14">
        <v>4663.1899999999996</v>
      </c>
      <c r="M38" s="14">
        <v>111</v>
      </c>
      <c r="N38" s="14">
        <v>42708.06</v>
      </c>
      <c r="O38" s="14">
        <v>27375.32</v>
      </c>
      <c r="P38" s="14">
        <v>29725.26</v>
      </c>
      <c r="Q38" s="14">
        <v>0</v>
      </c>
      <c r="R38" s="14">
        <v>3817.42</v>
      </c>
      <c r="S38" s="14">
        <v>0</v>
      </c>
      <c r="T38" s="14">
        <v>10890.19</v>
      </c>
      <c r="U38" s="14">
        <v>24374.57</v>
      </c>
      <c r="V38" s="14">
        <v>89.24</v>
      </c>
      <c r="W38" s="14">
        <v>2082.11</v>
      </c>
      <c r="X38" s="14">
        <v>8353.9</v>
      </c>
      <c r="Y38" s="14">
        <v>0</v>
      </c>
      <c r="Z38" s="14">
        <v>1349.75</v>
      </c>
      <c r="AA38" s="15">
        <v>400.73</v>
      </c>
    </row>
    <row r="39" spans="1:27" ht="30" x14ac:dyDescent="0.25">
      <c r="A39" s="18" t="s">
        <v>836</v>
      </c>
      <c r="B39" s="19" t="s">
        <v>600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1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E7900-2ECF-453B-9DF9-27C2DB703C50}">
  <sheetPr>
    <outlinePr summaryBelow="0"/>
  </sheetPr>
  <dimension ref="A1:G15"/>
  <sheetViews>
    <sheetView zoomScaleNormal="100" workbookViewId="0">
      <pane ySplit="3" topLeftCell="A4" activePane="bottomLeft" state="frozen"/>
      <selection pane="bottomLeft" activeCell="D8" sqref="D8"/>
    </sheetView>
  </sheetViews>
  <sheetFormatPr defaultRowHeight="15" x14ac:dyDescent="0.25"/>
  <cols>
    <col min="1" max="1" width="32.7109375" style="2" customWidth="1"/>
    <col min="2" max="2" width="6.140625" style="2" customWidth="1"/>
    <col min="3" max="7" width="16.42578125" style="3" bestFit="1" customWidth="1"/>
    <col min="8" max="16384" width="9.140625" style="2"/>
  </cols>
  <sheetData>
    <row r="1" spans="1:7" x14ac:dyDescent="0.25">
      <c r="A1" s="5" t="s">
        <v>919</v>
      </c>
    </row>
    <row r="2" spans="1:7" ht="60" x14ac:dyDescent="0.25">
      <c r="A2" s="60"/>
      <c r="B2" s="61"/>
      <c r="C2" s="22" t="s">
        <v>918</v>
      </c>
      <c r="D2" s="22" t="s">
        <v>917</v>
      </c>
      <c r="E2" s="22" t="s">
        <v>916</v>
      </c>
      <c r="F2" s="22" t="s">
        <v>915</v>
      </c>
      <c r="G2" s="23" t="s">
        <v>914</v>
      </c>
    </row>
    <row r="3" spans="1:7" x14ac:dyDescent="0.25">
      <c r="A3" s="62"/>
      <c r="B3" s="63"/>
      <c r="C3" s="36" t="s">
        <v>199</v>
      </c>
      <c r="D3" s="36" t="s">
        <v>201</v>
      </c>
      <c r="E3" s="36" t="s">
        <v>491</v>
      </c>
      <c r="F3" s="36" t="s">
        <v>913</v>
      </c>
      <c r="G3" s="37" t="s">
        <v>912</v>
      </c>
    </row>
    <row r="4" spans="1:7" x14ac:dyDescent="0.25">
      <c r="A4" s="12" t="s">
        <v>911</v>
      </c>
      <c r="B4" s="13" t="s">
        <v>199</v>
      </c>
      <c r="C4" s="14">
        <v>311</v>
      </c>
      <c r="D4" s="14">
        <v>50487.15</v>
      </c>
      <c r="E4" s="14">
        <v>43362.77</v>
      </c>
      <c r="F4" s="14">
        <v>604</v>
      </c>
      <c r="G4" s="15">
        <v>116452.38</v>
      </c>
    </row>
    <row r="5" spans="1:7" x14ac:dyDescent="0.25">
      <c r="A5" s="12" t="s">
        <v>910</v>
      </c>
      <c r="B5" s="13" t="s">
        <v>668</v>
      </c>
      <c r="C5" s="14">
        <v>257</v>
      </c>
      <c r="D5" s="14">
        <v>43230.879999999997</v>
      </c>
      <c r="E5" s="14">
        <v>36538.089999999997</v>
      </c>
      <c r="F5" s="14">
        <v>432</v>
      </c>
      <c r="G5" s="15">
        <v>84796.17</v>
      </c>
    </row>
    <row r="6" spans="1:7" x14ac:dyDescent="0.25">
      <c r="A6" s="12" t="s">
        <v>909</v>
      </c>
      <c r="B6" s="13" t="s">
        <v>640</v>
      </c>
      <c r="C6" s="14">
        <v>7</v>
      </c>
      <c r="D6" s="14">
        <v>751.73</v>
      </c>
      <c r="E6" s="14">
        <v>730.55</v>
      </c>
      <c r="F6" s="14">
        <v>25</v>
      </c>
      <c r="G6" s="15">
        <v>3531.57</v>
      </c>
    </row>
    <row r="7" spans="1:7" x14ac:dyDescent="0.25">
      <c r="A7" s="12" t="s">
        <v>908</v>
      </c>
      <c r="B7" s="13" t="s">
        <v>622</v>
      </c>
      <c r="C7" s="14">
        <v>0</v>
      </c>
      <c r="D7" s="14">
        <v>0</v>
      </c>
      <c r="E7" s="14">
        <v>0</v>
      </c>
      <c r="F7" s="14">
        <v>2</v>
      </c>
      <c r="G7" s="15">
        <v>270</v>
      </c>
    </row>
    <row r="8" spans="1:7" x14ac:dyDescent="0.25">
      <c r="A8" s="12" t="s">
        <v>907</v>
      </c>
      <c r="B8" s="13" t="s">
        <v>604</v>
      </c>
      <c r="C8" s="14">
        <v>20</v>
      </c>
      <c r="D8" s="14">
        <v>3632.82</v>
      </c>
      <c r="E8" s="14">
        <v>4962.2299999999996</v>
      </c>
      <c r="F8" s="14">
        <v>45</v>
      </c>
      <c r="G8" s="15">
        <v>6026.11</v>
      </c>
    </row>
    <row r="9" spans="1:7" x14ac:dyDescent="0.25">
      <c r="A9" s="12" t="s">
        <v>906</v>
      </c>
      <c r="B9" s="13" t="s">
        <v>602</v>
      </c>
      <c r="C9" s="14">
        <v>0</v>
      </c>
      <c r="D9" s="14">
        <v>0</v>
      </c>
      <c r="E9" s="14">
        <v>0</v>
      </c>
      <c r="F9" s="14">
        <v>4</v>
      </c>
      <c r="G9" s="15">
        <v>437.94</v>
      </c>
    </row>
    <row r="10" spans="1:7" x14ac:dyDescent="0.25">
      <c r="A10" s="12" t="s">
        <v>905</v>
      </c>
      <c r="B10" s="13" t="s">
        <v>904</v>
      </c>
      <c r="C10" s="14">
        <v>19</v>
      </c>
      <c r="D10" s="14">
        <v>2536.86</v>
      </c>
      <c r="E10" s="14">
        <v>1012.66</v>
      </c>
      <c r="F10" s="14">
        <v>64</v>
      </c>
      <c r="G10" s="15">
        <v>16134.15</v>
      </c>
    </row>
    <row r="11" spans="1:7" x14ac:dyDescent="0.25">
      <c r="A11" s="12" t="s">
        <v>903</v>
      </c>
      <c r="B11" s="13" t="s">
        <v>902</v>
      </c>
      <c r="C11" s="14">
        <v>2</v>
      </c>
      <c r="D11" s="14">
        <v>71.37</v>
      </c>
      <c r="E11" s="14">
        <v>0</v>
      </c>
      <c r="F11" s="14">
        <v>4</v>
      </c>
      <c r="G11" s="15">
        <v>406</v>
      </c>
    </row>
    <row r="12" spans="1:7" x14ac:dyDescent="0.25">
      <c r="A12" s="12" t="s">
        <v>901</v>
      </c>
      <c r="B12" s="13" t="s">
        <v>900</v>
      </c>
      <c r="C12" s="14">
        <v>6</v>
      </c>
      <c r="D12" s="14">
        <v>263.49</v>
      </c>
      <c r="E12" s="14">
        <v>119.24</v>
      </c>
      <c r="F12" s="14">
        <v>28</v>
      </c>
      <c r="G12" s="15">
        <v>4850.4399999999996</v>
      </c>
    </row>
    <row r="13" spans="1:7" x14ac:dyDescent="0.25">
      <c r="A13" s="12" t="s">
        <v>899</v>
      </c>
      <c r="B13" s="13" t="s">
        <v>201</v>
      </c>
      <c r="C13" s="14">
        <v>53</v>
      </c>
      <c r="D13" s="14">
        <v>12248.5</v>
      </c>
      <c r="E13" s="14">
        <v>22198.27</v>
      </c>
      <c r="F13" s="14">
        <v>196</v>
      </c>
      <c r="G13" s="15">
        <v>44953.279999999999</v>
      </c>
    </row>
    <row r="14" spans="1:7" x14ac:dyDescent="0.25">
      <c r="A14" s="12" t="s">
        <v>898</v>
      </c>
      <c r="B14" s="13" t="s">
        <v>203</v>
      </c>
      <c r="C14" s="14">
        <v>384</v>
      </c>
      <c r="D14" s="14">
        <v>60218.52</v>
      </c>
      <c r="E14" s="14">
        <v>52584.53</v>
      </c>
      <c r="F14" s="14">
        <v>519</v>
      </c>
      <c r="G14" s="15">
        <v>157515.53</v>
      </c>
    </row>
    <row r="15" spans="1:7" x14ac:dyDescent="0.25">
      <c r="A15" s="18" t="s">
        <v>497</v>
      </c>
      <c r="B15" s="19" t="s">
        <v>496</v>
      </c>
      <c r="C15" s="20">
        <v>748</v>
      </c>
      <c r="D15" s="20">
        <v>122954.17</v>
      </c>
      <c r="E15" s="20">
        <v>118145.57</v>
      </c>
      <c r="F15" s="20">
        <v>1319</v>
      </c>
      <c r="G15" s="21">
        <v>318921.19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A3A11-10A2-4914-A09F-410C620B394E}">
  <sheetPr>
    <outlinePr summaryBelow="0"/>
  </sheetPr>
  <dimension ref="A1:AL3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9" sqref="A29"/>
    </sheetView>
  </sheetViews>
  <sheetFormatPr defaultRowHeight="15" x14ac:dyDescent="0.25"/>
  <cols>
    <col min="1" max="1" width="36.85546875" style="2" customWidth="1"/>
    <col min="2" max="2" width="5.85546875" style="2" customWidth="1"/>
    <col min="3" max="38" width="16.42578125" style="3" bestFit="1" customWidth="1"/>
    <col min="39" max="16384" width="9.140625" style="2"/>
  </cols>
  <sheetData>
    <row r="1" spans="1:38" x14ac:dyDescent="0.25">
      <c r="A1" s="5" t="s">
        <v>1008</v>
      </c>
    </row>
    <row r="2" spans="1:38" ht="90" x14ac:dyDescent="0.25">
      <c r="A2" s="56"/>
      <c r="B2" s="57"/>
      <c r="C2" s="24" t="s">
        <v>1007</v>
      </c>
      <c r="D2" s="24" t="s">
        <v>1006</v>
      </c>
      <c r="E2" s="24" t="s">
        <v>1005</v>
      </c>
      <c r="F2" s="24" t="s">
        <v>1004</v>
      </c>
      <c r="G2" s="24" t="s">
        <v>1003</v>
      </c>
      <c r="H2" s="24" t="s">
        <v>1002</v>
      </c>
      <c r="I2" s="24" t="s">
        <v>1001</v>
      </c>
      <c r="J2" s="24" t="s">
        <v>1000</v>
      </c>
      <c r="K2" s="24" t="s">
        <v>999</v>
      </c>
      <c r="L2" s="24" t="s">
        <v>998</v>
      </c>
      <c r="M2" s="24" t="s">
        <v>997</v>
      </c>
      <c r="N2" s="24" t="s">
        <v>996</v>
      </c>
      <c r="O2" s="24" t="s">
        <v>995</v>
      </c>
      <c r="P2" s="24" t="s">
        <v>994</v>
      </c>
      <c r="Q2" s="24" t="s">
        <v>993</v>
      </c>
      <c r="R2" s="24" t="s">
        <v>992</v>
      </c>
      <c r="S2" s="24" t="s">
        <v>991</v>
      </c>
      <c r="T2" s="24" t="s">
        <v>990</v>
      </c>
      <c r="U2" s="24" t="s">
        <v>989</v>
      </c>
      <c r="V2" s="24" t="s">
        <v>988</v>
      </c>
      <c r="W2" s="24" t="s">
        <v>987</v>
      </c>
      <c r="X2" s="24" t="s">
        <v>986</v>
      </c>
      <c r="Y2" s="24" t="s">
        <v>985</v>
      </c>
      <c r="Z2" s="24" t="s">
        <v>984</v>
      </c>
      <c r="AA2" s="24" t="s">
        <v>983</v>
      </c>
      <c r="AB2" s="24" t="s">
        <v>982</v>
      </c>
      <c r="AC2" s="24" t="s">
        <v>981</v>
      </c>
      <c r="AD2" s="24" t="s">
        <v>980</v>
      </c>
      <c r="AE2" s="24" t="s">
        <v>979</v>
      </c>
      <c r="AF2" s="24" t="s">
        <v>978</v>
      </c>
      <c r="AG2" s="24" t="s">
        <v>977</v>
      </c>
      <c r="AH2" s="24" t="s">
        <v>976</v>
      </c>
      <c r="AI2" s="24" t="s">
        <v>975</v>
      </c>
      <c r="AJ2" s="24" t="s">
        <v>974</v>
      </c>
      <c r="AK2" s="24" t="s">
        <v>973</v>
      </c>
      <c r="AL2" s="25" t="s">
        <v>972</v>
      </c>
    </row>
    <row r="3" spans="1:38" x14ac:dyDescent="0.25">
      <c r="A3" s="58"/>
      <c r="B3" s="59"/>
      <c r="C3" s="26" t="s">
        <v>199</v>
      </c>
      <c r="D3" s="26" t="s">
        <v>201</v>
      </c>
      <c r="E3" s="26" t="s">
        <v>203</v>
      </c>
      <c r="F3" s="26" t="s">
        <v>205</v>
      </c>
      <c r="G3" s="26" t="s">
        <v>207</v>
      </c>
      <c r="H3" s="26" t="s">
        <v>209</v>
      </c>
      <c r="I3" s="26" t="s">
        <v>211</v>
      </c>
      <c r="J3" s="26" t="s">
        <v>213</v>
      </c>
      <c r="K3" s="26" t="s">
        <v>215</v>
      </c>
      <c r="L3" s="26" t="s">
        <v>491</v>
      </c>
      <c r="M3" s="26" t="s">
        <v>489</v>
      </c>
      <c r="N3" s="26" t="s">
        <v>487</v>
      </c>
      <c r="O3" s="26" t="s">
        <v>485</v>
      </c>
      <c r="P3" s="26" t="s">
        <v>483</v>
      </c>
      <c r="Q3" s="26" t="s">
        <v>913</v>
      </c>
      <c r="R3" s="26" t="s">
        <v>912</v>
      </c>
      <c r="S3" s="26" t="s">
        <v>971</v>
      </c>
      <c r="T3" s="26" t="s">
        <v>970</v>
      </c>
      <c r="U3" s="26" t="s">
        <v>969</v>
      </c>
      <c r="V3" s="26" t="s">
        <v>968</v>
      </c>
      <c r="W3" s="26" t="s">
        <v>967</v>
      </c>
      <c r="X3" s="26" t="s">
        <v>966</v>
      </c>
      <c r="Y3" s="26" t="s">
        <v>965</v>
      </c>
      <c r="Z3" s="26" t="s">
        <v>964</v>
      </c>
      <c r="AA3" s="26" t="s">
        <v>963</v>
      </c>
      <c r="AB3" s="26" t="s">
        <v>962</v>
      </c>
      <c r="AC3" s="26" t="s">
        <v>961</v>
      </c>
      <c r="AD3" s="26" t="s">
        <v>960</v>
      </c>
      <c r="AE3" s="26" t="s">
        <v>959</v>
      </c>
      <c r="AF3" s="26" t="s">
        <v>958</v>
      </c>
      <c r="AG3" s="26" t="s">
        <v>957</v>
      </c>
      <c r="AH3" s="26" t="s">
        <v>956</v>
      </c>
      <c r="AI3" s="26" t="s">
        <v>955</v>
      </c>
      <c r="AJ3" s="26" t="s">
        <v>954</v>
      </c>
      <c r="AK3" s="26" t="s">
        <v>953</v>
      </c>
      <c r="AL3" s="27" t="s">
        <v>952</v>
      </c>
    </row>
    <row r="4" spans="1:38" x14ac:dyDescent="0.25">
      <c r="A4" s="28" t="s">
        <v>951</v>
      </c>
      <c r="B4" s="29" t="s">
        <v>826</v>
      </c>
      <c r="C4" s="30">
        <v>706456</v>
      </c>
      <c r="D4" s="30">
        <v>3214955</v>
      </c>
      <c r="E4" s="30">
        <v>703111134.57000005</v>
      </c>
      <c r="F4" s="30">
        <v>1387787909.28</v>
      </c>
      <c r="G4" s="30">
        <v>34229065.850000001</v>
      </c>
      <c r="H4" s="30">
        <v>580432</v>
      </c>
      <c r="I4" s="30">
        <v>259206</v>
      </c>
      <c r="J4" s="30">
        <v>1751</v>
      </c>
      <c r="K4" s="30">
        <v>2096</v>
      </c>
      <c r="L4" s="30">
        <v>558033.39</v>
      </c>
      <c r="M4" s="30">
        <v>0</v>
      </c>
      <c r="N4" s="30">
        <v>29244.38</v>
      </c>
      <c r="O4" s="30">
        <v>0</v>
      </c>
      <c r="P4" s="30">
        <v>407332.71</v>
      </c>
      <c r="Q4" s="30">
        <v>7694</v>
      </c>
      <c r="R4" s="30">
        <v>5859</v>
      </c>
      <c r="S4" s="30">
        <v>1946</v>
      </c>
      <c r="T4" s="30">
        <v>1621</v>
      </c>
      <c r="U4" s="30">
        <v>1621</v>
      </c>
      <c r="V4" s="30">
        <v>109</v>
      </c>
      <c r="W4" s="30">
        <v>216448.51</v>
      </c>
      <c r="X4" s="30">
        <v>0</v>
      </c>
      <c r="Y4" s="30">
        <v>14745.99</v>
      </c>
      <c r="Z4" s="30">
        <v>0</v>
      </c>
      <c r="AA4" s="30">
        <v>15942.84</v>
      </c>
      <c r="AB4" s="30">
        <v>5299.47</v>
      </c>
      <c r="AC4" s="30">
        <v>70056.070000000007</v>
      </c>
      <c r="AD4" s="30">
        <v>2039.78</v>
      </c>
      <c r="AE4" s="30">
        <v>5073.2</v>
      </c>
      <c r="AF4" s="30">
        <v>138646.65</v>
      </c>
      <c r="AG4" s="30">
        <v>865.46</v>
      </c>
      <c r="AH4" s="30">
        <v>12557.26</v>
      </c>
      <c r="AI4" s="30">
        <v>10937.25</v>
      </c>
      <c r="AJ4" s="30">
        <v>8</v>
      </c>
      <c r="AK4" s="30">
        <v>2901.93</v>
      </c>
      <c r="AL4" s="31">
        <v>1602.52</v>
      </c>
    </row>
    <row r="5" spans="1:38" x14ac:dyDescent="0.25">
      <c r="A5" s="28" t="s">
        <v>950</v>
      </c>
      <c r="B5" s="29" t="s">
        <v>806</v>
      </c>
      <c r="C5" s="30">
        <v>30462</v>
      </c>
      <c r="D5" s="30">
        <v>146448</v>
      </c>
      <c r="E5" s="30">
        <v>16614829.460000001</v>
      </c>
      <c r="F5" s="30">
        <v>80621994.200000003</v>
      </c>
      <c r="G5" s="30">
        <v>7545189.9800000004</v>
      </c>
      <c r="H5" s="30">
        <v>27119</v>
      </c>
      <c r="I5" s="30">
        <v>2565</v>
      </c>
      <c r="J5" s="30">
        <v>710</v>
      </c>
      <c r="K5" s="30">
        <v>1003</v>
      </c>
      <c r="L5" s="30">
        <v>814082.76</v>
      </c>
      <c r="M5" s="30">
        <v>0</v>
      </c>
      <c r="N5" s="30">
        <v>36192.19</v>
      </c>
      <c r="O5" s="30">
        <v>0</v>
      </c>
      <c r="P5" s="30">
        <v>604547.99</v>
      </c>
      <c r="Q5" s="30">
        <v>54311</v>
      </c>
      <c r="R5" s="30">
        <v>48389</v>
      </c>
      <c r="S5" s="30">
        <v>8040</v>
      </c>
      <c r="T5" s="30">
        <v>3271</v>
      </c>
      <c r="U5" s="30">
        <v>3271</v>
      </c>
      <c r="V5" s="30">
        <v>2</v>
      </c>
      <c r="W5" s="30">
        <v>456063.22</v>
      </c>
      <c r="X5" s="30">
        <v>0</v>
      </c>
      <c r="Y5" s="30">
        <v>6897.13</v>
      </c>
      <c r="Z5" s="30">
        <v>0</v>
      </c>
      <c r="AA5" s="30">
        <v>5989.2</v>
      </c>
      <c r="AB5" s="30">
        <v>1345.78</v>
      </c>
      <c r="AC5" s="30">
        <v>85934.76</v>
      </c>
      <c r="AD5" s="30">
        <v>13802.19</v>
      </c>
      <c r="AE5" s="30">
        <v>0</v>
      </c>
      <c r="AF5" s="30">
        <v>140290.5</v>
      </c>
      <c r="AG5" s="30">
        <v>5854.06</v>
      </c>
      <c r="AH5" s="30">
        <v>10903.53</v>
      </c>
      <c r="AI5" s="30">
        <v>11844.7</v>
      </c>
      <c r="AJ5" s="30">
        <v>600</v>
      </c>
      <c r="AK5" s="30">
        <v>2748.25</v>
      </c>
      <c r="AL5" s="31">
        <v>1227.57</v>
      </c>
    </row>
    <row r="6" spans="1:38" x14ac:dyDescent="0.25">
      <c r="A6" s="28" t="s">
        <v>949</v>
      </c>
      <c r="B6" s="29" t="s">
        <v>798</v>
      </c>
      <c r="C6" s="30">
        <v>56016</v>
      </c>
      <c r="D6" s="30">
        <v>60732</v>
      </c>
      <c r="E6" s="30">
        <v>13333239</v>
      </c>
      <c r="F6" s="30">
        <v>121919088.29000001</v>
      </c>
      <c r="G6" s="30">
        <v>4201889.03</v>
      </c>
      <c r="H6" s="30">
        <v>42031</v>
      </c>
      <c r="I6" s="30">
        <v>19410</v>
      </c>
      <c r="J6" s="30">
        <v>563</v>
      </c>
      <c r="K6" s="30">
        <v>885</v>
      </c>
      <c r="L6" s="30">
        <v>871842.82</v>
      </c>
      <c r="M6" s="30">
        <v>0</v>
      </c>
      <c r="N6" s="30">
        <v>92382.69</v>
      </c>
      <c r="O6" s="30">
        <v>0</v>
      </c>
      <c r="P6" s="30">
        <v>636760.11</v>
      </c>
      <c r="Q6" s="30">
        <v>7141</v>
      </c>
      <c r="R6" s="30">
        <v>6241</v>
      </c>
      <c r="S6" s="30">
        <v>829</v>
      </c>
      <c r="T6" s="30">
        <v>2351</v>
      </c>
      <c r="U6" s="30">
        <v>2351</v>
      </c>
      <c r="V6" s="30">
        <v>55</v>
      </c>
      <c r="W6" s="30">
        <v>515482.07</v>
      </c>
      <c r="X6" s="30">
        <v>0</v>
      </c>
      <c r="Y6" s="30">
        <v>67595.210000000006</v>
      </c>
      <c r="Z6" s="30">
        <v>0</v>
      </c>
      <c r="AA6" s="30">
        <v>24700.04</v>
      </c>
      <c r="AB6" s="30">
        <v>3489.47</v>
      </c>
      <c r="AC6" s="30">
        <v>103493.62</v>
      </c>
      <c r="AD6" s="30">
        <v>43066.6</v>
      </c>
      <c r="AE6" s="30">
        <v>464</v>
      </c>
      <c r="AF6" s="30">
        <v>231328.41</v>
      </c>
      <c r="AG6" s="30">
        <v>857.2</v>
      </c>
      <c r="AH6" s="30">
        <v>17124.05</v>
      </c>
      <c r="AI6" s="30">
        <v>21239.54</v>
      </c>
      <c r="AJ6" s="30">
        <v>18063.27</v>
      </c>
      <c r="AK6" s="30">
        <v>9374.59</v>
      </c>
      <c r="AL6" s="31">
        <v>4073</v>
      </c>
    </row>
    <row r="7" spans="1:38" x14ac:dyDescent="0.25">
      <c r="A7" s="28" t="s">
        <v>948</v>
      </c>
      <c r="B7" s="29" t="s">
        <v>792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1">
        <v>0</v>
      </c>
    </row>
    <row r="8" spans="1:38" x14ac:dyDescent="0.25">
      <c r="A8" s="28" t="s">
        <v>947</v>
      </c>
      <c r="B8" s="29" t="s">
        <v>786</v>
      </c>
      <c r="C8" s="30">
        <v>18</v>
      </c>
      <c r="D8" s="30">
        <v>18</v>
      </c>
      <c r="E8" s="30">
        <v>3677</v>
      </c>
      <c r="F8" s="30">
        <v>4060718.79</v>
      </c>
      <c r="G8" s="30">
        <v>963618.34</v>
      </c>
      <c r="H8" s="30">
        <v>22</v>
      </c>
      <c r="I8" s="30">
        <v>15</v>
      </c>
      <c r="J8" s="30">
        <v>0</v>
      </c>
      <c r="K8" s="30">
        <v>0</v>
      </c>
      <c r="L8" s="30">
        <v>81166.06</v>
      </c>
      <c r="M8" s="30">
        <v>0</v>
      </c>
      <c r="N8" s="30">
        <v>80001.81</v>
      </c>
      <c r="O8" s="30">
        <v>0</v>
      </c>
      <c r="P8" s="30">
        <v>60885.3</v>
      </c>
      <c r="Q8" s="30">
        <v>1</v>
      </c>
      <c r="R8" s="30">
        <v>0</v>
      </c>
      <c r="S8" s="30">
        <v>0</v>
      </c>
      <c r="T8" s="30">
        <v>1</v>
      </c>
      <c r="U8" s="30">
        <v>1</v>
      </c>
      <c r="V8" s="30">
        <v>1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44.51</v>
      </c>
      <c r="AD8" s="30">
        <v>0</v>
      </c>
      <c r="AE8" s="30">
        <v>0</v>
      </c>
      <c r="AF8" s="30">
        <v>12420</v>
      </c>
      <c r="AG8" s="30">
        <v>44.91</v>
      </c>
      <c r="AH8" s="30">
        <v>-362.15</v>
      </c>
      <c r="AI8" s="30">
        <v>29896.13</v>
      </c>
      <c r="AJ8" s="30">
        <v>0</v>
      </c>
      <c r="AK8" s="30">
        <v>26</v>
      </c>
      <c r="AL8" s="31">
        <v>14</v>
      </c>
    </row>
    <row r="9" spans="1:38" x14ac:dyDescent="0.25">
      <c r="A9" s="28" t="s">
        <v>946</v>
      </c>
      <c r="B9" s="29" t="s">
        <v>780</v>
      </c>
      <c r="C9" s="30">
        <v>57</v>
      </c>
      <c r="D9" s="30">
        <v>57</v>
      </c>
      <c r="E9" s="30">
        <v>7425</v>
      </c>
      <c r="F9" s="30">
        <v>107791.79</v>
      </c>
      <c r="G9" s="30">
        <v>45848.7</v>
      </c>
      <c r="H9" s="30">
        <v>56</v>
      </c>
      <c r="I9" s="30">
        <v>17</v>
      </c>
      <c r="J9" s="30">
        <v>0</v>
      </c>
      <c r="K9" s="30">
        <v>0</v>
      </c>
      <c r="L9" s="30">
        <v>1638.92</v>
      </c>
      <c r="M9" s="30">
        <v>0</v>
      </c>
      <c r="N9" s="30">
        <v>196.34</v>
      </c>
      <c r="O9" s="30">
        <v>0</v>
      </c>
      <c r="P9" s="30">
        <v>1290.08</v>
      </c>
      <c r="Q9" s="30">
        <v>1</v>
      </c>
      <c r="R9" s="30">
        <v>0</v>
      </c>
      <c r="S9" s="30">
        <v>2</v>
      </c>
      <c r="T9" s="30">
        <v>1</v>
      </c>
      <c r="U9" s="30">
        <v>1</v>
      </c>
      <c r="V9" s="30">
        <v>0</v>
      </c>
      <c r="W9" s="30">
        <v>0</v>
      </c>
      <c r="X9" s="30">
        <v>0</v>
      </c>
      <c r="Y9" s="30">
        <v>33.76</v>
      </c>
      <c r="Z9" s="30">
        <v>0</v>
      </c>
      <c r="AA9" s="30">
        <v>0</v>
      </c>
      <c r="AB9" s="30">
        <v>0</v>
      </c>
      <c r="AC9" s="30">
        <v>135.15</v>
      </c>
      <c r="AD9" s="30">
        <v>86.16</v>
      </c>
      <c r="AE9" s="30">
        <v>0</v>
      </c>
      <c r="AF9" s="30">
        <v>508.45</v>
      </c>
      <c r="AG9" s="30">
        <v>-7.0000000000000007E-2</v>
      </c>
      <c r="AH9" s="30">
        <v>47.19</v>
      </c>
      <c r="AI9" s="30">
        <v>5.54</v>
      </c>
      <c r="AJ9" s="30">
        <v>0</v>
      </c>
      <c r="AK9" s="30">
        <v>4.6900000000000004</v>
      </c>
      <c r="AL9" s="31">
        <v>4.99</v>
      </c>
    </row>
    <row r="10" spans="1:38" x14ac:dyDescent="0.25">
      <c r="A10" s="28" t="s">
        <v>945</v>
      </c>
      <c r="B10" s="29" t="s">
        <v>774</v>
      </c>
      <c r="C10" s="30">
        <v>584</v>
      </c>
      <c r="D10" s="30">
        <v>5359</v>
      </c>
      <c r="E10" s="30">
        <v>212054</v>
      </c>
      <c r="F10" s="30">
        <v>30637101.300000001</v>
      </c>
      <c r="G10" s="30">
        <v>6382691.5</v>
      </c>
      <c r="H10" s="30">
        <v>2597</v>
      </c>
      <c r="I10" s="30">
        <v>0</v>
      </c>
      <c r="J10" s="30">
        <v>0</v>
      </c>
      <c r="K10" s="30">
        <v>0</v>
      </c>
      <c r="L10" s="30">
        <v>83274.36</v>
      </c>
      <c r="M10" s="30">
        <v>0</v>
      </c>
      <c r="N10" s="30">
        <v>36368.199999999997</v>
      </c>
      <c r="O10" s="30">
        <v>0</v>
      </c>
      <c r="P10" s="30">
        <v>59524.23</v>
      </c>
      <c r="Q10" s="30">
        <v>18</v>
      </c>
      <c r="R10" s="30">
        <v>16</v>
      </c>
      <c r="S10" s="30">
        <v>11</v>
      </c>
      <c r="T10" s="30">
        <v>10</v>
      </c>
      <c r="U10" s="30">
        <v>10</v>
      </c>
      <c r="V10" s="30">
        <v>0</v>
      </c>
      <c r="W10" s="30">
        <v>2371.98</v>
      </c>
      <c r="X10" s="30">
        <v>0</v>
      </c>
      <c r="Y10" s="30">
        <v>57.16</v>
      </c>
      <c r="Z10" s="30">
        <v>0</v>
      </c>
      <c r="AA10" s="30">
        <v>1557.82</v>
      </c>
      <c r="AB10" s="30">
        <v>25.28</v>
      </c>
      <c r="AC10" s="30">
        <v>7204.9</v>
      </c>
      <c r="AD10" s="30">
        <v>1804.25</v>
      </c>
      <c r="AE10" s="30">
        <v>817</v>
      </c>
      <c r="AF10" s="30">
        <v>21839.19</v>
      </c>
      <c r="AG10" s="30">
        <v>78.34</v>
      </c>
      <c r="AH10" s="30">
        <v>128.28</v>
      </c>
      <c r="AI10" s="30">
        <v>9388.35</v>
      </c>
      <c r="AJ10" s="30">
        <v>286.60000000000002</v>
      </c>
      <c r="AK10" s="30">
        <v>371.42</v>
      </c>
      <c r="AL10" s="31">
        <v>104.62</v>
      </c>
    </row>
    <row r="11" spans="1:38" x14ac:dyDescent="0.25">
      <c r="A11" s="28" t="s">
        <v>944</v>
      </c>
      <c r="B11" s="29" t="s">
        <v>766</v>
      </c>
      <c r="C11" s="30">
        <v>118798</v>
      </c>
      <c r="D11" s="30">
        <v>0</v>
      </c>
      <c r="E11" s="30">
        <v>0</v>
      </c>
      <c r="F11" s="30">
        <v>1590314475.26</v>
      </c>
      <c r="G11" s="30">
        <v>150584016.75999999</v>
      </c>
      <c r="H11" s="30">
        <v>89802</v>
      </c>
      <c r="I11" s="30">
        <v>47786</v>
      </c>
      <c r="J11" s="30">
        <v>361</v>
      </c>
      <c r="K11" s="30">
        <v>577</v>
      </c>
      <c r="L11" s="30">
        <v>656292.53</v>
      </c>
      <c r="M11" s="30">
        <v>7261.01</v>
      </c>
      <c r="N11" s="30">
        <v>355380.76</v>
      </c>
      <c r="O11" s="30">
        <v>211</v>
      </c>
      <c r="P11" s="30">
        <v>463386.72</v>
      </c>
      <c r="Q11" s="30">
        <v>984</v>
      </c>
      <c r="R11" s="30">
        <v>684</v>
      </c>
      <c r="S11" s="30">
        <v>294</v>
      </c>
      <c r="T11" s="30">
        <v>296</v>
      </c>
      <c r="U11" s="30">
        <v>296</v>
      </c>
      <c r="V11" s="30">
        <v>23</v>
      </c>
      <c r="W11" s="30">
        <v>182792.69</v>
      </c>
      <c r="X11" s="30">
        <v>49.14</v>
      </c>
      <c r="Y11" s="30">
        <v>114274.72</v>
      </c>
      <c r="Z11" s="30">
        <v>0</v>
      </c>
      <c r="AA11" s="30">
        <v>106924.48</v>
      </c>
      <c r="AB11" s="30">
        <v>1821.93</v>
      </c>
      <c r="AC11" s="30">
        <v>98001.35</v>
      </c>
      <c r="AD11" s="30">
        <v>19499.64</v>
      </c>
      <c r="AE11" s="30">
        <v>4364.67</v>
      </c>
      <c r="AF11" s="30">
        <v>161351.19</v>
      </c>
      <c r="AG11" s="30">
        <v>576.36</v>
      </c>
      <c r="AH11" s="30">
        <v>4387.2299999999996</v>
      </c>
      <c r="AI11" s="30">
        <v>53838.85</v>
      </c>
      <c r="AJ11" s="30">
        <v>92.52</v>
      </c>
      <c r="AK11" s="30">
        <v>10251.950000000001</v>
      </c>
      <c r="AL11" s="31">
        <v>1271.1199999999999</v>
      </c>
    </row>
    <row r="12" spans="1:38" x14ac:dyDescent="0.25">
      <c r="A12" s="28" t="s">
        <v>943</v>
      </c>
      <c r="B12" s="29" t="s">
        <v>764</v>
      </c>
      <c r="C12" s="30">
        <v>91653</v>
      </c>
      <c r="D12" s="30">
        <v>0</v>
      </c>
      <c r="E12" s="30">
        <v>25914896</v>
      </c>
      <c r="F12" s="30">
        <v>296725802.30000001</v>
      </c>
      <c r="G12" s="30">
        <v>1099253.45</v>
      </c>
      <c r="H12" s="30">
        <v>70403</v>
      </c>
      <c r="I12" s="30">
        <v>37535</v>
      </c>
      <c r="J12" s="30">
        <v>203</v>
      </c>
      <c r="K12" s="30">
        <v>364</v>
      </c>
      <c r="L12" s="30">
        <v>142727.57</v>
      </c>
      <c r="M12" s="30">
        <v>0</v>
      </c>
      <c r="N12" s="30">
        <v>23085.33</v>
      </c>
      <c r="O12" s="30">
        <v>0</v>
      </c>
      <c r="P12" s="30">
        <v>97386.26</v>
      </c>
      <c r="Q12" s="30">
        <v>640</v>
      </c>
      <c r="R12" s="30">
        <v>479</v>
      </c>
      <c r="S12" s="30">
        <v>158</v>
      </c>
      <c r="T12" s="30">
        <v>133</v>
      </c>
      <c r="U12" s="30">
        <v>133</v>
      </c>
      <c r="V12" s="30">
        <v>10</v>
      </c>
      <c r="W12" s="30">
        <v>28766.16</v>
      </c>
      <c r="X12" s="30">
        <v>0</v>
      </c>
      <c r="Y12" s="30">
        <v>1087.3</v>
      </c>
      <c r="Z12" s="30">
        <v>0</v>
      </c>
      <c r="AA12" s="30">
        <v>8336.08</v>
      </c>
      <c r="AB12" s="30">
        <v>464.46</v>
      </c>
      <c r="AC12" s="30">
        <v>30891.86</v>
      </c>
      <c r="AD12" s="30">
        <v>3925.48</v>
      </c>
      <c r="AE12" s="30">
        <v>7</v>
      </c>
      <c r="AF12" s="30">
        <v>27465.66</v>
      </c>
      <c r="AG12" s="30">
        <v>127</v>
      </c>
      <c r="AH12" s="30">
        <v>591.49</v>
      </c>
      <c r="AI12" s="30">
        <v>5464.58</v>
      </c>
      <c r="AJ12" s="30">
        <v>92.52</v>
      </c>
      <c r="AK12" s="30">
        <v>1476.63</v>
      </c>
      <c r="AL12" s="31">
        <v>315.72000000000003</v>
      </c>
    </row>
    <row r="13" spans="1:38" x14ac:dyDescent="0.25">
      <c r="A13" s="28" t="s">
        <v>942</v>
      </c>
      <c r="B13" s="29" t="s">
        <v>750</v>
      </c>
      <c r="C13" s="30">
        <v>27145</v>
      </c>
      <c r="D13" s="30">
        <v>0</v>
      </c>
      <c r="E13" s="30">
        <v>7400402</v>
      </c>
      <c r="F13" s="30">
        <v>1293588672.96</v>
      </c>
      <c r="G13" s="30">
        <v>150584016.75999999</v>
      </c>
      <c r="H13" s="30">
        <v>19399</v>
      </c>
      <c r="I13" s="30">
        <v>10251</v>
      </c>
      <c r="J13" s="30">
        <v>158</v>
      </c>
      <c r="K13" s="30">
        <v>213</v>
      </c>
      <c r="L13" s="30">
        <v>513564.96</v>
      </c>
      <c r="M13" s="30">
        <v>7261.01</v>
      </c>
      <c r="N13" s="30">
        <v>332295.43</v>
      </c>
      <c r="O13" s="30">
        <v>211</v>
      </c>
      <c r="P13" s="30">
        <v>366000.46</v>
      </c>
      <c r="Q13" s="30">
        <v>344</v>
      </c>
      <c r="R13" s="30">
        <v>205</v>
      </c>
      <c r="S13" s="30">
        <v>136</v>
      </c>
      <c r="T13" s="30">
        <v>163</v>
      </c>
      <c r="U13" s="30">
        <v>163</v>
      </c>
      <c r="V13" s="30">
        <v>13</v>
      </c>
      <c r="W13" s="30">
        <v>154026.53</v>
      </c>
      <c r="X13" s="30">
        <v>49.14</v>
      </c>
      <c r="Y13" s="30">
        <v>113187.42</v>
      </c>
      <c r="Z13" s="30">
        <v>0</v>
      </c>
      <c r="AA13" s="30">
        <v>106818.48</v>
      </c>
      <c r="AB13" s="30">
        <v>1357.47</v>
      </c>
      <c r="AC13" s="30">
        <v>67109.490000000005</v>
      </c>
      <c r="AD13" s="30">
        <v>15574.16</v>
      </c>
      <c r="AE13" s="30">
        <v>4357.67</v>
      </c>
      <c r="AF13" s="30">
        <v>133885.53</v>
      </c>
      <c r="AG13" s="30">
        <v>449.36</v>
      </c>
      <c r="AH13" s="30">
        <v>3795.74</v>
      </c>
      <c r="AI13" s="30">
        <v>48374.27</v>
      </c>
      <c r="AJ13" s="30">
        <v>0</v>
      </c>
      <c r="AK13" s="30">
        <v>8775.32</v>
      </c>
      <c r="AL13" s="31">
        <v>955.4</v>
      </c>
    </row>
    <row r="14" spans="1:38" x14ac:dyDescent="0.25">
      <c r="A14" s="28" t="s">
        <v>941</v>
      </c>
      <c r="B14" s="29" t="s">
        <v>734</v>
      </c>
      <c r="C14" s="30">
        <v>127334</v>
      </c>
      <c r="D14" s="30">
        <v>0</v>
      </c>
      <c r="E14" s="30">
        <v>0</v>
      </c>
      <c r="F14" s="30">
        <v>1273257442.48</v>
      </c>
      <c r="G14" s="30">
        <v>140820791.88</v>
      </c>
      <c r="H14" s="30">
        <v>86418</v>
      </c>
      <c r="I14" s="30">
        <v>37912</v>
      </c>
      <c r="J14" s="30">
        <v>283</v>
      </c>
      <c r="K14" s="30">
        <v>430</v>
      </c>
      <c r="L14" s="30">
        <v>1210652.71</v>
      </c>
      <c r="M14" s="30">
        <v>14704.26</v>
      </c>
      <c r="N14" s="30">
        <v>441526.69</v>
      </c>
      <c r="O14" s="30">
        <v>21738</v>
      </c>
      <c r="P14" s="30">
        <v>830321.36</v>
      </c>
      <c r="Q14" s="30">
        <v>5745</v>
      </c>
      <c r="R14" s="30">
        <v>4394</v>
      </c>
      <c r="S14" s="30">
        <v>1126</v>
      </c>
      <c r="T14" s="30">
        <v>1187</v>
      </c>
      <c r="U14" s="30">
        <v>1187</v>
      </c>
      <c r="V14" s="30">
        <v>18</v>
      </c>
      <c r="W14" s="30">
        <v>333607.40999999997</v>
      </c>
      <c r="X14" s="30">
        <v>0</v>
      </c>
      <c r="Y14" s="30">
        <v>87054.69</v>
      </c>
      <c r="Z14" s="30">
        <v>0</v>
      </c>
      <c r="AA14" s="30">
        <v>79806.19</v>
      </c>
      <c r="AB14" s="30">
        <v>1694.22</v>
      </c>
      <c r="AC14" s="30">
        <v>200289.11</v>
      </c>
      <c r="AD14" s="30">
        <v>22909.7</v>
      </c>
      <c r="AE14" s="30">
        <v>11092.25</v>
      </c>
      <c r="AF14" s="30">
        <v>236969.37</v>
      </c>
      <c r="AG14" s="30">
        <v>1612.49</v>
      </c>
      <c r="AH14" s="30">
        <v>1634.36</v>
      </c>
      <c r="AI14" s="30">
        <v>84905.65</v>
      </c>
      <c r="AJ14" s="30">
        <v>186.08</v>
      </c>
      <c r="AK14" s="30">
        <v>15910.38</v>
      </c>
      <c r="AL14" s="31">
        <v>2330.5100000000002</v>
      </c>
    </row>
    <row r="15" spans="1:38" x14ac:dyDescent="0.25">
      <c r="A15" s="28" t="s">
        <v>940</v>
      </c>
      <c r="B15" s="29" t="s">
        <v>732</v>
      </c>
      <c r="C15" s="30">
        <v>105515</v>
      </c>
      <c r="D15" s="30">
        <v>0</v>
      </c>
      <c r="E15" s="30">
        <v>29941619</v>
      </c>
      <c r="F15" s="30">
        <v>143201103.91</v>
      </c>
      <c r="G15" s="30">
        <v>638250.34</v>
      </c>
      <c r="H15" s="30">
        <v>69575</v>
      </c>
      <c r="I15" s="30">
        <v>29567</v>
      </c>
      <c r="J15" s="30">
        <v>142</v>
      </c>
      <c r="K15" s="30">
        <v>227</v>
      </c>
      <c r="L15" s="30">
        <v>390039.16</v>
      </c>
      <c r="M15" s="30">
        <v>0</v>
      </c>
      <c r="N15" s="30">
        <v>31811.4</v>
      </c>
      <c r="O15" s="30">
        <v>0</v>
      </c>
      <c r="P15" s="30">
        <v>260988.11</v>
      </c>
      <c r="Q15" s="30">
        <v>3104</v>
      </c>
      <c r="R15" s="30">
        <v>2202</v>
      </c>
      <c r="S15" s="30">
        <v>563</v>
      </c>
      <c r="T15" s="30">
        <v>700</v>
      </c>
      <c r="U15" s="30">
        <v>700</v>
      </c>
      <c r="V15" s="30">
        <v>7</v>
      </c>
      <c r="W15" s="30">
        <v>149018.38</v>
      </c>
      <c r="X15" s="30">
        <v>0</v>
      </c>
      <c r="Y15" s="30">
        <v>10211.23</v>
      </c>
      <c r="Z15" s="30">
        <v>0</v>
      </c>
      <c r="AA15" s="30">
        <v>8576.36</v>
      </c>
      <c r="AB15" s="30">
        <v>487.38</v>
      </c>
      <c r="AC15" s="30">
        <v>83443.08</v>
      </c>
      <c r="AD15" s="30">
        <v>6402.33</v>
      </c>
      <c r="AE15" s="30">
        <v>0</v>
      </c>
      <c r="AF15" s="30">
        <v>51273.61</v>
      </c>
      <c r="AG15" s="30">
        <v>405.91</v>
      </c>
      <c r="AH15" s="30">
        <v>1090.74</v>
      </c>
      <c r="AI15" s="30">
        <v>5090.09</v>
      </c>
      <c r="AJ15" s="30">
        <v>152.22</v>
      </c>
      <c r="AK15" s="30">
        <v>2631.03</v>
      </c>
      <c r="AL15" s="31">
        <v>589.35</v>
      </c>
    </row>
    <row r="16" spans="1:38" x14ac:dyDescent="0.25">
      <c r="A16" s="28" t="s">
        <v>939</v>
      </c>
      <c r="B16" s="29" t="s">
        <v>718</v>
      </c>
      <c r="C16" s="30">
        <v>21819</v>
      </c>
      <c r="D16" s="30">
        <v>0</v>
      </c>
      <c r="E16" s="30">
        <v>7360148</v>
      </c>
      <c r="F16" s="30">
        <v>1130056338.5699999</v>
      </c>
      <c r="G16" s="30">
        <v>140755686.88</v>
      </c>
      <c r="H16" s="30">
        <v>16843</v>
      </c>
      <c r="I16" s="30">
        <v>8345</v>
      </c>
      <c r="J16" s="30">
        <v>141</v>
      </c>
      <c r="K16" s="30">
        <v>203</v>
      </c>
      <c r="L16" s="30">
        <v>820613.55</v>
      </c>
      <c r="M16" s="30">
        <v>14704.26</v>
      </c>
      <c r="N16" s="30">
        <v>409715.29</v>
      </c>
      <c r="O16" s="30">
        <v>21738</v>
      </c>
      <c r="P16" s="30">
        <v>569333.25</v>
      </c>
      <c r="Q16" s="30">
        <v>2641</v>
      </c>
      <c r="R16" s="30">
        <v>2192</v>
      </c>
      <c r="S16" s="30">
        <v>563</v>
      </c>
      <c r="T16" s="30">
        <v>487</v>
      </c>
      <c r="U16" s="30">
        <v>487</v>
      </c>
      <c r="V16" s="30">
        <v>11</v>
      </c>
      <c r="W16" s="30">
        <v>184589.03</v>
      </c>
      <c r="X16" s="30">
        <v>0</v>
      </c>
      <c r="Y16" s="30">
        <v>76843.460000000006</v>
      </c>
      <c r="Z16" s="30">
        <v>0</v>
      </c>
      <c r="AA16" s="30">
        <v>76636.19</v>
      </c>
      <c r="AB16" s="30">
        <v>1206.8399999999999</v>
      </c>
      <c r="AC16" s="30">
        <v>116846.03</v>
      </c>
      <c r="AD16" s="30">
        <v>16507.37</v>
      </c>
      <c r="AE16" s="30">
        <v>11092.25</v>
      </c>
      <c r="AF16" s="30">
        <v>185695.76</v>
      </c>
      <c r="AG16" s="30">
        <v>1206.58</v>
      </c>
      <c r="AH16" s="30">
        <v>543.62</v>
      </c>
      <c r="AI16" s="30">
        <v>79815.56</v>
      </c>
      <c r="AJ16" s="30">
        <v>33.86</v>
      </c>
      <c r="AK16" s="30">
        <v>13279.35</v>
      </c>
      <c r="AL16" s="31">
        <v>1741.16</v>
      </c>
    </row>
    <row r="17" spans="1:38" x14ac:dyDescent="0.25">
      <c r="A17" s="28" t="s">
        <v>938</v>
      </c>
      <c r="B17" s="29" t="s">
        <v>702</v>
      </c>
      <c r="C17" s="30">
        <v>160099</v>
      </c>
      <c r="D17" s="30">
        <v>0</v>
      </c>
      <c r="E17" s="30">
        <v>0</v>
      </c>
      <c r="F17" s="30">
        <v>2371137863.0300002</v>
      </c>
      <c r="G17" s="30">
        <v>151799866.24000001</v>
      </c>
      <c r="H17" s="30">
        <v>108960</v>
      </c>
      <c r="I17" s="30">
        <v>54045</v>
      </c>
      <c r="J17" s="30">
        <v>429</v>
      </c>
      <c r="K17" s="30">
        <v>680</v>
      </c>
      <c r="L17" s="30">
        <v>1866945.24</v>
      </c>
      <c r="M17" s="30">
        <v>21965.27</v>
      </c>
      <c r="N17" s="30">
        <v>796907.45</v>
      </c>
      <c r="O17" s="30">
        <v>21949</v>
      </c>
      <c r="P17" s="30">
        <v>1293708.08</v>
      </c>
      <c r="Q17" s="30">
        <v>6729</v>
      </c>
      <c r="R17" s="30">
        <v>5078</v>
      </c>
      <c r="S17" s="30">
        <v>1420</v>
      </c>
      <c r="T17" s="30">
        <v>1483</v>
      </c>
      <c r="U17" s="30">
        <v>1483</v>
      </c>
      <c r="V17" s="30">
        <v>41</v>
      </c>
      <c r="W17" s="30">
        <v>516400.1</v>
      </c>
      <c r="X17" s="30">
        <v>49.14</v>
      </c>
      <c r="Y17" s="30">
        <v>201329.41</v>
      </c>
      <c r="Z17" s="30">
        <v>0</v>
      </c>
      <c r="AA17" s="30">
        <v>154305.19</v>
      </c>
      <c r="AB17" s="30">
        <v>3516.15</v>
      </c>
      <c r="AC17" s="30">
        <v>298290.46000000002</v>
      </c>
      <c r="AD17" s="30">
        <v>42409.34</v>
      </c>
      <c r="AE17" s="30">
        <v>15456.92</v>
      </c>
      <c r="AF17" s="30">
        <v>398320.56</v>
      </c>
      <c r="AG17" s="30">
        <v>2188.85</v>
      </c>
      <c r="AH17" s="30">
        <v>6021.59</v>
      </c>
      <c r="AI17" s="30">
        <v>138744.5</v>
      </c>
      <c r="AJ17" s="30">
        <v>278.60000000000002</v>
      </c>
      <c r="AK17" s="30">
        <v>26162.33</v>
      </c>
      <c r="AL17" s="31">
        <v>3601.63</v>
      </c>
    </row>
    <row r="18" spans="1:38" x14ac:dyDescent="0.25">
      <c r="A18" s="28" t="s">
        <v>937</v>
      </c>
      <c r="B18" s="29" t="s">
        <v>700</v>
      </c>
      <c r="C18" s="30">
        <v>125069</v>
      </c>
      <c r="D18" s="30">
        <v>0</v>
      </c>
      <c r="E18" s="30">
        <v>38058220</v>
      </c>
      <c r="F18" s="30">
        <v>328898731.92000002</v>
      </c>
      <c r="G18" s="30">
        <v>1167310.45</v>
      </c>
      <c r="H18" s="30">
        <v>83081</v>
      </c>
      <c r="I18" s="30">
        <v>40120</v>
      </c>
      <c r="J18" s="30">
        <v>219</v>
      </c>
      <c r="K18" s="30">
        <v>394</v>
      </c>
      <c r="L18" s="30">
        <v>532766.73</v>
      </c>
      <c r="M18" s="30">
        <v>0</v>
      </c>
      <c r="N18" s="30">
        <v>54896.73</v>
      </c>
      <c r="O18" s="30">
        <v>0</v>
      </c>
      <c r="P18" s="30">
        <v>358374.37</v>
      </c>
      <c r="Q18" s="30">
        <v>3744</v>
      </c>
      <c r="R18" s="30">
        <v>2681</v>
      </c>
      <c r="S18" s="30">
        <v>721</v>
      </c>
      <c r="T18" s="30">
        <v>833</v>
      </c>
      <c r="U18" s="30">
        <v>833</v>
      </c>
      <c r="V18" s="30">
        <v>17</v>
      </c>
      <c r="W18" s="30">
        <v>177784.54</v>
      </c>
      <c r="X18" s="30">
        <v>0</v>
      </c>
      <c r="Y18" s="30">
        <v>11298.53</v>
      </c>
      <c r="Z18" s="30">
        <v>0</v>
      </c>
      <c r="AA18" s="30">
        <v>14099.25</v>
      </c>
      <c r="AB18" s="30">
        <v>951.84</v>
      </c>
      <c r="AC18" s="30">
        <v>114334.94</v>
      </c>
      <c r="AD18" s="30">
        <v>10327.81</v>
      </c>
      <c r="AE18" s="30">
        <v>7</v>
      </c>
      <c r="AF18" s="30">
        <v>78739.27</v>
      </c>
      <c r="AG18" s="30">
        <v>532.91</v>
      </c>
      <c r="AH18" s="30">
        <v>1682.23</v>
      </c>
      <c r="AI18" s="30">
        <v>10554.67</v>
      </c>
      <c r="AJ18" s="30">
        <v>244.74</v>
      </c>
      <c r="AK18" s="30">
        <v>4107.66</v>
      </c>
      <c r="AL18" s="31">
        <v>905.07</v>
      </c>
    </row>
    <row r="19" spans="1:38" x14ac:dyDescent="0.25">
      <c r="A19" s="28" t="s">
        <v>936</v>
      </c>
      <c r="B19" s="29" t="s">
        <v>686</v>
      </c>
      <c r="C19" s="30">
        <v>35030</v>
      </c>
      <c r="D19" s="30">
        <v>0</v>
      </c>
      <c r="E19" s="30">
        <v>12022493</v>
      </c>
      <c r="F19" s="30">
        <v>2042239131.1099999</v>
      </c>
      <c r="G19" s="30">
        <v>151781546.75999999</v>
      </c>
      <c r="H19" s="30">
        <v>25879</v>
      </c>
      <c r="I19" s="30">
        <v>13925</v>
      </c>
      <c r="J19" s="30">
        <v>210</v>
      </c>
      <c r="K19" s="30">
        <v>286</v>
      </c>
      <c r="L19" s="30">
        <v>1334178.51</v>
      </c>
      <c r="M19" s="30">
        <v>21965.27</v>
      </c>
      <c r="N19" s="30">
        <v>742010.72</v>
      </c>
      <c r="O19" s="30">
        <v>21949</v>
      </c>
      <c r="P19" s="30">
        <v>935333.71</v>
      </c>
      <c r="Q19" s="30">
        <v>2985</v>
      </c>
      <c r="R19" s="30">
        <v>2397</v>
      </c>
      <c r="S19" s="30">
        <v>699</v>
      </c>
      <c r="T19" s="30">
        <v>650</v>
      </c>
      <c r="U19" s="30">
        <v>650</v>
      </c>
      <c r="V19" s="30">
        <v>24</v>
      </c>
      <c r="W19" s="30">
        <v>338615.56</v>
      </c>
      <c r="X19" s="30">
        <v>49.14</v>
      </c>
      <c r="Y19" s="30">
        <v>190030.88</v>
      </c>
      <c r="Z19" s="30">
        <v>0</v>
      </c>
      <c r="AA19" s="30">
        <v>151227.19</v>
      </c>
      <c r="AB19" s="30">
        <v>2564.31</v>
      </c>
      <c r="AC19" s="30">
        <v>183955.52</v>
      </c>
      <c r="AD19" s="30">
        <v>32081.53</v>
      </c>
      <c r="AE19" s="30">
        <v>15449.92</v>
      </c>
      <c r="AF19" s="30">
        <v>319581.28999999998</v>
      </c>
      <c r="AG19" s="30">
        <v>1655.94</v>
      </c>
      <c r="AH19" s="30">
        <v>4339.3599999999997</v>
      </c>
      <c r="AI19" s="30">
        <v>128189.83</v>
      </c>
      <c r="AJ19" s="30">
        <v>33.86</v>
      </c>
      <c r="AK19" s="30">
        <v>22054.67</v>
      </c>
      <c r="AL19" s="31">
        <v>2696.56</v>
      </c>
    </row>
    <row r="20" spans="1:38" x14ac:dyDescent="0.25">
      <c r="A20" s="28" t="s">
        <v>935</v>
      </c>
      <c r="B20" s="29" t="s">
        <v>670</v>
      </c>
      <c r="C20" s="30">
        <v>885982</v>
      </c>
      <c r="D20" s="30">
        <v>0</v>
      </c>
      <c r="E20" s="30">
        <v>0</v>
      </c>
      <c r="F20" s="30">
        <v>0</v>
      </c>
      <c r="G20" s="30">
        <v>0</v>
      </c>
      <c r="H20" s="30">
        <v>780712</v>
      </c>
      <c r="I20" s="30">
        <v>0</v>
      </c>
      <c r="J20" s="30">
        <v>0</v>
      </c>
      <c r="K20" s="30">
        <v>0</v>
      </c>
      <c r="L20" s="30">
        <v>4241453.32</v>
      </c>
      <c r="M20" s="30">
        <v>0</v>
      </c>
      <c r="N20" s="30">
        <v>600434.59</v>
      </c>
      <c r="O20" s="30">
        <v>0</v>
      </c>
      <c r="P20" s="30">
        <v>2943313.19</v>
      </c>
      <c r="Q20" s="30">
        <v>23591</v>
      </c>
      <c r="R20" s="30">
        <v>21734</v>
      </c>
      <c r="S20" s="30">
        <v>2882</v>
      </c>
      <c r="T20" s="30">
        <v>11179</v>
      </c>
      <c r="U20" s="30">
        <v>11179</v>
      </c>
      <c r="V20" s="30">
        <v>2223</v>
      </c>
      <c r="W20" s="30">
        <v>1749543.53</v>
      </c>
      <c r="X20" s="30">
        <v>0</v>
      </c>
      <c r="Y20" s="30">
        <v>389439.56</v>
      </c>
      <c r="Z20" s="30">
        <v>0</v>
      </c>
      <c r="AA20" s="30">
        <v>44871.519999999997</v>
      </c>
      <c r="AB20" s="30">
        <v>71547.8</v>
      </c>
      <c r="AC20" s="30">
        <v>767840.75</v>
      </c>
      <c r="AD20" s="30">
        <v>2737.04</v>
      </c>
      <c r="AE20" s="30">
        <v>0</v>
      </c>
      <c r="AF20" s="30">
        <v>1173192.56</v>
      </c>
      <c r="AG20" s="30">
        <v>12290.02</v>
      </c>
      <c r="AH20" s="30">
        <v>58943.3</v>
      </c>
      <c r="AI20" s="30">
        <v>194245.52</v>
      </c>
      <c r="AJ20" s="30">
        <v>50103.040000000001</v>
      </c>
      <c r="AK20" s="30">
        <v>73412.649999999994</v>
      </c>
      <c r="AL20" s="31">
        <v>17932.189999999999</v>
      </c>
    </row>
    <row r="21" spans="1:38" x14ac:dyDescent="0.25">
      <c r="A21" s="28" t="s">
        <v>934</v>
      </c>
      <c r="B21" s="29" t="s">
        <v>199</v>
      </c>
      <c r="C21" s="30">
        <v>881939</v>
      </c>
      <c r="D21" s="30">
        <v>882798</v>
      </c>
      <c r="E21" s="30">
        <v>186393084</v>
      </c>
      <c r="F21" s="30">
        <v>0</v>
      </c>
      <c r="G21" s="30">
        <v>0</v>
      </c>
      <c r="H21" s="30">
        <v>777210</v>
      </c>
      <c r="I21" s="30">
        <v>0</v>
      </c>
      <c r="J21" s="30">
        <v>0</v>
      </c>
      <c r="K21" s="30">
        <v>0</v>
      </c>
      <c r="L21" s="30">
        <v>4158718.31</v>
      </c>
      <c r="M21" s="30">
        <v>0</v>
      </c>
      <c r="N21" s="30">
        <v>561336.99</v>
      </c>
      <c r="O21" s="30">
        <v>0</v>
      </c>
      <c r="P21" s="30">
        <v>2889833.05</v>
      </c>
      <c r="Q21" s="30">
        <v>23445</v>
      </c>
      <c r="R21" s="30">
        <v>21656</v>
      </c>
      <c r="S21" s="30">
        <v>2801</v>
      </c>
      <c r="T21" s="30">
        <v>11068</v>
      </c>
      <c r="U21" s="30">
        <v>11068</v>
      </c>
      <c r="V21" s="30">
        <v>2204</v>
      </c>
      <c r="W21" s="30">
        <v>1734964.17</v>
      </c>
      <c r="X21" s="30">
        <v>0</v>
      </c>
      <c r="Y21" s="30">
        <v>384776.37</v>
      </c>
      <c r="Z21" s="30">
        <v>0</v>
      </c>
      <c r="AA21" s="30">
        <v>44871.519999999997</v>
      </c>
      <c r="AB21" s="30">
        <v>68914.31</v>
      </c>
      <c r="AC21" s="30">
        <v>756950.56</v>
      </c>
      <c r="AD21" s="30">
        <v>0</v>
      </c>
      <c r="AE21" s="30">
        <v>0</v>
      </c>
      <c r="AF21" s="30">
        <v>1148817.99</v>
      </c>
      <c r="AG21" s="30">
        <v>12200.78</v>
      </c>
      <c r="AH21" s="30">
        <v>56861.19</v>
      </c>
      <c r="AI21" s="30">
        <v>185891.62</v>
      </c>
      <c r="AJ21" s="30">
        <v>50103.040000000001</v>
      </c>
      <c r="AK21" s="30">
        <v>72062.899999999994</v>
      </c>
      <c r="AL21" s="31">
        <v>17531.46</v>
      </c>
    </row>
    <row r="22" spans="1:38" x14ac:dyDescent="0.25">
      <c r="A22" s="28" t="s">
        <v>933</v>
      </c>
      <c r="B22" s="29" t="s">
        <v>668</v>
      </c>
      <c r="C22" s="30">
        <v>671837</v>
      </c>
      <c r="D22" s="30">
        <v>671980</v>
      </c>
      <c r="E22" s="30">
        <v>145011171</v>
      </c>
      <c r="F22" s="30">
        <v>22430669264.240002</v>
      </c>
      <c r="G22" s="30">
        <v>63016171.649999999</v>
      </c>
      <c r="H22" s="30">
        <v>523795</v>
      </c>
      <c r="I22" s="30">
        <v>274670</v>
      </c>
      <c r="J22" s="30">
        <v>2246</v>
      </c>
      <c r="K22" s="30">
        <v>2645</v>
      </c>
      <c r="L22" s="30">
        <v>2994478.24</v>
      </c>
      <c r="M22" s="30">
        <v>0</v>
      </c>
      <c r="N22" s="30">
        <v>395869.1</v>
      </c>
      <c r="O22" s="30">
        <v>0</v>
      </c>
      <c r="P22" s="30">
        <v>2074362.11</v>
      </c>
      <c r="Q22" s="30">
        <v>22307</v>
      </c>
      <c r="R22" s="30">
        <v>20536</v>
      </c>
      <c r="S22" s="30">
        <v>2702</v>
      </c>
      <c r="T22" s="30">
        <v>9679</v>
      </c>
      <c r="U22" s="30">
        <v>9679</v>
      </c>
      <c r="V22" s="30">
        <v>2174</v>
      </c>
      <c r="W22" s="30">
        <v>1307853.52</v>
      </c>
      <c r="X22" s="30">
        <v>0</v>
      </c>
      <c r="Y22" s="30">
        <v>165550</v>
      </c>
      <c r="Z22" s="30">
        <v>0</v>
      </c>
      <c r="AA22" s="30">
        <v>32763.439999999999</v>
      </c>
      <c r="AB22" s="30">
        <v>52290.63</v>
      </c>
      <c r="AC22" s="30">
        <v>565440.63</v>
      </c>
      <c r="AD22" s="30">
        <v>0</v>
      </c>
      <c r="AE22" s="30">
        <v>0</v>
      </c>
      <c r="AF22" s="30">
        <v>831643.11</v>
      </c>
      <c r="AG22" s="30">
        <v>5287.68</v>
      </c>
      <c r="AH22" s="30">
        <v>43154.77</v>
      </c>
      <c r="AI22" s="30">
        <v>138089.73000000001</v>
      </c>
      <c r="AJ22" s="30">
        <v>49935.040000000001</v>
      </c>
      <c r="AK22" s="30">
        <v>56112.69</v>
      </c>
      <c r="AL22" s="31">
        <v>13119.29</v>
      </c>
    </row>
    <row r="23" spans="1:38" x14ac:dyDescent="0.25">
      <c r="A23" s="28" t="s">
        <v>932</v>
      </c>
      <c r="B23" s="29" t="s">
        <v>640</v>
      </c>
      <c r="C23" s="30">
        <v>207790</v>
      </c>
      <c r="D23" s="30">
        <v>208506</v>
      </c>
      <c r="E23" s="30">
        <v>41191219</v>
      </c>
      <c r="F23" s="30">
        <v>0</v>
      </c>
      <c r="G23" s="30">
        <v>0</v>
      </c>
      <c r="H23" s="30">
        <v>211967</v>
      </c>
      <c r="I23" s="30">
        <v>0</v>
      </c>
      <c r="J23" s="30">
        <v>0</v>
      </c>
      <c r="K23" s="30">
        <v>0</v>
      </c>
      <c r="L23" s="30">
        <v>1023293.02</v>
      </c>
      <c r="M23" s="30">
        <v>0</v>
      </c>
      <c r="N23" s="30">
        <v>159200.73000000001</v>
      </c>
      <c r="O23" s="30">
        <v>0</v>
      </c>
      <c r="P23" s="30">
        <v>711282.51</v>
      </c>
      <c r="Q23" s="30">
        <v>1122</v>
      </c>
      <c r="R23" s="30">
        <v>1096</v>
      </c>
      <c r="S23" s="30">
        <v>97</v>
      </c>
      <c r="T23" s="30">
        <v>1379</v>
      </c>
      <c r="U23" s="30">
        <v>1379</v>
      </c>
      <c r="V23" s="30">
        <v>22</v>
      </c>
      <c r="W23" s="30">
        <v>423630.45</v>
      </c>
      <c r="X23" s="30">
        <v>0</v>
      </c>
      <c r="Y23" s="30">
        <v>218997.61</v>
      </c>
      <c r="Z23" s="30">
        <v>0</v>
      </c>
      <c r="AA23" s="30">
        <v>32266.09</v>
      </c>
      <c r="AB23" s="30">
        <v>16514.150000000001</v>
      </c>
      <c r="AC23" s="30">
        <v>184612.78</v>
      </c>
      <c r="AD23" s="30">
        <v>0</v>
      </c>
      <c r="AE23" s="30">
        <v>0</v>
      </c>
      <c r="AF23" s="30">
        <v>271457.26</v>
      </c>
      <c r="AG23" s="30">
        <v>6356.52</v>
      </c>
      <c r="AH23" s="30">
        <v>9221.49</v>
      </c>
      <c r="AI23" s="30">
        <v>45183.68</v>
      </c>
      <c r="AJ23" s="30">
        <v>168</v>
      </c>
      <c r="AK23" s="30">
        <v>13876.43</v>
      </c>
      <c r="AL23" s="31">
        <v>4251.08</v>
      </c>
    </row>
    <row r="24" spans="1:38" x14ac:dyDescent="0.25">
      <c r="A24" s="28" t="s">
        <v>931</v>
      </c>
      <c r="B24" s="29" t="s">
        <v>622</v>
      </c>
      <c r="C24" s="30">
        <v>2312</v>
      </c>
      <c r="D24" s="30">
        <v>2312</v>
      </c>
      <c r="E24" s="30">
        <v>190694</v>
      </c>
      <c r="F24" s="30">
        <v>71623941.069999993</v>
      </c>
      <c r="G24" s="30">
        <v>353460.16</v>
      </c>
      <c r="H24" s="30">
        <v>41448</v>
      </c>
      <c r="I24" s="30">
        <v>0</v>
      </c>
      <c r="J24" s="30">
        <v>0</v>
      </c>
      <c r="K24" s="30">
        <v>0</v>
      </c>
      <c r="L24" s="30">
        <v>140947.04999999999</v>
      </c>
      <c r="M24" s="30">
        <v>0</v>
      </c>
      <c r="N24" s="30">
        <v>6267.16</v>
      </c>
      <c r="O24" s="30">
        <v>0</v>
      </c>
      <c r="P24" s="30">
        <v>104188.43</v>
      </c>
      <c r="Q24" s="30">
        <v>16</v>
      </c>
      <c r="R24" s="30">
        <v>24</v>
      </c>
      <c r="S24" s="30">
        <v>2</v>
      </c>
      <c r="T24" s="30">
        <v>10</v>
      </c>
      <c r="U24" s="30">
        <v>10</v>
      </c>
      <c r="V24" s="30">
        <v>8</v>
      </c>
      <c r="W24" s="30">
        <v>3480.2</v>
      </c>
      <c r="X24" s="30">
        <v>0</v>
      </c>
      <c r="Y24" s="30">
        <v>228.76</v>
      </c>
      <c r="Z24" s="30">
        <v>0</v>
      </c>
      <c r="AA24" s="30">
        <v>1747.76</v>
      </c>
      <c r="AB24" s="30">
        <v>109.53</v>
      </c>
      <c r="AC24" s="30">
        <v>6897.15</v>
      </c>
      <c r="AD24" s="30">
        <v>0</v>
      </c>
      <c r="AE24" s="30">
        <v>0</v>
      </c>
      <c r="AF24" s="30">
        <v>45717.62</v>
      </c>
      <c r="AG24" s="30">
        <v>556.58000000000004</v>
      </c>
      <c r="AH24" s="30">
        <v>4484.93</v>
      </c>
      <c r="AI24" s="30">
        <v>2618.21</v>
      </c>
      <c r="AJ24" s="30">
        <v>0</v>
      </c>
      <c r="AK24" s="30">
        <v>2073.7800000000002</v>
      </c>
      <c r="AL24" s="31">
        <v>161.09</v>
      </c>
    </row>
    <row r="25" spans="1:38" x14ac:dyDescent="0.25">
      <c r="A25" s="28" t="s">
        <v>930</v>
      </c>
      <c r="B25" s="29" t="s">
        <v>602</v>
      </c>
      <c r="C25" s="30">
        <v>4043</v>
      </c>
      <c r="D25" s="30">
        <v>4140</v>
      </c>
      <c r="E25" s="30">
        <v>1213634</v>
      </c>
      <c r="F25" s="30">
        <v>32660198.640000001</v>
      </c>
      <c r="G25" s="30">
        <v>517703.23</v>
      </c>
      <c r="H25" s="30">
        <v>3502</v>
      </c>
      <c r="I25" s="30">
        <v>1352</v>
      </c>
      <c r="J25" s="30">
        <v>58</v>
      </c>
      <c r="K25" s="30">
        <v>106</v>
      </c>
      <c r="L25" s="30">
        <v>82735.009999999995</v>
      </c>
      <c r="M25" s="30">
        <v>0</v>
      </c>
      <c r="N25" s="30">
        <v>39097.599999999999</v>
      </c>
      <c r="O25" s="30">
        <v>0</v>
      </c>
      <c r="P25" s="30">
        <v>53480.14</v>
      </c>
      <c r="Q25" s="30">
        <v>146</v>
      </c>
      <c r="R25" s="30">
        <v>78</v>
      </c>
      <c r="S25" s="30">
        <v>81</v>
      </c>
      <c r="T25" s="30">
        <v>111</v>
      </c>
      <c r="U25" s="30">
        <v>111</v>
      </c>
      <c r="V25" s="30">
        <v>19</v>
      </c>
      <c r="W25" s="30">
        <v>14579.36</v>
      </c>
      <c r="X25" s="30">
        <v>0</v>
      </c>
      <c r="Y25" s="30">
        <v>4663.1899999999996</v>
      </c>
      <c r="Z25" s="30">
        <v>0</v>
      </c>
      <c r="AA25" s="30">
        <v>6405.35</v>
      </c>
      <c r="AB25" s="30">
        <v>2633.49</v>
      </c>
      <c r="AC25" s="30">
        <v>10890.19</v>
      </c>
      <c r="AD25" s="30">
        <v>2737.04</v>
      </c>
      <c r="AE25" s="30">
        <v>0</v>
      </c>
      <c r="AF25" s="30">
        <v>24374.57</v>
      </c>
      <c r="AG25" s="30">
        <v>89.24</v>
      </c>
      <c r="AH25" s="30">
        <v>2082.11</v>
      </c>
      <c r="AI25" s="30">
        <v>8353.9</v>
      </c>
      <c r="AJ25" s="30">
        <v>0</v>
      </c>
      <c r="AK25" s="30">
        <v>1349.75</v>
      </c>
      <c r="AL25" s="31">
        <v>400.73</v>
      </c>
    </row>
    <row r="26" spans="1:38" x14ac:dyDescent="0.25">
      <c r="A26" s="28" t="s">
        <v>929</v>
      </c>
      <c r="B26" s="29" t="s">
        <v>600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1">
        <v>0</v>
      </c>
    </row>
    <row r="27" spans="1:38" x14ac:dyDescent="0.25">
      <c r="A27" s="28" t="s">
        <v>928</v>
      </c>
      <c r="B27" s="29" t="s">
        <v>598</v>
      </c>
      <c r="C27" s="30">
        <v>74</v>
      </c>
      <c r="D27" s="30">
        <v>74</v>
      </c>
      <c r="E27" s="30">
        <v>14827</v>
      </c>
      <c r="F27" s="30">
        <v>26886572.149999999</v>
      </c>
      <c r="G27" s="30">
        <v>11120844.380000001</v>
      </c>
      <c r="H27" s="30">
        <v>70</v>
      </c>
      <c r="I27" s="30">
        <v>38</v>
      </c>
      <c r="J27" s="30">
        <v>2</v>
      </c>
      <c r="K27" s="30">
        <v>2</v>
      </c>
      <c r="L27" s="30">
        <v>9738.07</v>
      </c>
      <c r="M27" s="30">
        <v>0</v>
      </c>
      <c r="N27" s="30">
        <v>10553.9</v>
      </c>
      <c r="O27" s="30">
        <v>0</v>
      </c>
      <c r="P27" s="30">
        <v>7405.76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164.26</v>
      </c>
      <c r="AD27" s="30">
        <v>0</v>
      </c>
      <c r="AE27" s="30">
        <v>0</v>
      </c>
      <c r="AF27" s="30">
        <v>1796.27</v>
      </c>
      <c r="AG27" s="30">
        <v>3.9</v>
      </c>
      <c r="AH27" s="30">
        <v>132.88999999999999</v>
      </c>
      <c r="AI27" s="30">
        <v>2512.09</v>
      </c>
      <c r="AJ27" s="30">
        <v>0</v>
      </c>
      <c r="AK27" s="30">
        <v>22.58</v>
      </c>
      <c r="AL27" s="31">
        <v>20.5</v>
      </c>
    </row>
    <row r="28" spans="1:38" x14ac:dyDescent="0.25">
      <c r="A28" s="28" t="s">
        <v>927</v>
      </c>
      <c r="B28" s="29" t="s">
        <v>590</v>
      </c>
      <c r="C28" s="30">
        <v>1029</v>
      </c>
      <c r="D28" s="30">
        <v>1029</v>
      </c>
      <c r="E28" s="30">
        <v>171378</v>
      </c>
      <c r="F28" s="30">
        <v>3551529.96</v>
      </c>
      <c r="G28" s="30">
        <v>147659.12</v>
      </c>
      <c r="H28" s="30">
        <v>1017</v>
      </c>
      <c r="I28" s="30">
        <v>290</v>
      </c>
      <c r="J28" s="30">
        <v>13</v>
      </c>
      <c r="K28" s="30">
        <v>15</v>
      </c>
      <c r="L28" s="30">
        <v>4249.92</v>
      </c>
      <c r="M28" s="30">
        <v>0</v>
      </c>
      <c r="N28" s="30">
        <v>299.07</v>
      </c>
      <c r="O28" s="30">
        <v>0</v>
      </c>
      <c r="P28" s="30">
        <v>3219.16</v>
      </c>
      <c r="Q28" s="30">
        <v>0</v>
      </c>
      <c r="R28" s="30">
        <v>0</v>
      </c>
      <c r="S28" s="30">
        <v>0</v>
      </c>
      <c r="T28" s="30">
        <v>6</v>
      </c>
      <c r="U28" s="30">
        <v>6</v>
      </c>
      <c r="V28" s="30">
        <v>1</v>
      </c>
      <c r="W28" s="30">
        <v>0</v>
      </c>
      <c r="X28" s="30">
        <v>0</v>
      </c>
      <c r="Y28" s="30">
        <v>198.2</v>
      </c>
      <c r="Z28" s="30">
        <v>0</v>
      </c>
      <c r="AA28" s="30">
        <v>0</v>
      </c>
      <c r="AB28" s="30">
        <v>0</v>
      </c>
      <c r="AC28" s="30">
        <v>220.15</v>
      </c>
      <c r="AD28" s="30">
        <v>90.96</v>
      </c>
      <c r="AE28" s="30">
        <v>0</v>
      </c>
      <c r="AF28" s="30">
        <v>1333.67</v>
      </c>
      <c r="AG28" s="30">
        <v>2.81</v>
      </c>
      <c r="AH28" s="30">
        <v>2.94</v>
      </c>
      <c r="AI28" s="30">
        <v>37.71</v>
      </c>
      <c r="AJ28" s="30">
        <v>0</v>
      </c>
      <c r="AK28" s="30">
        <v>-29.46</v>
      </c>
      <c r="AL28" s="31">
        <v>10.49</v>
      </c>
    </row>
    <row r="29" spans="1:38" x14ac:dyDescent="0.25">
      <c r="A29" s="28" t="s">
        <v>926</v>
      </c>
      <c r="B29" s="29" t="s">
        <v>582</v>
      </c>
      <c r="C29" s="30">
        <v>60840</v>
      </c>
      <c r="D29" s="30">
        <v>102242</v>
      </c>
      <c r="E29" s="30">
        <v>19170116</v>
      </c>
      <c r="F29" s="30">
        <v>246303119.27000001</v>
      </c>
      <c r="G29" s="30">
        <v>110997303.94</v>
      </c>
      <c r="H29" s="30">
        <v>47893</v>
      </c>
      <c r="I29" s="30">
        <v>18136</v>
      </c>
      <c r="J29" s="30">
        <v>120</v>
      </c>
      <c r="K29" s="30">
        <v>205</v>
      </c>
      <c r="L29" s="30">
        <v>259993.85</v>
      </c>
      <c r="M29" s="30">
        <v>1289.01</v>
      </c>
      <c r="N29" s="30">
        <v>154503.39000000001</v>
      </c>
      <c r="O29" s="30">
        <v>1289</v>
      </c>
      <c r="P29" s="30">
        <v>197595.96</v>
      </c>
      <c r="Q29" s="30">
        <v>478</v>
      </c>
      <c r="R29" s="30">
        <v>222</v>
      </c>
      <c r="S29" s="30">
        <v>118</v>
      </c>
      <c r="T29" s="30">
        <v>291</v>
      </c>
      <c r="U29" s="30">
        <v>291</v>
      </c>
      <c r="V29" s="30">
        <v>23</v>
      </c>
      <c r="W29" s="30">
        <v>12123.27</v>
      </c>
      <c r="X29" s="30">
        <v>375.1</v>
      </c>
      <c r="Y29" s="30">
        <v>1783.79</v>
      </c>
      <c r="Z29" s="30">
        <v>375</v>
      </c>
      <c r="AA29" s="30">
        <v>3239.57</v>
      </c>
      <c r="AB29" s="30">
        <v>347.02</v>
      </c>
      <c r="AC29" s="30">
        <v>23052.799999999999</v>
      </c>
      <c r="AD29" s="30">
        <v>7259.17</v>
      </c>
      <c r="AE29" s="30">
        <v>84.21</v>
      </c>
      <c r="AF29" s="30">
        <v>54619.68</v>
      </c>
      <c r="AG29" s="30">
        <v>294.32</v>
      </c>
      <c r="AH29" s="30">
        <v>2077.48</v>
      </c>
      <c r="AI29" s="30">
        <v>14703.24</v>
      </c>
      <c r="AJ29" s="30">
        <v>27.38</v>
      </c>
      <c r="AK29" s="30">
        <v>4044.72</v>
      </c>
      <c r="AL29" s="31">
        <v>544.54</v>
      </c>
    </row>
    <row r="30" spans="1:38" x14ac:dyDescent="0.25">
      <c r="A30" s="28" t="s">
        <v>925</v>
      </c>
      <c r="B30" s="29" t="s">
        <v>540</v>
      </c>
      <c r="C30" s="30">
        <v>12616</v>
      </c>
      <c r="D30" s="30">
        <v>106796</v>
      </c>
      <c r="E30" s="30">
        <v>14982867</v>
      </c>
      <c r="F30" s="30">
        <v>6018645.7999999998</v>
      </c>
      <c r="G30" s="30">
        <v>1740078.34</v>
      </c>
      <c r="H30" s="30">
        <v>7626</v>
      </c>
      <c r="I30" s="30">
        <v>8</v>
      </c>
      <c r="J30" s="30">
        <v>81</v>
      </c>
      <c r="K30" s="30">
        <v>96</v>
      </c>
      <c r="L30" s="30">
        <v>44973.94</v>
      </c>
      <c r="M30" s="30">
        <v>0</v>
      </c>
      <c r="N30" s="30">
        <v>25027.05</v>
      </c>
      <c r="O30" s="30">
        <v>0</v>
      </c>
      <c r="P30" s="30">
        <v>29796.46</v>
      </c>
      <c r="Q30" s="30">
        <v>49</v>
      </c>
      <c r="R30" s="30">
        <v>7</v>
      </c>
      <c r="S30" s="30">
        <v>31</v>
      </c>
      <c r="T30" s="30">
        <v>16</v>
      </c>
      <c r="U30" s="30">
        <v>16</v>
      </c>
      <c r="V30" s="30">
        <v>0</v>
      </c>
      <c r="W30" s="30">
        <v>125.23</v>
      </c>
      <c r="X30" s="30">
        <v>0</v>
      </c>
      <c r="Y30" s="30">
        <v>34.11</v>
      </c>
      <c r="Z30" s="30">
        <v>0</v>
      </c>
      <c r="AA30" s="30">
        <v>99.04</v>
      </c>
      <c r="AB30" s="30">
        <v>9.1999999999999993</v>
      </c>
      <c r="AC30" s="30">
        <v>5284.98</v>
      </c>
      <c r="AD30" s="30">
        <v>354.7</v>
      </c>
      <c r="AE30" s="30">
        <v>0</v>
      </c>
      <c r="AF30" s="30">
        <v>14339.74</v>
      </c>
      <c r="AG30" s="30">
        <v>-75.44</v>
      </c>
      <c r="AH30" s="30">
        <v>88.89</v>
      </c>
      <c r="AI30" s="30">
        <v>3130.96</v>
      </c>
      <c r="AJ30" s="30">
        <v>317.67</v>
      </c>
      <c r="AK30" s="30">
        <v>380.51</v>
      </c>
      <c r="AL30" s="31">
        <v>583.66</v>
      </c>
    </row>
    <row r="31" spans="1:38" x14ac:dyDescent="0.25">
      <c r="A31" s="28" t="s">
        <v>924</v>
      </c>
      <c r="B31" s="29" t="s">
        <v>530</v>
      </c>
      <c r="C31" s="30">
        <v>29</v>
      </c>
      <c r="D31" s="30">
        <v>29</v>
      </c>
      <c r="E31" s="30">
        <v>8611</v>
      </c>
      <c r="F31" s="30">
        <v>28047.25</v>
      </c>
      <c r="G31" s="30">
        <v>11164.74</v>
      </c>
      <c r="H31" s="30">
        <v>25</v>
      </c>
      <c r="I31" s="30">
        <v>3</v>
      </c>
      <c r="J31" s="30">
        <v>0</v>
      </c>
      <c r="K31" s="30">
        <v>0</v>
      </c>
      <c r="L31" s="30">
        <v>316.06</v>
      </c>
      <c r="M31" s="30">
        <v>0</v>
      </c>
      <c r="N31" s="30">
        <v>234</v>
      </c>
      <c r="O31" s="30">
        <v>0</v>
      </c>
      <c r="P31" s="30">
        <v>248.96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0.5</v>
      </c>
      <c r="Z31" s="30">
        <v>0</v>
      </c>
      <c r="AA31" s="30">
        <v>0</v>
      </c>
      <c r="AB31" s="30">
        <v>0</v>
      </c>
      <c r="AC31" s="30">
        <v>14.75</v>
      </c>
      <c r="AD31" s="30">
        <v>8.42</v>
      </c>
      <c r="AE31" s="30">
        <v>0</v>
      </c>
      <c r="AF31" s="30">
        <v>112.5</v>
      </c>
      <c r="AG31" s="30">
        <v>0.82</v>
      </c>
      <c r="AH31" s="30">
        <v>-3.55</v>
      </c>
      <c r="AI31" s="30">
        <v>29.03</v>
      </c>
      <c r="AJ31" s="30">
        <v>0</v>
      </c>
      <c r="AK31" s="30">
        <v>2.94</v>
      </c>
      <c r="AL31" s="31">
        <v>1</v>
      </c>
    </row>
    <row r="32" spans="1:38" x14ac:dyDescent="0.25">
      <c r="A32" s="28" t="s">
        <v>923</v>
      </c>
      <c r="B32" s="29" t="s">
        <v>524</v>
      </c>
      <c r="C32" s="30">
        <v>1310</v>
      </c>
      <c r="D32" s="30">
        <v>1416</v>
      </c>
      <c r="E32" s="30">
        <v>377818</v>
      </c>
      <c r="F32" s="30">
        <v>88079203.310000002</v>
      </c>
      <c r="G32" s="30">
        <v>25245136.98</v>
      </c>
      <c r="H32" s="30">
        <v>1066</v>
      </c>
      <c r="I32" s="30">
        <v>723</v>
      </c>
      <c r="J32" s="30">
        <v>0</v>
      </c>
      <c r="K32" s="30">
        <v>0</v>
      </c>
      <c r="L32" s="30">
        <v>56522.34</v>
      </c>
      <c r="M32" s="30">
        <v>220.77</v>
      </c>
      <c r="N32" s="30">
        <v>56609.49</v>
      </c>
      <c r="O32" s="30">
        <v>225</v>
      </c>
      <c r="P32" s="30">
        <v>43871.65</v>
      </c>
      <c r="Q32" s="30">
        <v>42</v>
      </c>
      <c r="R32" s="30">
        <v>38</v>
      </c>
      <c r="S32" s="30">
        <v>1</v>
      </c>
      <c r="T32" s="30">
        <v>3</v>
      </c>
      <c r="U32" s="30">
        <v>3</v>
      </c>
      <c r="V32" s="30">
        <v>0</v>
      </c>
      <c r="W32" s="30">
        <v>477.06</v>
      </c>
      <c r="X32" s="30">
        <v>0</v>
      </c>
      <c r="Y32" s="30">
        <v>44.31</v>
      </c>
      <c r="Z32" s="30">
        <v>0</v>
      </c>
      <c r="AA32" s="30">
        <v>230.68</v>
      </c>
      <c r="AB32" s="30">
        <v>0.47</v>
      </c>
      <c r="AC32" s="30">
        <v>1806.04</v>
      </c>
      <c r="AD32" s="30">
        <v>505.79</v>
      </c>
      <c r="AE32" s="30">
        <v>0</v>
      </c>
      <c r="AF32" s="30">
        <v>8023.63</v>
      </c>
      <c r="AG32" s="30">
        <v>7.82</v>
      </c>
      <c r="AH32" s="30">
        <v>237.13</v>
      </c>
      <c r="AI32" s="30">
        <v>6911.87</v>
      </c>
      <c r="AJ32" s="30">
        <v>83.5</v>
      </c>
      <c r="AK32" s="30">
        <v>75.19</v>
      </c>
      <c r="AL32" s="31">
        <v>44.13</v>
      </c>
    </row>
    <row r="33" spans="1:38" x14ac:dyDescent="0.25">
      <c r="A33" s="28" t="s">
        <v>922</v>
      </c>
      <c r="B33" s="29" t="s">
        <v>512</v>
      </c>
      <c r="C33" s="30">
        <v>3</v>
      </c>
      <c r="D33" s="30">
        <v>3</v>
      </c>
      <c r="E33" s="30">
        <v>932</v>
      </c>
      <c r="F33" s="30">
        <v>150</v>
      </c>
      <c r="G33" s="30">
        <v>50</v>
      </c>
      <c r="H33" s="30">
        <v>3</v>
      </c>
      <c r="I33" s="30">
        <v>3</v>
      </c>
      <c r="J33" s="30">
        <v>0</v>
      </c>
      <c r="K33" s="30">
        <v>0</v>
      </c>
      <c r="L33" s="30">
        <v>2</v>
      </c>
      <c r="M33" s="30">
        <v>0</v>
      </c>
      <c r="N33" s="30">
        <v>0</v>
      </c>
      <c r="O33" s="30">
        <v>0</v>
      </c>
      <c r="P33" s="30">
        <v>1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1">
        <v>0</v>
      </c>
    </row>
    <row r="34" spans="1:38" x14ac:dyDescent="0.25">
      <c r="A34" s="28" t="s">
        <v>921</v>
      </c>
      <c r="B34" s="29" t="s">
        <v>506</v>
      </c>
      <c r="C34" s="30">
        <v>116514</v>
      </c>
      <c r="D34" s="30">
        <v>123092</v>
      </c>
      <c r="E34" s="30">
        <v>4294282370</v>
      </c>
      <c r="F34" s="30">
        <v>145159428.96000001</v>
      </c>
      <c r="G34" s="30">
        <v>9654386.1999999993</v>
      </c>
      <c r="H34" s="30">
        <v>400963</v>
      </c>
      <c r="I34" s="30">
        <v>0</v>
      </c>
      <c r="J34" s="30">
        <v>0</v>
      </c>
      <c r="K34" s="30">
        <v>0</v>
      </c>
      <c r="L34" s="30">
        <v>227670.92</v>
      </c>
      <c r="M34" s="30">
        <v>0</v>
      </c>
      <c r="N34" s="30">
        <v>5662.11</v>
      </c>
      <c r="O34" s="30">
        <v>0</v>
      </c>
      <c r="P34" s="30">
        <v>139091.85999999999</v>
      </c>
      <c r="Q34" s="30">
        <v>5035</v>
      </c>
      <c r="R34" s="30">
        <v>3071</v>
      </c>
      <c r="S34" s="30">
        <v>814</v>
      </c>
      <c r="T34" s="30">
        <v>2670</v>
      </c>
      <c r="U34" s="30">
        <v>2670</v>
      </c>
      <c r="V34" s="30">
        <v>8</v>
      </c>
      <c r="W34" s="30">
        <v>58513.919999999998</v>
      </c>
      <c r="X34" s="30">
        <v>0</v>
      </c>
      <c r="Y34" s="30">
        <v>2004.33</v>
      </c>
      <c r="Z34" s="30">
        <v>0</v>
      </c>
      <c r="AA34" s="30">
        <v>7438.91</v>
      </c>
      <c r="AB34" s="30">
        <v>3017.08</v>
      </c>
      <c r="AC34" s="30">
        <v>30018.560000000001</v>
      </c>
      <c r="AD34" s="30">
        <v>1131.79</v>
      </c>
      <c r="AE34" s="30">
        <v>101</v>
      </c>
      <c r="AF34" s="30">
        <v>73181.16</v>
      </c>
      <c r="AG34" s="30">
        <v>1167.5999999999999</v>
      </c>
      <c r="AH34" s="30">
        <v>3919.99</v>
      </c>
      <c r="AI34" s="30">
        <v>2639.7</v>
      </c>
      <c r="AJ34" s="30">
        <v>58.41</v>
      </c>
      <c r="AK34" s="30">
        <v>1367.93</v>
      </c>
      <c r="AL34" s="31">
        <v>560.84</v>
      </c>
    </row>
    <row r="35" spans="1:38" x14ac:dyDescent="0.25">
      <c r="A35" s="32" t="s">
        <v>920</v>
      </c>
      <c r="B35" s="33" t="s">
        <v>496</v>
      </c>
      <c r="C35" s="34">
        <v>1375955</v>
      </c>
      <c r="D35" s="34">
        <v>0</v>
      </c>
      <c r="E35" s="34">
        <v>0</v>
      </c>
      <c r="F35" s="34">
        <v>25079728010.98</v>
      </c>
      <c r="G35" s="34">
        <v>0</v>
      </c>
      <c r="H35" s="34">
        <v>1465584</v>
      </c>
      <c r="I35" s="34">
        <v>408322</v>
      </c>
      <c r="J35" s="34">
        <v>4319</v>
      </c>
      <c r="K35" s="34">
        <v>5590</v>
      </c>
      <c r="L35" s="34">
        <v>9121903.9700000007</v>
      </c>
      <c r="M35" s="34">
        <v>23475.05</v>
      </c>
      <c r="N35" s="34">
        <v>1924616.66</v>
      </c>
      <c r="O35" s="34">
        <v>23463</v>
      </c>
      <c r="P35" s="34">
        <v>6428592.5</v>
      </c>
      <c r="Q35" s="34">
        <v>105090</v>
      </c>
      <c r="R35" s="34">
        <v>90655</v>
      </c>
      <c r="S35" s="34">
        <v>16094</v>
      </c>
      <c r="T35" s="34">
        <v>22903</v>
      </c>
      <c r="U35" s="34">
        <v>22903</v>
      </c>
      <c r="V35" s="34">
        <v>2462</v>
      </c>
      <c r="W35" s="34">
        <v>3527548.89</v>
      </c>
      <c r="X35" s="34">
        <v>424.24</v>
      </c>
      <c r="Y35" s="34">
        <v>684163.46</v>
      </c>
      <c r="Z35" s="34">
        <v>375</v>
      </c>
      <c r="AA35" s="34">
        <v>174139.54</v>
      </c>
      <c r="AB35" s="34">
        <v>88597.72</v>
      </c>
      <c r="AC35" s="34">
        <v>1393561.76</v>
      </c>
      <c r="AD35" s="34">
        <v>115296.19</v>
      </c>
      <c r="AE35" s="34">
        <v>21996.33</v>
      </c>
      <c r="AF35" s="34">
        <v>2269952.9700000002</v>
      </c>
      <c r="AG35" s="34">
        <v>23580.6</v>
      </c>
      <c r="AH35" s="34">
        <v>111818.82</v>
      </c>
      <c r="AI35" s="34">
        <v>446266.13</v>
      </c>
      <c r="AJ35" s="34">
        <v>69826.47</v>
      </c>
      <c r="AK35" s="34">
        <v>120866.27</v>
      </c>
      <c r="AL35" s="35">
        <v>30325.68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colBreaks count="1" manualBreakCount="1">
    <brk id="30" max="3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E1B41-BDEF-45B1-A9AD-69EBEF7F4F70}">
  <sheetPr>
    <outlinePr summaryBelow="0"/>
  </sheetPr>
  <dimension ref="A1:AA3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38" style="2" customWidth="1"/>
    <col min="2" max="2" width="6.28515625" style="2" customWidth="1"/>
    <col min="3" max="27" width="16.42578125" style="3" bestFit="1" customWidth="1"/>
    <col min="28" max="16384" width="9.140625" style="2"/>
  </cols>
  <sheetData>
    <row r="1" spans="1:27" x14ac:dyDescent="0.25">
      <c r="A1" s="5" t="s">
        <v>1035</v>
      </c>
    </row>
    <row r="2" spans="1:27" ht="105" x14ac:dyDescent="0.25">
      <c r="A2" s="60"/>
      <c r="B2" s="61"/>
      <c r="C2" s="22" t="s">
        <v>1034</v>
      </c>
      <c r="D2" s="22" t="s">
        <v>1033</v>
      </c>
      <c r="E2" s="22" t="s">
        <v>1032</v>
      </c>
      <c r="F2" s="22" t="s">
        <v>1031</v>
      </c>
      <c r="G2" s="22" t="s">
        <v>1030</v>
      </c>
      <c r="H2" s="22" t="s">
        <v>1029</v>
      </c>
      <c r="I2" s="22" t="s">
        <v>1028</v>
      </c>
      <c r="J2" s="22" t="s">
        <v>1027</v>
      </c>
      <c r="K2" s="22" t="s">
        <v>1026</v>
      </c>
      <c r="L2" s="22" t="s">
        <v>1025</v>
      </c>
      <c r="M2" s="22" t="s">
        <v>1024</v>
      </c>
      <c r="N2" s="22" t="s">
        <v>1023</v>
      </c>
      <c r="O2" s="22" t="s">
        <v>1022</v>
      </c>
      <c r="P2" s="22" t="s">
        <v>1021</v>
      </c>
      <c r="Q2" s="22" t="s">
        <v>1020</v>
      </c>
      <c r="R2" s="22" t="s">
        <v>1019</v>
      </c>
      <c r="S2" s="22" t="s">
        <v>1018</v>
      </c>
      <c r="T2" s="22" t="s">
        <v>1017</v>
      </c>
      <c r="U2" s="22" t="s">
        <v>1016</v>
      </c>
      <c r="V2" s="22" t="s">
        <v>1015</v>
      </c>
      <c r="W2" s="22" t="s">
        <v>1014</v>
      </c>
      <c r="X2" s="22" t="s">
        <v>1013</v>
      </c>
      <c r="Y2" s="22" t="s">
        <v>1012</v>
      </c>
      <c r="Z2" s="22" t="s">
        <v>1011</v>
      </c>
      <c r="AA2" s="23" t="s">
        <v>1010</v>
      </c>
    </row>
    <row r="3" spans="1:27" x14ac:dyDescent="0.25">
      <c r="A3" s="62"/>
      <c r="B3" s="63"/>
      <c r="C3" s="36" t="s">
        <v>199</v>
      </c>
      <c r="D3" s="36" t="s">
        <v>201</v>
      </c>
      <c r="E3" s="36" t="s">
        <v>203</v>
      </c>
      <c r="F3" s="36" t="s">
        <v>205</v>
      </c>
      <c r="G3" s="36" t="s">
        <v>207</v>
      </c>
      <c r="H3" s="36" t="s">
        <v>209</v>
      </c>
      <c r="I3" s="36" t="s">
        <v>211</v>
      </c>
      <c r="J3" s="36" t="s">
        <v>213</v>
      </c>
      <c r="K3" s="36" t="s">
        <v>215</v>
      </c>
      <c r="L3" s="36" t="s">
        <v>217</v>
      </c>
      <c r="M3" s="36" t="s">
        <v>219</v>
      </c>
      <c r="N3" s="36" t="s">
        <v>491</v>
      </c>
      <c r="O3" s="36" t="s">
        <v>489</v>
      </c>
      <c r="P3" s="36" t="s">
        <v>487</v>
      </c>
      <c r="Q3" s="36" t="s">
        <v>485</v>
      </c>
      <c r="R3" s="36" t="s">
        <v>483</v>
      </c>
      <c r="S3" s="36" t="s">
        <v>481</v>
      </c>
      <c r="T3" s="36" t="s">
        <v>479</v>
      </c>
      <c r="U3" s="36" t="s">
        <v>913</v>
      </c>
      <c r="V3" s="36" t="s">
        <v>912</v>
      </c>
      <c r="W3" s="36" t="s">
        <v>971</v>
      </c>
      <c r="X3" s="36" t="s">
        <v>970</v>
      </c>
      <c r="Y3" s="36" t="s">
        <v>969</v>
      </c>
      <c r="Z3" s="36" t="s">
        <v>968</v>
      </c>
      <c r="AA3" s="37" t="s">
        <v>1009</v>
      </c>
    </row>
    <row r="4" spans="1:27" x14ac:dyDescent="0.25">
      <c r="A4" s="12" t="s">
        <v>951</v>
      </c>
      <c r="B4" s="13" t="s">
        <v>826</v>
      </c>
      <c r="C4" s="14">
        <v>299744.94</v>
      </c>
      <c r="D4" s="14">
        <v>81712.89</v>
      </c>
      <c r="E4" s="14">
        <v>64702.63</v>
      </c>
      <c r="F4" s="14">
        <v>0</v>
      </c>
      <c r="G4" s="14">
        <v>164040.17000000001</v>
      </c>
      <c r="H4" s="14">
        <v>2014.97</v>
      </c>
      <c r="I4" s="14">
        <v>8923.76</v>
      </c>
      <c r="J4" s="14">
        <v>0</v>
      </c>
      <c r="K4" s="14">
        <v>8845.09</v>
      </c>
      <c r="L4" s="14">
        <v>0</v>
      </c>
      <c r="M4" s="14">
        <v>0</v>
      </c>
      <c r="N4" s="14">
        <v>5466.67</v>
      </c>
      <c r="O4" s="14">
        <v>2539.5</v>
      </c>
      <c r="P4" s="14">
        <v>0</v>
      </c>
      <c r="Q4" s="14">
        <v>4480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5">
        <v>0</v>
      </c>
    </row>
    <row r="5" spans="1:27" x14ac:dyDescent="0.25">
      <c r="A5" s="12" t="s">
        <v>950</v>
      </c>
      <c r="B5" s="13" t="s">
        <v>806</v>
      </c>
      <c r="C5" s="14">
        <v>437056.2</v>
      </c>
      <c r="D5" s="14">
        <v>0</v>
      </c>
      <c r="E5" s="14">
        <v>46325.08</v>
      </c>
      <c r="F5" s="14">
        <v>0</v>
      </c>
      <c r="G5" s="14">
        <v>44683.78</v>
      </c>
      <c r="H5" s="14">
        <v>91.12</v>
      </c>
      <c r="I5" s="14">
        <v>4218.58</v>
      </c>
      <c r="J5" s="14">
        <v>0</v>
      </c>
      <c r="K5" s="14">
        <v>21726.32</v>
      </c>
      <c r="L5" s="14">
        <v>0</v>
      </c>
      <c r="M5" s="14">
        <v>0</v>
      </c>
      <c r="N5" s="14">
        <v>14702.27</v>
      </c>
      <c r="O5" s="14">
        <v>341.64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5">
        <v>0</v>
      </c>
    </row>
    <row r="6" spans="1:27" x14ac:dyDescent="0.25">
      <c r="A6" s="12" t="s">
        <v>949</v>
      </c>
      <c r="B6" s="13" t="s">
        <v>798</v>
      </c>
      <c r="C6" s="14">
        <v>592452.68999999994</v>
      </c>
      <c r="D6" s="14">
        <v>154</v>
      </c>
      <c r="E6" s="14">
        <v>244234.19</v>
      </c>
      <c r="F6" s="14">
        <v>0</v>
      </c>
      <c r="G6" s="14">
        <v>90163.16</v>
      </c>
      <c r="H6" s="14">
        <v>4780.62</v>
      </c>
      <c r="I6" s="14">
        <v>10634.83</v>
      </c>
      <c r="J6" s="14">
        <v>0</v>
      </c>
      <c r="K6" s="14">
        <v>44548.26</v>
      </c>
      <c r="L6" s="14">
        <v>0</v>
      </c>
      <c r="M6" s="14">
        <v>0</v>
      </c>
      <c r="N6" s="14">
        <v>33967.839999999997</v>
      </c>
      <c r="O6" s="14">
        <v>21372.240000000002</v>
      </c>
      <c r="P6" s="14">
        <v>0</v>
      </c>
      <c r="Q6" s="14">
        <v>8428.39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5">
        <v>0</v>
      </c>
    </row>
    <row r="7" spans="1:27" x14ac:dyDescent="0.25">
      <c r="A7" s="12" t="s">
        <v>948</v>
      </c>
      <c r="B7" s="13" t="s">
        <v>792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5">
        <v>0</v>
      </c>
    </row>
    <row r="8" spans="1:27" x14ac:dyDescent="0.25">
      <c r="A8" s="12" t="s">
        <v>947</v>
      </c>
      <c r="B8" s="13" t="s">
        <v>786</v>
      </c>
      <c r="C8" s="14">
        <v>21928.19</v>
      </c>
      <c r="D8" s="14">
        <v>0</v>
      </c>
      <c r="E8" s="14">
        <v>480256.07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20744.66</v>
      </c>
      <c r="O8" s="14">
        <v>480256.07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5">
        <v>0</v>
      </c>
    </row>
    <row r="9" spans="1:27" x14ac:dyDescent="0.25">
      <c r="A9" s="12" t="s">
        <v>946</v>
      </c>
      <c r="B9" s="13" t="s">
        <v>780</v>
      </c>
      <c r="C9" s="14">
        <v>1172.3</v>
      </c>
      <c r="D9" s="14">
        <v>0</v>
      </c>
      <c r="E9" s="14">
        <v>60</v>
      </c>
      <c r="F9" s="14">
        <v>0</v>
      </c>
      <c r="G9" s="14">
        <v>0</v>
      </c>
      <c r="H9" s="14">
        <v>0</v>
      </c>
      <c r="I9" s="14">
        <v>2.2799999999999998</v>
      </c>
      <c r="J9" s="14">
        <v>0</v>
      </c>
      <c r="K9" s="14">
        <v>109.72</v>
      </c>
      <c r="L9" s="14">
        <v>0</v>
      </c>
      <c r="M9" s="14">
        <v>0</v>
      </c>
      <c r="N9" s="14">
        <v>345.83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5">
        <v>0</v>
      </c>
    </row>
    <row r="10" spans="1:27" x14ac:dyDescent="0.25">
      <c r="A10" s="12" t="s">
        <v>945</v>
      </c>
      <c r="B10" s="13" t="s">
        <v>774</v>
      </c>
      <c r="C10" s="14">
        <v>13406.99</v>
      </c>
      <c r="D10" s="14">
        <v>1917</v>
      </c>
      <c r="E10" s="14">
        <v>947</v>
      </c>
      <c r="F10" s="14">
        <v>0</v>
      </c>
      <c r="G10" s="14">
        <v>2566.98</v>
      </c>
      <c r="H10" s="14">
        <v>0</v>
      </c>
      <c r="I10" s="14">
        <v>155.38999999999999</v>
      </c>
      <c r="J10" s="14">
        <v>0</v>
      </c>
      <c r="K10" s="14">
        <v>0</v>
      </c>
      <c r="L10" s="14">
        <v>0</v>
      </c>
      <c r="M10" s="14">
        <v>0</v>
      </c>
      <c r="N10" s="14">
        <v>6757.61</v>
      </c>
      <c r="O10" s="14">
        <v>825.2</v>
      </c>
      <c r="P10" s="14">
        <v>0</v>
      </c>
      <c r="Q10" s="14">
        <v>1207.2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5">
        <v>0</v>
      </c>
    </row>
    <row r="11" spans="1:27" x14ac:dyDescent="0.25">
      <c r="A11" s="12" t="s">
        <v>944</v>
      </c>
      <c r="B11" s="13" t="s">
        <v>766</v>
      </c>
      <c r="C11" s="14">
        <v>357676.21</v>
      </c>
      <c r="D11" s="14">
        <v>2588.56</v>
      </c>
      <c r="E11" s="14">
        <v>201706.37</v>
      </c>
      <c r="F11" s="14">
        <v>0</v>
      </c>
      <c r="G11" s="14">
        <v>37948.85</v>
      </c>
      <c r="H11" s="14">
        <v>5690.56</v>
      </c>
      <c r="I11" s="14">
        <v>4197.43</v>
      </c>
      <c r="J11" s="14">
        <v>0</v>
      </c>
      <c r="K11" s="14">
        <v>3299.98</v>
      </c>
      <c r="L11" s="14">
        <v>0</v>
      </c>
      <c r="M11" s="14">
        <v>23245.22</v>
      </c>
      <c r="N11" s="14">
        <v>165140.51999999999</v>
      </c>
      <c r="O11" s="14">
        <v>131346.85</v>
      </c>
      <c r="P11" s="14">
        <v>0</v>
      </c>
      <c r="Q11" s="14">
        <v>12038.84</v>
      </c>
      <c r="R11" s="14">
        <v>0</v>
      </c>
      <c r="S11" s="14">
        <v>0</v>
      </c>
      <c r="T11" s="14">
        <v>0</v>
      </c>
      <c r="U11" s="14">
        <v>435.75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5">
        <v>0</v>
      </c>
    </row>
    <row r="12" spans="1:27" x14ac:dyDescent="0.25">
      <c r="A12" s="12" t="s">
        <v>943</v>
      </c>
      <c r="B12" s="13" t="s">
        <v>764</v>
      </c>
      <c r="C12" s="14">
        <v>79719.429999999993</v>
      </c>
      <c r="D12" s="14">
        <v>0</v>
      </c>
      <c r="E12" s="14">
        <v>21390.44</v>
      </c>
      <c r="F12" s="14">
        <v>0</v>
      </c>
      <c r="G12" s="14">
        <v>5539.36</v>
      </c>
      <c r="H12" s="14">
        <v>974.79</v>
      </c>
      <c r="I12" s="14">
        <v>929.48</v>
      </c>
      <c r="J12" s="14">
        <v>0</v>
      </c>
      <c r="K12" s="14">
        <v>185</v>
      </c>
      <c r="L12" s="14">
        <v>0</v>
      </c>
      <c r="M12" s="14">
        <v>6250.01</v>
      </c>
      <c r="N12" s="14">
        <v>18981.45</v>
      </c>
      <c r="O12" s="14">
        <v>1922.07</v>
      </c>
      <c r="P12" s="14">
        <v>0</v>
      </c>
      <c r="Q12" s="14">
        <v>1112.5899999999999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5">
        <v>0</v>
      </c>
    </row>
    <row r="13" spans="1:27" x14ac:dyDescent="0.25">
      <c r="A13" s="12" t="s">
        <v>942</v>
      </c>
      <c r="B13" s="13" t="s">
        <v>750</v>
      </c>
      <c r="C13" s="14">
        <v>277956.78000000003</v>
      </c>
      <c r="D13" s="14">
        <v>2588.56</v>
      </c>
      <c r="E13" s="14">
        <v>180315.93</v>
      </c>
      <c r="F13" s="14">
        <v>0</v>
      </c>
      <c r="G13" s="14">
        <v>32409.49</v>
      </c>
      <c r="H13" s="14">
        <v>4715.7700000000004</v>
      </c>
      <c r="I13" s="14">
        <v>3267.95</v>
      </c>
      <c r="J13" s="14">
        <v>0</v>
      </c>
      <c r="K13" s="14">
        <v>3114.98</v>
      </c>
      <c r="L13" s="14">
        <v>0</v>
      </c>
      <c r="M13" s="14">
        <v>16995.21</v>
      </c>
      <c r="N13" s="14">
        <v>146159.07</v>
      </c>
      <c r="O13" s="14">
        <v>129424.78</v>
      </c>
      <c r="P13" s="14">
        <v>0</v>
      </c>
      <c r="Q13" s="14">
        <v>10926.25</v>
      </c>
      <c r="R13" s="14">
        <v>0</v>
      </c>
      <c r="S13" s="14">
        <v>0</v>
      </c>
      <c r="T13" s="14">
        <v>0</v>
      </c>
      <c r="U13" s="14">
        <v>435.75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5">
        <v>0</v>
      </c>
    </row>
    <row r="14" spans="1:27" x14ac:dyDescent="0.25">
      <c r="A14" s="12" t="s">
        <v>941</v>
      </c>
      <c r="B14" s="13" t="s">
        <v>734</v>
      </c>
      <c r="C14" s="14">
        <v>589499.81999999995</v>
      </c>
      <c r="D14" s="14">
        <v>5941.15</v>
      </c>
      <c r="E14" s="14">
        <v>148863.41</v>
      </c>
      <c r="F14" s="14">
        <v>0</v>
      </c>
      <c r="G14" s="14">
        <v>124253.11</v>
      </c>
      <c r="H14" s="14">
        <v>2006.41</v>
      </c>
      <c r="I14" s="14">
        <v>10348.69</v>
      </c>
      <c r="J14" s="14">
        <v>0</v>
      </c>
      <c r="K14" s="14">
        <v>8138.13</v>
      </c>
      <c r="L14" s="14">
        <v>0</v>
      </c>
      <c r="M14" s="14">
        <v>0</v>
      </c>
      <c r="N14" s="14">
        <v>190356.61</v>
      </c>
      <c r="O14" s="14">
        <v>89977.07</v>
      </c>
      <c r="P14" s="14">
        <v>0</v>
      </c>
      <c r="Q14" s="14">
        <v>16230.22</v>
      </c>
      <c r="R14" s="14">
        <v>884.57</v>
      </c>
      <c r="S14" s="14">
        <v>0</v>
      </c>
      <c r="T14" s="14">
        <v>0</v>
      </c>
      <c r="U14" s="14">
        <v>12409.3</v>
      </c>
      <c r="V14" s="14">
        <v>925</v>
      </c>
      <c r="W14" s="14">
        <v>0</v>
      </c>
      <c r="X14" s="14">
        <v>0</v>
      </c>
      <c r="Y14" s="14">
        <v>0</v>
      </c>
      <c r="Z14" s="14">
        <v>0</v>
      </c>
      <c r="AA14" s="15">
        <v>0</v>
      </c>
    </row>
    <row r="15" spans="1:27" x14ac:dyDescent="0.25">
      <c r="A15" s="12" t="s">
        <v>940</v>
      </c>
      <c r="B15" s="13" t="s">
        <v>732</v>
      </c>
      <c r="C15" s="14">
        <v>154893.5</v>
      </c>
      <c r="D15" s="14">
        <v>0</v>
      </c>
      <c r="E15" s="14">
        <v>31763.91</v>
      </c>
      <c r="F15" s="14">
        <v>0</v>
      </c>
      <c r="G15" s="14">
        <v>21289.16</v>
      </c>
      <c r="H15" s="14">
        <v>402.18</v>
      </c>
      <c r="I15" s="14">
        <v>3136.6</v>
      </c>
      <c r="J15" s="14">
        <v>0</v>
      </c>
      <c r="K15" s="14">
        <v>4822.78</v>
      </c>
      <c r="L15" s="14">
        <v>0</v>
      </c>
      <c r="M15" s="14">
        <v>0</v>
      </c>
      <c r="N15" s="14">
        <v>24270.69</v>
      </c>
      <c r="O15" s="14">
        <v>8171.4</v>
      </c>
      <c r="P15" s="14">
        <v>0</v>
      </c>
      <c r="Q15" s="14">
        <v>3824.93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5">
        <v>0</v>
      </c>
    </row>
    <row r="16" spans="1:27" x14ac:dyDescent="0.25">
      <c r="A16" s="12" t="s">
        <v>939</v>
      </c>
      <c r="B16" s="13" t="s">
        <v>718</v>
      </c>
      <c r="C16" s="14">
        <v>434606.32</v>
      </c>
      <c r="D16" s="14">
        <v>5941.15</v>
      </c>
      <c r="E16" s="14">
        <v>117099.5</v>
      </c>
      <c r="F16" s="14">
        <v>0</v>
      </c>
      <c r="G16" s="14">
        <v>102963.95</v>
      </c>
      <c r="H16" s="14">
        <v>1604.23</v>
      </c>
      <c r="I16" s="14">
        <v>7212.09</v>
      </c>
      <c r="J16" s="14">
        <v>0</v>
      </c>
      <c r="K16" s="14">
        <v>3315.35</v>
      </c>
      <c r="L16" s="14">
        <v>0</v>
      </c>
      <c r="M16" s="14">
        <v>0</v>
      </c>
      <c r="N16" s="14">
        <v>166085.92000000001</v>
      </c>
      <c r="O16" s="14">
        <v>81805.67</v>
      </c>
      <c r="P16" s="14">
        <v>0</v>
      </c>
      <c r="Q16" s="14">
        <v>12405.29</v>
      </c>
      <c r="R16" s="14">
        <v>884.57</v>
      </c>
      <c r="S16" s="14">
        <v>0</v>
      </c>
      <c r="T16" s="14">
        <v>0</v>
      </c>
      <c r="U16" s="14">
        <v>12409.3</v>
      </c>
      <c r="V16" s="14">
        <v>925</v>
      </c>
      <c r="W16" s="14">
        <v>0</v>
      </c>
      <c r="X16" s="14">
        <v>0</v>
      </c>
      <c r="Y16" s="14">
        <v>0</v>
      </c>
      <c r="Z16" s="14">
        <v>0</v>
      </c>
      <c r="AA16" s="15">
        <v>0</v>
      </c>
    </row>
    <row r="17" spans="1:27" x14ac:dyDescent="0.25">
      <c r="A17" s="12" t="s">
        <v>938</v>
      </c>
      <c r="B17" s="13" t="s">
        <v>702</v>
      </c>
      <c r="C17" s="14">
        <v>947176.03</v>
      </c>
      <c r="D17" s="14">
        <v>8529.7199999999993</v>
      </c>
      <c r="E17" s="14">
        <v>350569.78</v>
      </c>
      <c r="F17" s="14">
        <v>0</v>
      </c>
      <c r="G17" s="14">
        <v>162200.95000000001</v>
      </c>
      <c r="H17" s="14">
        <v>7696.97</v>
      </c>
      <c r="I17" s="14">
        <v>14546.12</v>
      </c>
      <c r="J17" s="14">
        <v>0</v>
      </c>
      <c r="K17" s="14">
        <v>11438.11</v>
      </c>
      <c r="L17" s="14">
        <v>0</v>
      </c>
      <c r="M17" s="14">
        <v>23245.22</v>
      </c>
      <c r="N17" s="14">
        <v>355497.12</v>
      </c>
      <c r="O17" s="14">
        <v>221323.92</v>
      </c>
      <c r="P17" s="14">
        <v>0</v>
      </c>
      <c r="Q17" s="14">
        <v>28269.07</v>
      </c>
      <c r="R17" s="14">
        <v>884.57</v>
      </c>
      <c r="S17" s="14">
        <v>0</v>
      </c>
      <c r="T17" s="14">
        <v>0</v>
      </c>
      <c r="U17" s="14">
        <v>12845.05</v>
      </c>
      <c r="V17" s="14">
        <v>925</v>
      </c>
      <c r="W17" s="14">
        <v>0</v>
      </c>
      <c r="X17" s="14">
        <v>0</v>
      </c>
      <c r="Y17" s="14">
        <v>0</v>
      </c>
      <c r="Z17" s="14">
        <v>0</v>
      </c>
      <c r="AA17" s="15">
        <v>0</v>
      </c>
    </row>
    <row r="18" spans="1:27" x14ac:dyDescent="0.25">
      <c r="A18" s="12" t="s">
        <v>937</v>
      </c>
      <c r="B18" s="13" t="s">
        <v>700</v>
      </c>
      <c r="C18" s="14">
        <v>234612.93</v>
      </c>
      <c r="D18" s="14">
        <v>0</v>
      </c>
      <c r="E18" s="14">
        <v>53154.35</v>
      </c>
      <c r="F18" s="14">
        <v>0</v>
      </c>
      <c r="G18" s="14">
        <v>26433.51</v>
      </c>
      <c r="H18" s="14">
        <v>1376.97</v>
      </c>
      <c r="I18" s="14">
        <v>3958.16</v>
      </c>
      <c r="J18" s="14">
        <v>0</v>
      </c>
      <c r="K18" s="14">
        <v>5007.78</v>
      </c>
      <c r="L18" s="14">
        <v>0</v>
      </c>
      <c r="M18" s="14">
        <v>6250.01</v>
      </c>
      <c r="N18" s="14">
        <v>43252.14</v>
      </c>
      <c r="O18" s="14">
        <v>10093.469999999999</v>
      </c>
      <c r="P18" s="14">
        <v>0</v>
      </c>
      <c r="Q18" s="14">
        <v>4937.5200000000004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5">
        <v>0</v>
      </c>
    </row>
    <row r="19" spans="1:27" x14ac:dyDescent="0.25">
      <c r="A19" s="12" t="s">
        <v>936</v>
      </c>
      <c r="B19" s="13" t="s">
        <v>686</v>
      </c>
      <c r="C19" s="14">
        <v>712563.1</v>
      </c>
      <c r="D19" s="14">
        <v>8529.7199999999993</v>
      </c>
      <c r="E19" s="14">
        <v>297415.43</v>
      </c>
      <c r="F19" s="14">
        <v>0</v>
      </c>
      <c r="G19" s="14">
        <v>135767.44</v>
      </c>
      <c r="H19" s="14">
        <v>6320</v>
      </c>
      <c r="I19" s="14">
        <v>10587.96</v>
      </c>
      <c r="J19" s="14">
        <v>0</v>
      </c>
      <c r="K19" s="14">
        <v>6430.33</v>
      </c>
      <c r="L19" s="14">
        <v>0</v>
      </c>
      <c r="M19" s="14">
        <v>16995.21</v>
      </c>
      <c r="N19" s="14">
        <v>312244.98</v>
      </c>
      <c r="O19" s="14">
        <v>211230.45</v>
      </c>
      <c r="P19" s="14">
        <v>0</v>
      </c>
      <c r="Q19" s="14">
        <v>23331.55</v>
      </c>
      <c r="R19" s="14">
        <v>884.57</v>
      </c>
      <c r="S19" s="14">
        <v>0</v>
      </c>
      <c r="T19" s="14">
        <v>0</v>
      </c>
      <c r="U19" s="14">
        <v>12845.05</v>
      </c>
      <c r="V19" s="14">
        <v>925</v>
      </c>
      <c r="W19" s="14">
        <v>0</v>
      </c>
      <c r="X19" s="14">
        <v>0</v>
      </c>
      <c r="Y19" s="14">
        <v>0</v>
      </c>
      <c r="Z19" s="14">
        <v>0</v>
      </c>
      <c r="AA19" s="15">
        <v>0</v>
      </c>
    </row>
    <row r="20" spans="1:27" x14ac:dyDescent="0.25">
      <c r="A20" s="12" t="s">
        <v>935</v>
      </c>
      <c r="B20" s="13" t="s">
        <v>670</v>
      </c>
      <c r="C20" s="14">
        <v>2737954.25</v>
      </c>
      <c r="D20" s="14">
        <v>0</v>
      </c>
      <c r="E20" s="14">
        <v>2132480.75</v>
      </c>
      <c r="F20" s="14">
        <v>27919.45</v>
      </c>
      <c r="G20" s="14">
        <v>2031223.41</v>
      </c>
      <c r="H20" s="14">
        <v>88534.720000000001</v>
      </c>
      <c r="I20" s="14">
        <v>118260.68</v>
      </c>
      <c r="J20" s="14">
        <v>0</v>
      </c>
      <c r="K20" s="14">
        <v>7899.39</v>
      </c>
      <c r="L20" s="14">
        <v>0</v>
      </c>
      <c r="M20" s="14">
        <v>0</v>
      </c>
      <c r="N20" s="14">
        <v>260757.75</v>
      </c>
      <c r="O20" s="14">
        <v>335646.4</v>
      </c>
      <c r="P20" s="14">
        <v>0</v>
      </c>
      <c r="Q20" s="14">
        <v>289053.06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5">
        <v>0</v>
      </c>
    </row>
    <row r="21" spans="1:27" x14ac:dyDescent="0.25">
      <c r="A21" s="12" t="s">
        <v>934</v>
      </c>
      <c r="B21" s="13" t="s">
        <v>199</v>
      </c>
      <c r="C21" s="14">
        <v>2684208.27</v>
      </c>
      <c r="D21" s="14">
        <v>0</v>
      </c>
      <c r="E21" s="14">
        <v>2089772.69</v>
      </c>
      <c r="F21" s="14">
        <v>27919.45</v>
      </c>
      <c r="G21" s="14">
        <v>2003848.09</v>
      </c>
      <c r="H21" s="14">
        <v>87184.42</v>
      </c>
      <c r="I21" s="14">
        <v>114443.26</v>
      </c>
      <c r="J21" s="14">
        <v>0</v>
      </c>
      <c r="K21" s="14">
        <v>7793.54</v>
      </c>
      <c r="L21" s="14">
        <v>0</v>
      </c>
      <c r="M21" s="14">
        <v>0</v>
      </c>
      <c r="N21" s="14">
        <v>239738.87</v>
      </c>
      <c r="O21" s="14">
        <v>312170.65999999997</v>
      </c>
      <c r="P21" s="14">
        <v>0</v>
      </c>
      <c r="Q21" s="14">
        <v>282803.53999999998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5">
        <v>0</v>
      </c>
    </row>
    <row r="22" spans="1:27" x14ac:dyDescent="0.25">
      <c r="A22" s="12" t="s">
        <v>933</v>
      </c>
      <c r="B22" s="13" t="s">
        <v>668</v>
      </c>
      <c r="C22" s="14">
        <v>2068846.53</v>
      </c>
      <c r="D22" s="14">
        <v>0</v>
      </c>
      <c r="E22" s="14">
        <v>1488697.23</v>
      </c>
      <c r="F22" s="14">
        <v>26040.3</v>
      </c>
      <c r="G22" s="14">
        <v>1489583.58</v>
      </c>
      <c r="H22" s="14">
        <v>71785.509999999995</v>
      </c>
      <c r="I22" s="14">
        <v>73894.880000000005</v>
      </c>
      <c r="J22" s="14">
        <v>0</v>
      </c>
      <c r="K22" s="14">
        <v>6905.04</v>
      </c>
      <c r="L22" s="14">
        <v>0</v>
      </c>
      <c r="M22" s="14">
        <v>0</v>
      </c>
      <c r="N22" s="14">
        <v>183137.43</v>
      </c>
      <c r="O22" s="14">
        <v>161251.97</v>
      </c>
      <c r="P22" s="14">
        <v>0</v>
      </c>
      <c r="Q22" s="14">
        <v>176651.17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5">
        <v>0</v>
      </c>
    </row>
    <row r="23" spans="1:27" x14ac:dyDescent="0.25">
      <c r="A23" s="12" t="s">
        <v>932</v>
      </c>
      <c r="B23" s="13" t="s">
        <v>640</v>
      </c>
      <c r="C23" s="14">
        <v>609721.85</v>
      </c>
      <c r="D23" s="14">
        <v>0</v>
      </c>
      <c r="E23" s="14">
        <v>599320.32999999996</v>
      </c>
      <c r="F23" s="14">
        <v>1879.15</v>
      </c>
      <c r="G23" s="14">
        <v>513316.63</v>
      </c>
      <c r="H23" s="14">
        <v>15321.28</v>
      </c>
      <c r="I23" s="14">
        <v>40479.85</v>
      </c>
      <c r="J23" s="14">
        <v>0</v>
      </c>
      <c r="K23" s="14">
        <v>877.49</v>
      </c>
      <c r="L23" s="14">
        <v>0</v>
      </c>
      <c r="M23" s="14">
        <v>0</v>
      </c>
      <c r="N23" s="14">
        <v>56114.99</v>
      </c>
      <c r="O23" s="14">
        <v>150241.94</v>
      </c>
      <c r="P23" s="14">
        <v>0</v>
      </c>
      <c r="Q23" s="14">
        <v>105985.37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5">
        <v>0</v>
      </c>
    </row>
    <row r="24" spans="1:27" x14ac:dyDescent="0.25">
      <c r="A24" s="12" t="s">
        <v>931</v>
      </c>
      <c r="B24" s="13" t="s">
        <v>622</v>
      </c>
      <c r="C24" s="14">
        <v>5639.89</v>
      </c>
      <c r="D24" s="14">
        <v>0</v>
      </c>
      <c r="E24" s="14">
        <v>1755.13</v>
      </c>
      <c r="F24" s="14">
        <v>0</v>
      </c>
      <c r="G24" s="14">
        <v>947.88</v>
      </c>
      <c r="H24" s="14">
        <v>77.63</v>
      </c>
      <c r="I24" s="14">
        <v>68.53</v>
      </c>
      <c r="J24" s="14">
        <v>0</v>
      </c>
      <c r="K24" s="14">
        <v>11.01</v>
      </c>
      <c r="L24" s="14">
        <v>0</v>
      </c>
      <c r="M24" s="14">
        <v>0</v>
      </c>
      <c r="N24" s="14">
        <v>486.45</v>
      </c>
      <c r="O24" s="14">
        <v>676.75</v>
      </c>
      <c r="P24" s="14">
        <v>0</v>
      </c>
      <c r="Q24" s="14">
        <v>167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5">
        <v>0</v>
      </c>
    </row>
    <row r="25" spans="1:27" x14ac:dyDescent="0.25">
      <c r="A25" s="12" t="s">
        <v>930</v>
      </c>
      <c r="B25" s="13" t="s">
        <v>602</v>
      </c>
      <c r="C25" s="14">
        <v>53745.98</v>
      </c>
      <c r="D25" s="14">
        <v>0</v>
      </c>
      <c r="E25" s="14">
        <v>42708.06</v>
      </c>
      <c r="F25" s="14">
        <v>0</v>
      </c>
      <c r="G25" s="14">
        <v>27375.32</v>
      </c>
      <c r="H25" s="14">
        <v>1350.3</v>
      </c>
      <c r="I25" s="14">
        <v>3817.42</v>
      </c>
      <c r="J25" s="14">
        <v>0</v>
      </c>
      <c r="K25" s="14">
        <v>105.85</v>
      </c>
      <c r="L25" s="14">
        <v>0</v>
      </c>
      <c r="M25" s="14">
        <v>0</v>
      </c>
      <c r="N25" s="14">
        <v>21018.880000000001</v>
      </c>
      <c r="O25" s="14">
        <v>23475.74</v>
      </c>
      <c r="P25" s="14">
        <v>0</v>
      </c>
      <c r="Q25" s="14">
        <v>6249.52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5">
        <v>0</v>
      </c>
    </row>
    <row r="26" spans="1:27" x14ac:dyDescent="0.25">
      <c r="A26" s="12" t="s">
        <v>929</v>
      </c>
      <c r="B26" s="13" t="s">
        <v>600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5">
        <v>0</v>
      </c>
    </row>
    <row r="27" spans="1:27" x14ac:dyDescent="0.25">
      <c r="A27" s="12" t="s">
        <v>928</v>
      </c>
      <c r="B27" s="13" t="s">
        <v>598</v>
      </c>
      <c r="C27" s="14">
        <v>4525.7700000000004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2784.97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5">
        <v>0</v>
      </c>
    </row>
    <row r="28" spans="1:27" x14ac:dyDescent="0.25">
      <c r="A28" s="12" t="s">
        <v>927</v>
      </c>
      <c r="B28" s="13" t="s">
        <v>590</v>
      </c>
      <c r="C28" s="14">
        <v>3246.14</v>
      </c>
      <c r="D28" s="14">
        <v>0</v>
      </c>
      <c r="E28" s="14">
        <v>6255</v>
      </c>
      <c r="F28" s="14">
        <v>0</v>
      </c>
      <c r="G28" s="14">
        <v>0</v>
      </c>
      <c r="H28" s="14">
        <v>250</v>
      </c>
      <c r="I28" s="14">
        <v>562.95000000000005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5">
        <v>0</v>
      </c>
    </row>
    <row r="29" spans="1:27" x14ac:dyDescent="0.25">
      <c r="A29" s="12" t="s">
        <v>926</v>
      </c>
      <c r="B29" s="13" t="s">
        <v>582</v>
      </c>
      <c r="C29" s="14">
        <v>147307.93</v>
      </c>
      <c r="D29" s="14">
        <v>30.4</v>
      </c>
      <c r="E29" s="14">
        <v>50780.47</v>
      </c>
      <c r="F29" s="14">
        <v>0</v>
      </c>
      <c r="G29" s="14">
        <v>27551.11</v>
      </c>
      <c r="H29" s="14">
        <v>1939.1</v>
      </c>
      <c r="I29" s="14">
        <v>2297.6999999999998</v>
      </c>
      <c r="J29" s="14">
        <v>0</v>
      </c>
      <c r="K29" s="14">
        <v>3.4</v>
      </c>
      <c r="L29" s="14">
        <v>0</v>
      </c>
      <c r="M29" s="14">
        <v>0</v>
      </c>
      <c r="N29" s="14">
        <v>77564.97</v>
      </c>
      <c r="O29" s="14">
        <v>22660.68</v>
      </c>
      <c r="P29" s="14">
        <v>0</v>
      </c>
      <c r="Q29" s="14">
        <v>7770.72</v>
      </c>
      <c r="R29" s="14">
        <v>0</v>
      </c>
      <c r="S29" s="14">
        <v>0</v>
      </c>
      <c r="T29" s="14">
        <v>0</v>
      </c>
      <c r="U29" s="14">
        <v>645</v>
      </c>
      <c r="V29" s="14">
        <v>584</v>
      </c>
      <c r="W29" s="14">
        <v>0</v>
      </c>
      <c r="X29" s="14">
        <v>0</v>
      </c>
      <c r="Y29" s="14">
        <v>0</v>
      </c>
      <c r="Z29" s="14">
        <v>0</v>
      </c>
      <c r="AA29" s="15">
        <v>0</v>
      </c>
    </row>
    <row r="30" spans="1:27" x14ac:dyDescent="0.25">
      <c r="A30" s="12" t="s">
        <v>925</v>
      </c>
      <c r="B30" s="13" t="s">
        <v>540</v>
      </c>
      <c r="C30" s="14">
        <v>42764.74</v>
      </c>
      <c r="D30" s="14">
        <v>1198.8699999999999</v>
      </c>
      <c r="E30" s="14">
        <v>1216.69</v>
      </c>
      <c r="F30" s="14">
        <v>0</v>
      </c>
      <c r="G30" s="14">
        <v>0</v>
      </c>
      <c r="H30" s="14">
        <v>0</v>
      </c>
      <c r="I30" s="14">
        <v>109.5</v>
      </c>
      <c r="J30" s="14">
        <v>0</v>
      </c>
      <c r="K30" s="14">
        <v>0</v>
      </c>
      <c r="L30" s="14">
        <v>0</v>
      </c>
      <c r="M30" s="14">
        <v>0</v>
      </c>
      <c r="N30" s="14">
        <v>7867.39</v>
      </c>
      <c r="O30" s="14">
        <v>1054.21</v>
      </c>
      <c r="P30" s="14">
        <v>0</v>
      </c>
      <c r="Q30" s="14">
        <v>0</v>
      </c>
      <c r="R30" s="14">
        <v>1079.1300000000001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5">
        <v>0</v>
      </c>
    </row>
    <row r="31" spans="1:27" x14ac:dyDescent="0.25">
      <c r="A31" s="12" t="s">
        <v>924</v>
      </c>
      <c r="B31" s="13" t="s">
        <v>530</v>
      </c>
      <c r="C31" s="14">
        <v>241.84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60.16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5">
        <v>0</v>
      </c>
    </row>
    <row r="32" spans="1:27" x14ac:dyDescent="0.25">
      <c r="A32" s="12" t="s">
        <v>923</v>
      </c>
      <c r="B32" s="13" t="s">
        <v>524</v>
      </c>
      <c r="C32" s="14">
        <v>23855.31</v>
      </c>
      <c r="D32" s="14">
        <v>911.74</v>
      </c>
      <c r="E32" s="14">
        <v>2100</v>
      </c>
      <c r="F32" s="14">
        <v>0</v>
      </c>
      <c r="G32" s="14">
        <v>251</v>
      </c>
      <c r="H32" s="14">
        <v>0</v>
      </c>
      <c r="I32" s="14">
        <v>80.8</v>
      </c>
      <c r="J32" s="14">
        <v>0</v>
      </c>
      <c r="K32" s="14">
        <v>231</v>
      </c>
      <c r="L32" s="14">
        <v>0</v>
      </c>
      <c r="M32" s="14">
        <v>0</v>
      </c>
      <c r="N32" s="14">
        <v>19275.96</v>
      </c>
      <c r="O32" s="14">
        <v>1383.77</v>
      </c>
      <c r="P32" s="14">
        <v>0</v>
      </c>
      <c r="Q32" s="14">
        <v>125</v>
      </c>
      <c r="R32" s="14">
        <v>911.74</v>
      </c>
      <c r="S32" s="14">
        <v>0</v>
      </c>
      <c r="T32" s="14">
        <v>0</v>
      </c>
      <c r="U32" s="14">
        <v>138.44999999999999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5">
        <v>0</v>
      </c>
    </row>
    <row r="33" spans="1:27" x14ac:dyDescent="0.25">
      <c r="A33" s="12" t="s">
        <v>922</v>
      </c>
      <c r="B33" s="13" t="s">
        <v>512</v>
      </c>
      <c r="C33" s="14">
        <v>2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5">
        <v>0</v>
      </c>
    </row>
    <row r="34" spans="1:27" x14ac:dyDescent="0.25">
      <c r="A34" s="12" t="s">
        <v>921</v>
      </c>
      <c r="B34" s="13" t="s">
        <v>506</v>
      </c>
      <c r="C34" s="14">
        <v>58794.080000000002</v>
      </c>
      <c r="D34" s="14">
        <v>0</v>
      </c>
      <c r="E34" s="14">
        <v>54825.919999999998</v>
      </c>
      <c r="F34" s="14">
        <v>0</v>
      </c>
      <c r="G34" s="14">
        <v>15015.87</v>
      </c>
      <c r="H34" s="14">
        <v>1141.48</v>
      </c>
      <c r="I34" s="14">
        <v>2453.96</v>
      </c>
      <c r="J34" s="14">
        <v>0</v>
      </c>
      <c r="K34" s="14">
        <v>876.42</v>
      </c>
      <c r="L34" s="14">
        <v>0</v>
      </c>
      <c r="M34" s="14">
        <v>0</v>
      </c>
      <c r="N34" s="14">
        <v>398.86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5">
        <v>0</v>
      </c>
    </row>
    <row r="35" spans="1:27" x14ac:dyDescent="0.25">
      <c r="A35" s="18" t="s">
        <v>920</v>
      </c>
      <c r="B35" s="19" t="s">
        <v>496</v>
      </c>
      <c r="C35" s="20">
        <v>5331629.4000000004</v>
      </c>
      <c r="D35" s="20">
        <v>94454.62</v>
      </c>
      <c r="E35" s="20">
        <v>3434753.58</v>
      </c>
      <c r="F35" s="20">
        <v>27919.45</v>
      </c>
      <c r="G35" s="20">
        <v>2537696.4300000002</v>
      </c>
      <c r="H35" s="20">
        <v>106448.98</v>
      </c>
      <c r="I35" s="20">
        <v>162246.54999999999</v>
      </c>
      <c r="J35" s="20">
        <v>0</v>
      </c>
      <c r="K35" s="20">
        <v>95677.71</v>
      </c>
      <c r="L35" s="20">
        <v>0</v>
      </c>
      <c r="M35" s="20">
        <v>23245.22</v>
      </c>
      <c r="N35" s="20">
        <v>806192.06</v>
      </c>
      <c r="O35" s="20">
        <v>1087403.6299999999</v>
      </c>
      <c r="P35" s="20">
        <v>0</v>
      </c>
      <c r="Q35" s="20">
        <v>339333.44</v>
      </c>
      <c r="R35" s="20">
        <v>2875.44</v>
      </c>
      <c r="S35" s="20">
        <v>0</v>
      </c>
      <c r="T35" s="20">
        <v>0</v>
      </c>
      <c r="U35" s="20">
        <v>13628.5</v>
      </c>
      <c r="V35" s="20">
        <v>1509</v>
      </c>
      <c r="W35" s="20">
        <v>0</v>
      </c>
      <c r="X35" s="20">
        <v>0</v>
      </c>
      <c r="Y35" s="20">
        <v>0</v>
      </c>
      <c r="Z35" s="20">
        <v>0</v>
      </c>
      <c r="AA35" s="21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CA85F-66B4-4A71-AD97-D73A248C7134}">
  <sheetPr>
    <outlinePr summaryBelow="0"/>
  </sheetPr>
  <dimension ref="A1:E43"/>
  <sheetViews>
    <sheetView zoomScaleNormal="100" workbookViewId="0">
      <pane ySplit="3" topLeftCell="A9" activePane="bottomLeft" state="frozen"/>
      <selection pane="bottomLeft" activeCell="L32" sqref="L32"/>
    </sheetView>
  </sheetViews>
  <sheetFormatPr defaultRowHeight="15" x14ac:dyDescent="0.25"/>
  <cols>
    <col min="1" max="1" width="39.28515625" style="2" customWidth="1"/>
    <col min="2" max="2" width="16.42578125" style="2" customWidth="1"/>
    <col min="3" max="5" width="16.42578125" style="3" bestFit="1" customWidth="1"/>
    <col min="6" max="16384" width="9.140625" style="2"/>
  </cols>
  <sheetData>
    <row r="1" spans="1:5" x14ac:dyDescent="0.25">
      <c r="A1" s="5" t="s">
        <v>1107</v>
      </c>
    </row>
    <row r="2" spans="1:5" ht="45" x14ac:dyDescent="0.25">
      <c r="A2" s="60"/>
      <c r="B2" s="61"/>
      <c r="C2" s="22" t="s">
        <v>1106</v>
      </c>
      <c r="D2" s="22" t="s">
        <v>1105</v>
      </c>
      <c r="E2" s="23" t="s">
        <v>1104</v>
      </c>
    </row>
    <row r="3" spans="1:5" x14ac:dyDescent="0.25">
      <c r="A3" s="62"/>
      <c r="B3" s="63"/>
      <c r="C3" s="36" t="s">
        <v>201</v>
      </c>
      <c r="D3" s="36" t="s">
        <v>203</v>
      </c>
      <c r="E3" s="37" t="s">
        <v>205</v>
      </c>
    </row>
    <row r="4" spans="1:5" s="46" customFormat="1" x14ac:dyDescent="0.25">
      <c r="A4" s="42" t="s">
        <v>1103</v>
      </c>
      <c r="B4" s="43" t="s">
        <v>199</v>
      </c>
      <c r="C4" s="44">
        <v>587784</v>
      </c>
      <c r="D4" s="44">
        <v>3827491.24</v>
      </c>
      <c r="E4" s="45">
        <v>0</v>
      </c>
    </row>
    <row r="5" spans="1:5" x14ac:dyDescent="0.25">
      <c r="A5" s="38" t="s">
        <v>1102</v>
      </c>
      <c r="B5" s="39" t="s">
        <v>1101</v>
      </c>
      <c r="C5" s="40">
        <v>170891</v>
      </c>
      <c r="D5" s="40">
        <v>288878.78999999998</v>
      </c>
      <c r="E5" s="41">
        <v>0</v>
      </c>
    </row>
    <row r="6" spans="1:5" x14ac:dyDescent="0.25">
      <c r="A6" s="38" t="s">
        <v>1100</v>
      </c>
      <c r="B6" s="39" t="s">
        <v>1099</v>
      </c>
      <c r="C6" s="40">
        <v>20396</v>
      </c>
      <c r="D6" s="40">
        <v>397262.26</v>
      </c>
      <c r="E6" s="41">
        <v>0</v>
      </c>
    </row>
    <row r="7" spans="1:5" x14ac:dyDescent="0.25">
      <c r="A7" s="38" t="s">
        <v>1098</v>
      </c>
      <c r="B7" s="39" t="s">
        <v>1097</v>
      </c>
      <c r="C7" s="40">
        <v>1686</v>
      </c>
      <c r="D7" s="40">
        <v>51432.28</v>
      </c>
      <c r="E7" s="41">
        <v>0</v>
      </c>
    </row>
    <row r="8" spans="1:5" x14ac:dyDescent="0.25">
      <c r="A8" s="38" t="s">
        <v>1096</v>
      </c>
      <c r="B8" s="39" t="s">
        <v>1095</v>
      </c>
      <c r="C8" s="40">
        <v>59197</v>
      </c>
      <c r="D8" s="40">
        <v>769348.6</v>
      </c>
      <c r="E8" s="41">
        <v>0</v>
      </c>
    </row>
    <row r="9" spans="1:5" x14ac:dyDescent="0.25">
      <c r="A9" s="38" t="s">
        <v>1094</v>
      </c>
      <c r="B9" s="39" t="s">
        <v>1093</v>
      </c>
      <c r="C9" s="40">
        <v>286455</v>
      </c>
      <c r="D9" s="40">
        <v>1544014.57</v>
      </c>
      <c r="E9" s="41">
        <v>0</v>
      </c>
    </row>
    <row r="10" spans="1:5" x14ac:dyDescent="0.25">
      <c r="A10" s="38" t="s">
        <v>1092</v>
      </c>
      <c r="B10" s="39" t="s">
        <v>1091</v>
      </c>
      <c r="C10" s="40">
        <v>25284</v>
      </c>
      <c r="D10" s="40">
        <v>139008.71</v>
      </c>
      <c r="E10" s="41">
        <v>0</v>
      </c>
    </row>
    <row r="11" spans="1:5" x14ac:dyDescent="0.25">
      <c r="A11" s="38" t="s">
        <v>1090</v>
      </c>
      <c r="B11" s="39" t="s">
        <v>1089</v>
      </c>
      <c r="C11" s="40">
        <v>206267</v>
      </c>
      <c r="D11" s="40">
        <v>113886.37</v>
      </c>
      <c r="E11" s="41">
        <v>0</v>
      </c>
    </row>
    <row r="12" spans="1:5" x14ac:dyDescent="0.25">
      <c r="A12" s="38" t="s">
        <v>1088</v>
      </c>
      <c r="B12" s="39" t="s">
        <v>1087</v>
      </c>
      <c r="C12" s="40">
        <v>20972</v>
      </c>
      <c r="D12" s="40">
        <v>523659.66</v>
      </c>
      <c r="E12" s="41">
        <v>0</v>
      </c>
    </row>
    <row r="13" spans="1:5" s="46" customFormat="1" x14ac:dyDescent="0.25">
      <c r="A13" s="42" t="s">
        <v>1086</v>
      </c>
      <c r="B13" s="43" t="s">
        <v>491</v>
      </c>
      <c r="C13" s="44">
        <v>360904</v>
      </c>
      <c r="D13" s="44">
        <v>2834084.25</v>
      </c>
      <c r="E13" s="45">
        <v>800818.95</v>
      </c>
    </row>
    <row r="14" spans="1:5" s="46" customFormat="1" x14ac:dyDescent="0.25">
      <c r="A14" s="42" t="s">
        <v>1085</v>
      </c>
      <c r="B14" s="43" t="s">
        <v>913</v>
      </c>
      <c r="C14" s="44">
        <v>92156</v>
      </c>
      <c r="D14" s="44">
        <v>719343.74</v>
      </c>
      <c r="E14" s="45">
        <v>183699.33</v>
      </c>
    </row>
    <row r="15" spans="1:5" s="46" customFormat="1" x14ac:dyDescent="0.25">
      <c r="A15" s="42" t="s">
        <v>1084</v>
      </c>
      <c r="B15" s="43" t="s">
        <v>1083</v>
      </c>
      <c r="C15" s="44">
        <v>37894</v>
      </c>
      <c r="D15" s="44">
        <v>20442.240000000002</v>
      </c>
      <c r="E15" s="45">
        <v>5872.7</v>
      </c>
    </row>
    <row r="16" spans="1:5" s="46" customFormat="1" x14ac:dyDescent="0.25">
      <c r="A16" s="42" t="s">
        <v>1082</v>
      </c>
      <c r="B16" s="43" t="s">
        <v>1081</v>
      </c>
      <c r="C16" s="44">
        <v>918</v>
      </c>
      <c r="D16" s="44">
        <v>11105</v>
      </c>
      <c r="E16" s="45">
        <v>1659</v>
      </c>
    </row>
    <row r="17" spans="1:5" s="46" customFormat="1" x14ac:dyDescent="0.25">
      <c r="A17" s="42" t="s">
        <v>1080</v>
      </c>
      <c r="B17" s="43" t="s">
        <v>955</v>
      </c>
      <c r="C17" s="44">
        <v>138952</v>
      </c>
      <c r="D17" s="44">
        <v>341103.62</v>
      </c>
      <c r="E17" s="45">
        <v>69712.44</v>
      </c>
    </row>
    <row r="18" spans="1:5" x14ac:dyDescent="0.25">
      <c r="A18" s="38" t="s">
        <v>1079</v>
      </c>
      <c r="B18" s="39" t="s">
        <v>1078</v>
      </c>
      <c r="C18" s="40">
        <v>91711</v>
      </c>
      <c r="D18" s="40">
        <v>57419.18</v>
      </c>
      <c r="E18" s="41">
        <v>15780.02</v>
      </c>
    </row>
    <row r="19" spans="1:5" x14ac:dyDescent="0.25">
      <c r="A19" s="38" t="s">
        <v>1077</v>
      </c>
      <c r="B19" s="39" t="s">
        <v>1076</v>
      </c>
      <c r="C19" s="40">
        <v>647</v>
      </c>
      <c r="D19" s="40">
        <v>17258.86</v>
      </c>
      <c r="E19" s="41">
        <v>2507.1</v>
      </c>
    </row>
    <row r="20" spans="1:5" x14ac:dyDescent="0.25">
      <c r="A20" s="38" t="s">
        <v>1075</v>
      </c>
      <c r="B20" s="39" t="s">
        <v>1074</v>
      </c>
      <c r="C20" s="40">
        <v>40632</v>
      </c>
      <c r="D20" s="40">
        <v>143089.60000000001</v>
      </c>
      <c r="E20" s="41">
        <v>30897.11</v>
      </c>
    </row>
    <row r="21" spans="1:5" x14ac:dyDescent="0.25">
      <c r="A21" s="38" t="s">
        <v>1073</v>
      </c>
      <c r="B21" s="39" t="s">
        <v>1072</v>
      </c>
      <c r="C21" s="40">
        <v>1305</v>
      </c>
      <c r="D21" s="40">
        <v>9250.06</v>
      </c>
      <c r="E21" s="41">
        <v>1611.44</v>
      </c>
    </row>
    <row r="22" spans="1:5" x14ac:dyDescent="0.25">
      <c r="A22" s="38" t="s">
        <v>1071</v>
      </c>
      <c r="B22" s="39" t="s">
        <v>1070</v>
      </c>
      <c r="C22" s="40">
        <v>10351</v>
      </c>
      <c r="D22" s="40">
        <v>16579.05</v>
      </c>
      <c r="E22" s="41">
        <v>2260.39</v>
      </c>
    </row>
    <row r="23" spans="1:5" x14ac:dyDescent="0.25">
      <c r="A23" s="38" t="s">
        <v>1069</v>
      </c>
      <c r="B23" s="39" t="s">
        <v>1068</v>
      </c>
      <c r="C23" s="40">
        <v>16099</v>
      </c>
      <c r="D23" s="40">
        <v>97506.87</v>
      </c>
      <c r="E23" s="41">
        <v>16656.38</v>
      </c>
    </row>
    <row r="24" spans="1:5" s="46" customFormat="1" x14ac:dyDescent="0.25">
      <c r="A24" s="42" t="s">
        <v>1067</v>
      </c>
      <c r="B24" s="43" t="s">
        <v>1066</v>
      </c>
      <c r="C24" s="44">
        <v>230789</v>
      </c>
      <c r="D24" s="44">
        <v>1348174.92</v>
      </c>
      <c r="E24" s="45">
        <v>261753.01</v>
      </c>
    </row>
    <row r="25" spans="1:5" s="47" customFormat="1" x14ac:dyDescent="0.25">
      <c r="A25" s="38" t="s">
        <v>1065</v>
      </c>
      <c r="B25" s="39" t="s">
        <v>1064</v>
      </c>
      <c r="C25" s="40">
        <v>101547</v>
      </c>
      <c r="D25" s="40">
        <v>60532.87</v>
      </c>
      <c r="E25" s="41">
        <v>10435.81</v>
      </c>
    </row>
    <row r="26" spans="1:5" s="47" customFormat="1" x14ac:dyDescent="0.25">
      <c r="A26" s="38" t="s">
        <v>1063</v>
      </c>
      <c r="B26" s="39" t="s">
        <v>1062</v>
      </c>
      <c r="C26" s="40">
        <v>6625</v>
      </c>
      <c r="D26" s="40">
        <v>142274.67000000001</v>
      </c>
      <c r="E26" s="41">
        <v>23065.86</v>
      </c>
    </row>
    <row r="27" spans="1:5" s="47" customFormat="1" x14ac:dyDescent="0.25">
      <c r="A27" s="38" t="s">
        <v>1061</v>
      </c>
      <c r="B27" s="39" t="s">
        <v>1060</v>
      </c>
      <c r="C27" s="40">
        <v>184</v>
      </c>
      <c r="D27" s="40">
        <v>3085.08</v>
      </c>
      <c r="E27" s="41">
        <v>1590.41</v>
      </c>
    </row>
    <row r="28" spans="1:5" s="47" customFormat="1" x14ac:dyDescent="0.25">
      <c r="A28" s="38" t="s">
        <v>1059</v>
      </c>
      <c r="B28" s="39" t="s">
        <v>1058</v>
      </c>
      <c r="C28" s="40">
        <v>8697</v>
      </c>
      <c r="D28" s="40">
        <v>82960.56</v>
      </c>
      <c r="E28" s="41">
        <v>19095.57</v>
      </c>
    </row>
    <row r="29" spans="1:5" s="47" customFormat="1" x14ac:dyDescent="0.25">
      <c r="A29" s="38" t="s">
        <v>1057</v>
      </c>
      <c r="B29" s="39" t="s">
        <v>1056</v>
      </c>
      <c r="C29" s="40">
        <v>160966</v>
      </c>
      <c r="D29" s="40">
        <v>988600.65</v>
      </c>
      <c r="E29" s="41">
        <v>193322.43</v>
      </c>
    </row>
    <row r="30" spans="1:5" s="47" customFormat="1" x14ac:dyDescent="0.25">
      <c r="A30" s="38" t="s">
        <v>1055</v>
      </c>
      <c r="B30" s="39" t="s">
        <v>1054</v>
      </c>
      <c r="C30" s="40">
        <v>3078</v>
      </c>
      <c r="D30" s="40">
        <v>13947.69</v>
      </c>
      <c r="E30" s="41">
        <v>2989.88</v>
      </c>
    </row>
    <row r="31" spans="1:5" s="47" customFormat="1" x14ac:dyDescent="0.25">
      <c r="A31" s="38" t="s">
        <v>1053</v>
      </c>
      <c r="B31" s="39" t="s">
        <v>1052</v>
      </c>
      <c r="C31" s="40">
        <v>54346</v>
      </c>
      <c r="D31" s="40">
        <v>32092.02</v>
      </c>
      <c r="E31" s="41">
        <v>4347.18</v>
      </c>
    </row>
    <row r="32" spans="1:5" s="47" customFormat="1" x14ac:dyDescent="0.25">
      <c r="A32" s="38" t="s">
        <v>1051</v>
      </c>
      <c r="B32" s="39" t="s">
        <v>1050</v>
      </c>
      <c r="C32" s="40">
        <v>1790</v>
      </c>
      <c r="D32" s="40">
        <v>24681.38</v>
      </c>
      <c r="E32" s="41">
        <v>6905.87</v>
      </c>
    </row>
    <row r="33" spans="1:5" s="46" customFormat="1" x14ac:dyDescent="0.25">
      <c r="A33" s="42" t="s">
        <v>1049</v>
      </c>
      <c r="B33" s="43" t="s">
        <v>1048</v>
      </c>
      <c r="C33" s="44">
        <v>16187</v>
      </c>
      <c r="D33" s="44">
        <v>20160.580000000002</v>
      </c>
      <c r="E33" s="45">
        <v>2738.52</v>
      </c>
    </row>
    <row r="34" spans="1:5" s="47" customFormat="1" x14ac:dyDescent="0.25">
      <c r="A34" s="38" t="s">
        <v>1047</v>
      </c>
      <c r="B34" s="39" t="s">
        <v>1046</v>
      </c>
      <c r="C34" s="40">
        <v>11618</v>
      </c>
      <c r="D34" s="40">
        <v>1070.1600000000001</v>
      </c>
      <c r="E34" s="41">
        <v>22</v>
      </c>
    </row>
    <row r="35" spans="1:5" s="47" customFormat="1" x14ac:dyDescent="0.25">
      <c r="A35" s="38" t="s">
        <v>1045</v>
      </c>
      <c r="B35" s="39" t="s">
        <v>1044</v>
      </c>
      <c r="C35" s="40">
        <v>233</v>
      </c>
      <c r="D35" s="40">
        <v>5728</v>
      </c>
      <c r="E35" s="41">
        <v>1416</v>
      </c>
    </row>
    <row r="36" spans="1:5" s="47" customFormat="1" x14ac:dyDescent="0.25">
      <c r="A36" s="38" t="s">
        <v>1043</v>
      </c>
      <c r="B36" s="39" t="s">
        <v>1042</v>
      </c>
      <c r="C36" s="40">
        <v>0</v>
      </c>
      <c r="D36" s="40">
        <v>0</v>
      </c>
      <c r="E36" s="41">
        <v>0</v>
      </c>
    </row>
    <row r="37" spans="1:5" s="47" customFormat="1" x14ac:dyDescent="0.25">
      <c r="A37" s="38" t="s">
        <v>1041</v>
      </c>
      <c r="B37" s="39" t="s">
        <v>1040</v>
      </c>
      <c r="C37" s="40">
        <v>2190</v>
      </c>
      <c r="D37" s="40">
        <v>4638.72</v>
      </c>
      <c r="E37" s="41">
        <v>880.52</v>
      </c>
    </row>
    <row r="38" spans="1:5" s="47" customFormat="1" x14ac:dyDescent="0.25">
      <c r="A38" s="38" t="s">
        <v>1039</v>
      </c>
      <c r="B38" s="39" t="s">
        <v>1038</v>
      </c>
      <c r="C38" s="40">
        <v>14035</v>
      </c>
      <c r="D38" s="40">
        <v>7196.83</v>
      </c>
      <c r="E38" s="41">
        <v>0</v>
      </c>
    </row>
    <row r="39" spans="1:5" s="47" customFormat="1" x14ac:dyDescent="0.25">
      <c r="A39" s="38" t="s">
        <v>1037</v>
      </c>
      <c r="B39" s="39" t="s">
        <v>1036</v>
      </c>
      <c r="C39" s="40">
        <v>318</v>
      </c>
      <c r="D39" s="40">
        <v>1526.87</v>
      </c>
      <c r="E39" s="41">
        <v>420</v>
      </c>
    </row>
    <row r="40" spans="1:5" s="46" customFormat="1" x14ac:dyDescent="0.25">
      <c r="A40" s="48" t="s">
        <v>920</v>
      </c>
      <c r="B40" s="49" t="s">
        <v>496</v>
      </c>
      <c r="C40" s="50">
        <v>1465584</v>
      </c>
      <c r="D40" s="50">
        <v>9121905.5899999999</v>
      </c>
      <c r="E40" s="51">
        <v>1326253.95</v>
      </c>
    </row>
    <row r="41" spans="1:5" x14ac:dyDescent="0.25">
      <c r="C41" s="4"/>
      <c r="D41" s="4"/>
      <c r="E41" s="4"/>
    </row>
    <row r="42" spans="1:5" x14ac:dyDescent="0.25">
      <c r="C42" s="4"/>
      <c r="D42" s="4"/>
      <c r="E42" s="4"/>
    </row>
    <row r="43" spans="1:5" x14ac:dyDescent="0.25">
      <c r="C43" s="4"/>
      <c r="D43" s="4"/>
      <c r="E43" s="4"/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83043-5F33-40DA-8D3A-629583FCD09E}">
  <sheetPr>
    <outlinePr summaryBelow="0"/>
  </sheetPr>
  <dimension ref="A1:L43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60.7109375" style="2" customWidth="1"/>
    <col min="2" max="2" width="14.42578125" style="2" customWidth="1"/>
    <col min="3" max="12" width="16.42578125" style="3" bestFit="1" customWidth="1"/>
    <col min="13" max="16384" width="9.140625" style="2"/>
  </cols>
  <sheetData>
    <row r="1" spans="1:12" x14ac:dyDescent="0.25">
      <c r="A1" s="5" t="s">
        <v>1193</v>
      </c>
    </row>
    <row r="2" spans="1:12" ht="90" x14ac:dyDescent="0.25">
      <c r="A2" s="60"/>
      <c r="B2" s="61"/>
      <c r="C2" s="22" t="s">
        <v>896</v>
      </c>
      <c r="D2" s="22" t="s">
        <v>895</v>
      </c>
      <c r="E2" s="22" t="s">
        <v>1192</v>
      </c>
      <c r="F2" s="22" t="s">
        <v>889</v>
      </c>
      <c r="G2" s="22" t="s">
        <v>888</v>
      </c>
      <c r="H2" s="22" t="s">
        <v>1191</v>
      </c>
      <c r="I2" s="22" t="s">
        <v>915</v>
      </c>
      <c r="J2" s="22" t="s">
        <v>1190</v>
      </c>
      <c r="K2" s="22" t="s">
        <v>1189</v>
      </c>
      <c r="L2" s="23" t="s">
        <v>1188</v>
      </c>
    </row>
    <row r="3" spans="1:12" x14ac:dyDescent="0.25">
      <c r="A3" s="62"/>
      <c r="B3" s="63"/>
      <c r="C3" s="36" t="s">
        <v>199</v>
      </c>
      <c r="D3" s="36" t="s">
        <v>201</v>
      </c>
      <c r="E3" s="36" t="s">
        <v>203</v>
      </c>
      <c r="F3" s="36" t="s">
        <v>491</v>
      </c>
      <c r="G3" s="36" t="s">
        <v>489</v>
      </c>
      <c r="H3" s="36" t="s">
        <v>487</v>
      </c>
      <c r="I3" s="36" t="s">
        <v>913</v>
      </c>
      <c r="J3" s="36" t="s">
        <v>912</v>
      </c>
      <c r="K3" s="36" t="s">
        <v>971</v>
      </c>
      <c r="L3" s="37" t="s">
        <v>967</v>
      </c>
    </row>
    <row r="4" spans="1:12" s="46" customFormat="1" x14ac:dyDescent="0.25">
      <c r="A4" s="42" t="s">
        <v>1187</v>
      </c>
      <c r="B4" s="43" t="s">
        <v>1186</v>
      </c>
      <c r="C4" s="44">
        <v>31094</v>
      </c>
      <c r="D4" s="44">
        <v>67380.62</v>
      </c>
      <c r="E4" s="44">
        <v>4744.3900000000003</v>
      </c>
      <c r="F4" s="44">
        <v>17</v>
      </c>
      <c r="G4" s="44">
        <v>12194.42</v>
      </c>
      <c r="H4" s="44">
        <v>2026.37</v>
      </c>
      <c r="I4" s="44">
        <v>9</v>
      </c>
      <c r="J4" s="44">
        <v>13416.48</v>
      </c>
      <c r="K4" s="44">
        <v>1256.5</v>
      </c>
      <c r="L4" s="45">
        <v>92411646.510000005</v>
      </c>
    </row>
    <row r="5" spans="1:12" s="46" customFormat="1" x14ac:dyDescent="0.25">
      <c r="A5" s="42" t="s">
        <v>1185</v>
      </c>
      <c r="B5" s="43" t="s">
        <v>1184</v>
      </c>
      <c r="C5" s="44">
        <v>98333</v>
      </c>
      <c r="D5" s="44">
        <v>236567.15</v>
      </c>
      <c r="E5" s="44">
        <v>87664.12</v>
      </c>
      <c r="F5" s="44">
        <v>107</v>
      </c>
      <c r="G5" s="44">
        <v>132062.21</v>
      </c>
      <c r="H5" s="44">
        <v>92995.97</v>
      </c>
      <c r="I5" s="44">
        <v>78</v>
      </c>
      <c r="J5" s="44">
        <v>165985.24</v>
      </c>
      <c r="K5" s="44">
        <v>99187.74</v>
      </c>
      <c r="L5" s="45">
        <v>1310324269.0700002</v>
      </c>
    </row>
    <row r="6" spans="1:12" s="46" customFormat="1" x14ac:dyDescent="0.25">
      <c r="A6" s="52" t="s">
        <v>1183</v>
      </c>
      <c r="B6" s="53" t="s">
        <v>1182</v>
      </c>
      <c r="C6" s="44">
        <v>78696</v>
      </c>
      <c r="D6" s="44">
        <v>69885.11</v>
      </c>
      <c r="E6" s="44">
        <v>6786.13</v>
      </c>
      <c r="F6" s="44">
        <v>65</v>
      </c>
      <c r="G6" s="44">
        <v>15189.68</v>
      </c>
      <c r="H6" s="44">
        <v>33</v>
      </c>
      <c r="I6" s="44">
        <v>22</v>
      </c>
      <c r="J6" s="44">
        <v>14984.74</v>
      </c>
      <c r="K6" s="44">
        <v>854</v>
      </c>
      <c r="L6" s="45">
        <v>226935684.46000001</v>
      </c>
    </row>
    <row r="7" spans="1:12" s="47" customFormat="1" x14ac:dyDescent="0.25">
      <c r="A7" s="54" t="s">
        <v>1181</v>
      </c>
      <c r="B7" s="55" t="s">
        <v>1180</v>
      </c>
      <c r="C7" s="40">
        <v>2654</v>
      </c>
      <c r="D7" s="40">
        <v>36598.43</v>
      </c>
      <c r="E7" s="40">
        <v>50.43</v>
      </c>
      <c r="F7" s="40">
        <v>0</v>
      </c>
      <c r="G7" s="40">
        <v>0</v>
      </c>
      <c r="H7" s="40">
        <v>0</v>
      </c>
      <c r="I7" s="40">
        <v>1</v>
      </c>
      <c r="J7" s="40">
        <v>5</v>
      </c>
      <c r="K7" s="40">
        <v>0</v>
      </c>
      <c r="L7" s="41">
        <v>1429761.22</v>
      </c>
    </row>
    <row r="8" spans="1:12" s="47" customFormat="1" x14ac:dyDescent="0.25">
      <c r="A8" s="54" t="s">
        <v>1179</v>
      </c>
      <c r="B8" s="55" t="s">
        <v>1178</v>
      </c>
      <c r="C8" s="40">
        <v>76042</v>
      </c>
      <c r="D8" s="40">
        <v>33286.68</v>
      </c>
      <c r="E8" s="40">
        <v>6735.7</v>
      </c>
      <c r="F8" s="40">
        <v>65</v>
      </c>
      <c r="G8" s="40">
        <v>15189.68</v>
      </c>
      <c r="H8" s="40">
        <v>33</v>
      </c>
      <c r="I8" s="40">
        <v>21</v>
      </c>
      <c r="J8" s="40">
        <v>14979.74</v>
      </c>
      <c r="K8" s="40">
        <v>854</v>
      </c>
      <c r="L8" s="41">
        <v>225505923.24000001</v>
      </c>
    </row>
    <row r="9" spans="1:12" s="46" customFormat="1" x14ac:dyDescent="0.25">
      <c r="A9" s="52" t="s">
        <v>1177</v>
      </c>
      <c r="B9" s="53" t="s">
        <v>1176</v>
      </c>
      <c r="C9" s="44">
        <v>19319</v>
      </c>
      <c r="D9" s="44">
        <v>163826.04</v>
      </c>
      <c r="E9" s="44">
        <v>79396.929999999993</v>
      </c>
      <c r="F9" s="44">
        <v>39</v>
      </c>
      <c r="G9" s="44">
        <v>116752.53</v>
      </c>
      <c r="H9" s="44">
        <v>92876.97</v>
      </c>
      <c r="I9" s="44">
        <v>55</v>
      </c>
      <c r="J9" s="44">
        <v>150860.5</v>
      </c>
      <c r="K9" s="44">
        <v>98203.74</v>
      </c>
      <c r="L9" s="45">
        <v>1049518309.61</v>
      </c>
    </row>
    <row r="10" spans="1:12" s="47" customFormat="1" x14ac:dyDescent="0.25">
      <c r="A10" s="54" t="s">
        <v>1175</v>
      </c>
      <c r="B10" s="55" t="s">
        <v>1174</v>
      </c>
      <c r="C10" s="40">
        <v>145</v>
      </c>
      <c r="D10" s="40">
        <v>1167.08</v>
      </c>
      <c r="E10" s="40">
        <v>16.899999999999999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1">
        <v>436421.97</v>
      </c>
    </row>
    <row r="11" spans="1:12" s="47" customFormat="1" x14ac:dyDescent="0.25">
      <c r="A11" s="54" t="s">
        <v>1173</v>
      </c>
      <c r="B11" s="55" t="s">
        <v>1172</v>
      </c>
      <c r="C11" s="40">
        <v>19174</v>
      </c>
      <c r="D11" s="40">
        <v>162658.96</v>
      </c>
      <c r="E11" s="40">
        <v>79380.03</v>
      </c>
      <c r="F11" s="40">
        <v>39</v>
      </c>
      <c r="G11" s="40">
        <v>116752.53</v>
      </c>
      <c r="H11" s="40">
        <v>92876.97</v>
      </c>
      <c r="I11" s="40">
        <v>55</v>
      </c>
      <c r="J11" s="40">
        <v>150860.5</v>
      </c>
      <c r="K11" s="40">
        <v>98203.74</v>
      </c>
      <c r="L11" s="41">
        <v>1049081887.64</v>
      </c>
    </row>
    <row r="12" spans="1:12" s="47" customFormat="1" x14ac:dyDescent="0.25">
      <c r="A12" s="54" t="s">
        <v>1171</v>
      </c>
      <c r="B12" s="55" t="s">
        <v>1170</v>
      </c>
      <c r="C12" s="40">
        <v>318</v>
      </c>
      <c r="D12" s="40">
        <v>2856</v>
      </c>
      <c r="E12" s="40">
        <v>1481.06</v>
      </c>
      <c r="F12" s="40">
        <v>3</v>
      </c>
      <c r="G12" s="40">
        <v>120</v>
      </c>
      <c r="H12" s="40">
        <v>86</v>
      </c>
      <c r="I12" s="40">
        <v>1</v>
      </c>
      <c r="J12" s="40">
        <v>140</v>
      </c>
      <c r="K12" s="40">
        <v>130</v>
      </c>
      <c r="L12" s="41">
        <v>33870275</v>
      </c>
    </row>
    <row r="13" spans="1:12" s="46" customFormat="1" x14ac:dyDescent="0.25">
      <c r="A13" s="42" t="s">
        <v>1169</v>
      </c>
      <c r="B13" s="43" t="s">
        <v>1168</v>
      </c>
      <c r="C13" s="44">
        <v>129427</v>
      </c>
      <c r="D13" s="44">
        <v>303947.77</v>
      </c>
      <c r="E13" s="44">
        <v>92408.51</v>
      </c>
      <c r="F13" s="44">
        <v>124</v>
      </c>
      <c r="G13" s="44">
        <v>144256.63</v>
      </c>
      <c r="H13" s="44">
        <v>95022.34</v>
      </c>
      <c r="I13" s="44">
        <v>87</v>
      </c>
      <c r="J13" s="44">
        <v>179401.72</v>
      </c>
      <c r="K13" s="44">
        <v>100444.24</v>
      </c>
      <c r="L13" s="45">
        <v>1402735915.5800002</v>
      </c>
    </row>
    <row r="14" spans="1:12" s="46" customFormat="1" x14ac:dyDescent="0.25">
      <c r="A14" s="42" t="s">
        <v>1167</v>
      </c>
      <c r="B14" s="43" t="s">
        <v>1166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5">
        <v>0</v>
      </c>
    </row>
    <row r="15" spans="1:12" s="46" customFormat="1" x14ac:dyDescent="0.25">
      <c r="A15" s="42" t="s">
        <v>1165</v>
      </c>
      <c r="B15" s="43" t="s">
        <v>1164</v>
      </c>
      <c r="C15" s="44">
        <v>4854</v>
      </c>
      <c r="D15" s="44">
        <v>88229.42</v>
      </c>
      <c r="E15" s="44">
        <v>438830.32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5">
        <v>261764594.16</v>
      </c>
    </row>
    <row r="16" spans="1:12" s="46" customFormat="1" x14ac:dyDescent="0.25">
      <c r="A16" s="52" t="s">
        <v>1163</v>
      </c>
      <c r="B16" s="53" t="s">
        <v>1162</v>
      </c>
      <c r="C16" s="44">
        <v>3971</v>
      </c>
      <c r="D16" s="44">
        <v>7035.07</v>
      </c>
      <c r="E16" s="44">
        <v>410931.18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5">
        <v>13167015.93</v>
      </c>
    </row>
    <row r="17" spans="1:12" s="47" customFormat="1" ht="15" customHeight="1" x14ac:dyDescent="0.25">
      <c r="A17" s="54" t="s">
        <v>1161</v>
      </c>
      <c r="B17" s="55" t="s">
        <v>1160</v>
      </c>
      <c r="C17" s="40">
        <v>0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1">
        <v>0</v>
      </c>
    </row>
    <row r="18" spans="1:12" s="47" customFormat="1" ht="15.75" customHeight="1" x14ac:dyDescent="0.25">
      <c r="A18" s="54" t="s">
        <v>1159</v>
      </c>
      <c r="B18" s="55" t="s">
        <v>1158</v>
      </c>
      <c r="C18" s="40">
        <v>3971</v>
      </c>
      <c r="D18" s="40">
        <v>7035.07</v>
      </c>
      <c r="E18" s="40">
        <v>410931.18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1">
        <v>13167015.93</v>
      </c>
    </row>
    <row r="19" spans="1:12" s="46" customFormat="1" x14ac:dyDescent="0.25">
      <c r="A19" s="52" t="s">
        <v>1157</v>
      </c>
      <c r="B19" s="53" t="s">
        <v>1156</v>
      </c>
      <c r="C19" s="44">
        <v>874</v>
      </c>
      <c r="D19" s="44">
        <v>80429.350000000006</v>
      </c>
      <c r="E19" s="44">
        <v>27314.74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5">
        <v>247433374.23000002</v>
      </c>
    </row>
    <row r="20" spans="1:12" s="47" customFormat="1" ht="12" customHeight="1" x14ac:dyDescent="0.25">
      <c r="A20" s="54" t="s">
        <v>1155</v>
      </c>
      <c r="B20" s="55" t="s">
        <v>1154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1">
        <v>0</v>
      </c>
    </row>
    <row r="21" spans="1:12" s="47" customFormat="1" ht="12.75" customHeight="1" x14ac:dyDescent="0.25">
      <c r="A21" s="54" t="s">
        <v>1153</v>
      </c>
      <c r="B21" s="55" t="s">
        <v>1152</v>
      </c>
      <c r="C21" s="40">
        <v>874</v>
      </c>
      <c r="D21" s="40">
        <v>80429.350000000006</v>
      </c>
      <c r="E21" s="40">
        <v>27314.74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1">
        <v>247433374.22999999</v>
      </c>
    </row>
    <row r="22" spans="1:12" s="47" customFormat="1" x14ac:dyDescent="0.25">
      <c r="A22" s="54" t="s">
        <v>1151</v>
      </c>
      <c r="B22" s="55" t="s">
        <v>1150</v>
      </c>
      <c r="C22" s="40">
        <v>9</v>
      </c>
      <c r="D22" s="40">
        <v>765</v>
      </c>
      <c r="E22" s="40">
        <v>584.4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1">
        <v>1164204</v>
      </c>
    </row>
    <row r="23" spans="1:12" s="46" customFormat="1" x14ac:dyDescent="0.25">
      <c r="A23" s="42" t="s">
        <v>1149</v>
      </c>
      <c r="B23" s="43" t="s">
        <v>1148</v>
      </c>
      <c r="C23" s="44">
        <v>4938</v>
      </c>
      <c r="D23" s="44">
        <v>88229.42</v>
      </c>
      <c r="E23" s="44">
        <v>438830.32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5">
        <v>261764594.16</v>
      </c>
    </row>
    <row r="24" spans="1:12" s="46" customFormat="1" x14ac:dyDescent="0.25">
      <c r="A24" s="42" t="s">
        <v>1147</v>
      </c>
      <c r="B24" s="43" t="s">
        <v>1146</v>
      </c>
      <c r="C24" s="44">
        <v>29757</v>
      </c>
      <c r="D24" s="44">
        <v>20211.21</v>
      </c>
      <c r="E24" s="44">
        <v>3623.55</v>
      </c>
      <c r="F24" s="44">
        <v>2</v>
      </c>
      <c r="G24" s="44">
        <v>506.47</v>
      </c>
      <c r="H24" s="44">
        <v>0</v>
      </c>
      <c r="I24" s="44">
        <v>326</v>
      </c>
      <c r="J24" s="44">
        <v>33156</v>
      </c>
      <c r="K24" s="44">
        <v>0</v>
      </c>
      <c r="L24" s="45">
        <v>88988792.510000005</v>
      </c>
    </row>
    <row r="25" spans="1:12" s="46" customFormat="1" x14ac:dyDescent="0.25">
      <c r="A25" s="42" t="s">
        <v>1145</v>
      </c>
      <c r="B25" s="43" t="s">
        <v>1144</v>
      </c>
      <c r="C25" s="44">
        <v>15639</v>
      </c>
      <c r="D25" s="44">
        <v>60715.02</v>
      </c>
      <c r="E25" s="44">
        <v>12090.31</v>
      </c>
      <c r="F25" s="44">
        <v>54</v>
      </c>
      <c r="G25" s="44">
        <v>37480.5</v>
      </c>
      <c r="H25" s="44">
        <v>20662.509999999998</v>
      </c>
      <c r="I25" s="44">
        <v>30</v>
      </c>
      <c r="J25" s="44">
        <v>17253.599999999999</v>
      </c>
      <c r="K25" s="44">
        <v>14553.61</v>
      </c>
      <c r="L25" s="45">
        <v>203068329.56</v>
      </c>
    </row>
    <row r="26" spans="1:12" s="46" customFormat="1" x14ac:dyDescent="0.25">
      <c r="A26" s="52" t="s">
        <v>1143</v>
      </c>
      <c r="B26" s="53" t="s">
        <v>1142</v>
      </c>
      <c r="C26" s="44">
        <v>13007</v>
      </c>
      <c r="D26" s="44">
        <v>3244.39</v>
      </c>
      <c r="E26" s="44">
        <v>692.53</v>
      </c>
      <c r="F26" s="44">
        <v>28</v>
      </c>
      <c r="G26" s="44">
        <v>938.49</v>
      </c>
      <c r="H26" s="44">
        <v>108.59</v>
      </c>
      <c r="I26" s="44">
        <v>9</v>
      </c>
      <c r="J26" s="44">
        <v>326.60000000000002</v>
      </c>
      <c r="K26" s="44">
        <v>14</v>
      </c>
      <c r="L26" s="45">
        <v>32705498.66</v>
      </c>
    </row>
    <row r="27" spans="1:12" s="47" customFormat="1" x14ac:dyDescent="0.25">
      <c r="A27" s="54" t="s">
        <v>1141</v>
      </c>
      <c r="B27" s="55" t="s">
        <v>1140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1">
        <v>0</v>
      </c>
    </row>
    <row r="28" spans="1:12" s="47" customFormat="1" x14ac:dyDescent="0.25">
      <c r="A28" s="54" t="s">
        <v>1139</v>
      </c>
      <c r="B28" s="55" t="s">
        <v>1138</v>
      </c>
      <c r="C28" s="40">
        <v>13007</v>
      </c>
      <c r="D28" s="40">
        <v>3244.39</v>
      </c>
      <c r="E28" s="40">
        <v>692.53</v>
      </c>
      <c r="F28" s="40">
        <v>28</v>
      </c>
      <c r="G28" s="40">
        <v>938.49</v>
      </c>
      <c r="H28" s="40">
        <v>108.59</v>
      </c>
      <c r="I28" s="40">
        <v>9</v>
      </c>
      <c r="J28" s="40">
        <v>326.60000000000002</v>
      </c>
      <c r="K28" s="40">
        <v>14</v>
      </c>
      <c r="L28" s="41">
        <v>32705498.66</v>
      </c>
    </row>
    <row r="29" spans="1:12" s="46" customFormat="1" x14ac:dyDescent="0.25">
      <c r="A29" s="52" t="s">
        <v>1137</v>
      </c>
      <c r="B29" s="53" t="s">
        <v>1136</v>
      </c>
      <c r="C29" s="44">
        <v>2543</v>
      </c>
      <c r="D29" s="44">
        <v>56131.74</v>
      </c>
      <c r="E29" s="44">
        <v>10534.25</v>
      </c>
      <c r="F29" s="44">
        <v>24</v>
      </c>
      <c r="G29" s="44">
        <v>36305.01</v>
      </c>
      <c r="H29" s="44">
        <v>20323.919999999998</v>
      </c>
      <c r="I29" s="44">
        <v>18</v>
      </c>
      <c r="J29" s="44">
        <v>16676</v>
      </c>
      <c r="K29" s="44">
        <v>14292</v>
      </c>
      <c r="L29" s="45">
        <v>160947441.90000001</v>
      </c>
    </row>
    <row r="30" spans="1:12" s="47" customFormat="1" x14ac:dyDescent="0.25">
      <c r="A30" s="54" t="s">
        <v>1135</v>
      </c>
      <c r="B30" s="55" t="s">
        <v>1134</v>
      </c>
      <c r="C30" s="40">
        <v>0</v>
      </c>
      <c r="D30" s="40">
        <v>0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1">
        <v>0</v>
      </c>
    </row>
    <row r="31" spans="1:12" s="47" customFormat="1" x14ac:dyDescent="0.25">
      <c r="A31" s="54" t="s">
        <v>1133</v>
      </c>
      <c r="B31" s="55" t="s">
        <v>1132</v>
      </c>
      <c r="C31" s="40">
        <v>2543</v>
      </c>
      <c r="D31" s="40">
        <v>56131.74</v>
      </c>
      <c r="E31" s="40">
        <v>10534.25</v>
      </c>
      <c r="F31" s="40">
        <v>24</v>
      </c>
      <c r="G31" s="40">
        <v>36305.01</v>
      </c>
      <c r="H31" s="40">
        <v>20323.919999999998</v>
      </c>
      <c r="I31" s="40">
        <v>18</v>
      </c>
      <c r="J31" s="40">
        <v>16676</v>
      </c>
      <c r="K31" s="40">
        <v>14292</v>
      </c>
      <c r="L31" s="41">
        <v>160947441.90000001</v>
      </c>
    </row>
    <row r="32" spans="1:12" s="47" customFormat="1" x14ac:dyDescent="0.25">
      <c r="A32" s="54" t="s">
        <v>1131</v>
      </c>
      <c r="B32" s="55" t="s">
        <v>1130</v>
      </c>
      <c r="C32" s="40">
        <v>89</v>
      </c>
      <c r="D32" s="40">
        <v>1338.89</v>
      </c>
      <c r="E32" s="40">
        <v>863.53</v>
      </c>
      <c r="F32" s="40">
        <v>2</v>
      </c>
      <c r="G32" s="40">
        <v>237</v>
      </c>
      <c r="H32" s="40">
        <v>230</v>
      </c>
      <c r="I32" s="40">
        <v>3</v>
      </c>
      <c r="J32" s="40">
        <v>251</v>
      </c>
      <c r="K32" s="40">
        <v>247.61</v>
      </c>
      <c r="L32" s="41">
        <v>9415389</v>
      </c>
    </row>
    <row r="33" spans="1:12" s="46" customFormat="1" x14ac:dyDescent="0.25">
      <c r="A33" s="42" t="s">
        <v>1129</v>
      </c>
      <c r="B33" s="43" t="s">
        <v>1128</v>
      </c>
      <c r="C33" s="44">
        <v>45396</v>
      </c>
      <c r="D33" s="44">
        <v>80926.23</v>
      </c>
      <c r="E33" s="44">
        <v>15713.86</v>
      </c>
      <c r="F33" s="44">
        <v>55</v>
      </c>
      <c r="G33" s="44">
        <v>37986.97</v>
      </c>
      <c r="H33" s="44">
        <v>20662.509999999998</v>
      </c>
      <c r="I33" s="44">
        <v>356</v>
      </c>
      <c r="J33" s="44">
        <v>50409.599999999999</v>
      </c>
      <c r="K33" s="44">
        <v>14553.61</v>
      </c>
      <c r="L33" s="45">
        <v>292057122.07000005</v>
      </c>
    </row>
    <row r="34" spans="1:12" s="46" customFormat="1" x14ac:dyDescent="0.25">
      <c r="A34" s="42" t="s">
        <v>1127</v>
      </c>
      <c r="B34" s="43" t="s">
        <v>1126</v>
      </c>
      <c r="C34" s="44">
        <v>31482</v>
      </c>
      <c r="D34" s="44">
        <v>81277.56</v>
      </c>
      <c r="E34" s="44">
        <v>8986.15</v>
      </c>
      <c r="F34" s="44">
        <v>316</v>
      </c>
      <c r="G34" s="44">
        <v>45099.07</v>
      </c>
      <c r="H34" s="44">
        <v>5221.54</v>
      </c>
      <c r="I34" s="44">
        <v>182</v>
      </c>
      <c r="J34" s="44">
        <v>20567.07</v>
      </c>
      <c r="K34" s="44">
        <v>1749.39</v>
      </c>
      <c r="L34" s="45">
        <v>92411646.510000005</v>
      </c>
    </row>
    <row r="35" spans="1:12" s="46" customFormat="1" x14ac:dyDescent="0.25">
      <c r="A35" s="42" t="s">
        <v>1125</v>
      </c>
      <c r="B35" s="43" t="s">
        <v>1124</v>
      </c>
      <c r="C35" s="44">
        <v>100458</v>
      </c>
      <c r="D35" s="44">
        <v>323667.87</v>
      </c>
      <c r="E35" s="44">
        <v>30929.84</v>
      </c>
      <c r="F35" s="44">
        <v>612</v>
      </c>
      <c r="G35" s="44">
        <v>102433.27</v>
      </c>
      <c r="H35" s="44">
        <v>2748.9</v>
      </c>
      <c r="I35" s="44">
        <v>441</v>
      </c>
      <c r="J35" s="44">
        <v>55600.49</v>
      </c>
      <c r="K35" s="44">
        <v>9205.9599999999991</v>
      </c>
      <c r="L35" s="45">
        <v>1420461836.7500002</v>
      </c>
    </row>
    <row r="36" spans="1:12" s="46" customFormat="1" x14ac:dyDescent="0.25">
      <c r="A36" s="52" t="s">
        <v>1123</v>
      </c>
      <c r="B36" s="53" t="s">
        <v>1122</v>
      </c>
      <c r="C36" s="44">
        <v>80133</v>
      </c>
      <c r="D36" s="44">
        <v>250463.91</v>
      </c>
      <c r="E36" s="44">
        <v>15349.97</v>
      </c>
      <c r="F36" s="44">
        <v>574</v>
      </c>
      <c r="G36" s="44">
        <v>94950.32</v>
      </c>
      <c r="H36" s="44">
        <v>2656.08</v>
      </c>
      <c r="I36" s="44">
        <v>415</v>
      </c>
      <c r="J36" s="44">
        <v>51706.87</v>
      </c>
      <c r="K36" s="44">
        <v>7561.83</v>
      </c>
      <c r="L36" s="45">
        <v>227378783.47999999</v>
      </c>
    </row>
    <row r="37" spans="1:12" s="47" customFormat="1" x14ac:dyDescent="0.25">
      <c r="A37" s="54" t="s">
        <v>1121</v>
      </c>
      <c r="B37" s="55" t="s">
        <v>1120</v>
      </c>
      <c r="C37" s="40">
        <v>2654</v>
      </c>
      <c r="D37" s="40">
        <v>240445.47</v>
      </c>
      <c r="E37" s="40">
        <v>11714.35</v>
      </c>
      <c r="F37" s="40">
        <v>516</v>
      </c>
      <c r="G37" s="40">
        <v>93611.27</v>
      </c>
      <c r="H37" s="40">
        <v>2581.75</v>
      </c>
      <c r="I37" s="40">
        <v>385</v>
      </c>
      <c r="J37" s="40">
        <v>50537.26</v>
      </c>
      <c r="K37" s="40">
        <v>7323.83</v>
      </c>
      <c r="L37" s="41">
        <v>1533253.7</v>
      </c>
    </row>
    <row r="38" spans="1:12" s="47" customFormat="1" x14ac:dyDescent="0.25">
      <c r="A38" s="54" t="s">
        <v>1119</v>
      </c>
      <c r="B38" s="55" t="s">
        <v>1118</v>
      </c>
      <c r="C38" s="40">
        <v>77479</v>
      </c>
      <c r="D38" s="40">
        <v>10018.44</v>
      </c>
      <c r="E38" s="40">
        <v>3635.62</v>
      </c>
      <c r="F38" s="40">
        <v>58</v>
      </c>
      <c r="G38" s="40">
        <v>1339.05</v>
      </c>
      <c r="H38" s="40">
        <v>74.33</v>
      </c>
      <c r="I38" s="40">
        <v>30</v>
      </c>
      <c r="J38" s="40">
        <v>1169.6099999999999</v>
      </c>
      <c r="K38" s="40">
        <v>238</v>
      </c>
      <c r="L38" s="41">
        <v>225845529.78</v>
      </c>
    </row>
    <row r="39" spans="1:12" s="46" customFormat="1" x14ac:dyDescent="0.25">
      <c r="A39" s="52" t="s">
        <v>1117</v>
      </c>
      <c r="B39" s="53" t="s">
        <v>1116</v>
      </c>
      <c r="C39" s="44">
        <v>20009</v>
      </c>
      <c r="D39" s="44">
        <v>72507.960000000006</v>
      </c>
      <c r="E39" s="44">
        <v>15332.49</v>
      </c>
      <c r="F39" s="44">
        <v>38</v>
      </c>
      <c r="G39" s="44">
        <v>7482.95</v>
      </c>
      <c r="H39" s="44">
        <v>92.82</v>
      </c>
      <c r="I39" s="44">
        <v>26</v>
      </c>
      <c r="J39" s="44">
        <v>3893.62</v>
      </c>
      <c r="K39" s="44">
        <v>1644.13</v>
      </c>
      <c r="L39" s="45">
        <v>1159131052.2700002</v>
      </c>
    </row>
    <row r="40" spans="1:12" s="47" customFormat="1" x14ac:dyDescent="0.25">
      <c r="A40" s="54" t="s">
        <v>1115</v>
      </c>
      <c r="B40" s="55" t="s">
        <v>1114</v>
      </c>
      <c r="C40" s="40">
        <v>145</v>
      </c>
      <c r="D40" s="40">
        <v>31291.040000000001</v>
      </c>
      <c r="E40" s="40">
        <v>1998.01</v>
      </c>
      <c r="F40" s="40">
        <v>35</v>
      </c>
      <c r="G40" s="40">
        <v>7405.28</v>
      </c>
      <c r="H40" s="40">
        <v>92.82</v>
      </c>
      <c r="I40" s="40">
        <v>22</v>
      </c>
      <c r="J40" s="40">
        <v>3557.2</v>
      </c>
      <c r="K40" s="40">
        <v>1552</v>
      </c>
      <c r="L40" s="41">
        <v>445406.53</v>
      </c>
    </row>
    <row r="41" spans="1:12" s="47" customFormat="1" x14ac:dyDescent="0.25">
      <c r="A41" s="54" t="s">
        <v>1113</v>
      </c>
      <c r="B41" s="55" t="s">
        <v>1112</v>
      </c>
      <c r="C41" s="40">
        <v>19864</v>
      </c>
      <c r="D41" s="40">
        <v>41216.92</v>
      </c>
      <c r="E41" s="40">
        <v>13334.48</v>
      </c>
      <c r="F41" s="40">
        <v>3</v>
      </c>
      <c r="G41" s="40">
        <v>77.67</v>
      </c>
      <c r="H41" s="40">
        <v>0</v>
      </c>
      <c r="I41" s="40">
        <v>4</v>
      </c>
      <c r="J41" s="40">
        <v>336.42</v>
      </c>
      <c r="K41" s="40">
        <v>92.13</v>
      </c>
      <c r="L41" s="41">
        <v>1158685645.74</v>
      </c>
    </row>
    <row r="42" spans="1:12" s="47" customFormat="1" x14ac:dyDescent="0.25">
      <c r="A42" s="54" t="s">
        <v>1111</v>
      </c>
      <c r="B42" s="55" t="s">
        <v>1110</v>
      </c>
      <c r="C42" s="40">
        <v>316</v>
      </c>
      <c r="D42" s="40">
        <v>696</v>
      </c>
      <c r="E42" s="40">
        <v>247.38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1">
        <v>33952001</v>
      </c>
    </row>
    <row r="43" spans="1:12" s="46" customFormat="1" x14ac:dyDescent="0.25">
      <c r="A43" s="48" t="s">
        <v>1109</v>
      </c>
      <c r="B43" s="49" t="s">
        <v>1108</v>
      </c>
      <c r="C43" s="50">
        <v>131940</v>
      </c>
      <c r="D43" s="50">
        <v>404945.43</v>
      </c>
      <c r="E43" s="50">
        <v>39915.99</v>
      </c>
      <c r="F43" s="50">
        <v>928</v>
      </c>
      <c r="G43" s="50">
        <v>147532.34</v>
      </c>
      <c r="H43" s="50">
        <v>7970.44</v>
      </c>
      <c r="I43" s="50">
        <v>623</v>
      </c>
      <c r="J43" s="50">
        <v>76167.56</v>
      </c>
      <c r="K43" s="50">
        <v>10955.35</v>
      </c>
      <c r="L43" s="51">
        <v>1512873483.26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4A804-6F34-402D-AE00-92CEEF60C3F9}">
  <sheetPr>
    <outlinePr summaryBelow="0"/>
  </sheetPr>
  <dimension ref="A1:J26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J2" sqref="J2"/>
    </sheetView>
  </sheetViews>
  <sheetFormatPr defaultRowHeight="15" x14ac:dyDescent="0.25"/>
  <cols>
    <col min="1" max="1" width="35" style="2" customWidth="1"/>
    <col min="2" max="2" width="5" style="2" customWidth="1"/>
    <col min="3" max="10" width="16.42578125" style="3" bestFit="1" customWidth="1"/>
    <col min="11" max="16384" width="9.140625" style="2"/>
  </cols>
  <sheetData>
    <row r="1" spans="1:10" x14ac:dyDescent="0.25">
      <c r="A1" s="5" t="s">
        <v>1209</v>
      </c>
    </row>
    <row r="2" spans="1:10" ht="90" x14ac:dyDescent="0.25">
      <c r="A2" s="60"/>
      <c r="B2" s="61"/>
      <c r="C2" s="22" t="s">
        <v>1208</v>
      </c>
      <c r="D2" s="22" t="s">
        <v>1207</v>
      </c>
      <c r="E2" s="22" t="s">
        <v>1206</v>
      </c>
      <c r="F2" s="22" t="s">
        <v>1205</v>
      </c>
      <c r="G2" s="22" t="s">
        <v>1204</v>
      </c>
      <c r="H2" s="22" t="s">
        <v>1203</v>
      </c>
      <c r="I2" s="22" t="s">
        <v>1202</v>
      </c>
      <c r="J2" s="23" t="s">
        <v>1201</v>
      </c>
    </row>
    <row r="3" spans="1:10" x14ac:dyDescent="0.25">
      <c r="A3" s="62"/>
      <c r="B3" s="63"/>
      <c r="C3" s="36" t="s">
        <v>199</v>
      </c>
      <c r="D3" s="36" t="s">
        <v>201</v>
      </c>
      <c r="E3" s="36" t="s">
        <v>203</v>
      </c>
      <c r="F3" s="36" t="s">
        <v>205</v>
      </c>
      <c r="G3" s="36" t="s">
        <v>207</v>
      </c>
      <c r="H3" s="36" t="s">
        <v>209</v>
      </c>
      <c r="I3" s="36" t="s">
        <v>211</v>
      </c>
      <c r="J3" s="37" t="s">
        <v>213</v>
      </c>
    </row>
    <row r="4" spans="1:10" x14ac:dyDescent="0.25">
      <c r="A4" s="12" t="s">
        <v>951</v>
      </c>
      <c r="B4" s="13" t="s">
        <v>826</v>
      </c>
      <c r="C4" s="14">
        <v>1098</v>
      </c>
      <c r="D4" s="14">
        <v>198</v>
      </c>
      <c r="E4" s="14">
        <v>653</v>
      </c>
      <c r="F4" s="14">
        <v>169</v>
      </c>
      <c r="G4" s="14">
        <v>78</v>
      </c>
      <c r="H4" s="14">
        <v>1020</v>
      </c>
      <c r="I4" s="14">
        <v>0</v>
      </c>
      <c r="J4" s="15">
        <v>0</v>
      </c>
    </row>
    <row r="5" spans="1:10" x14ac:dyDescent="0.25">
      <c r="A5" s="12" t="s">
        <v>950</v>
      </c>
      <c r="B5" s="13" t="s">
        <v>806</v>
      </c>
      <c r="C5" s="14">
        <v>560</v>
      </c>
      <c r="D5" s="14">
        <v>89</v>
      </c>
      <c r="E5" s="14">
        <v>387</v>
      </c>
      <c r="F5" s="14">
        <v>44</v>
      </c>
      <c r="G5" s="14">
        <v>40</v>
      </c>
      <c r="H5" s="14">
        <v>520</v>
      </c>
      <c r="I5" s="14">
        <v>0</v>
      </c>
      <c r="J5" s="15">
        <v>0</v>
      </c>
    </row>
    <row r="6" spans="1:10" x14ac:dyDescent="0.25">
      <c r="A6" s="12" t="s">
        <v>949</v>
      </c>
      <c r="B6" s="13" t="s">
        <v>798</v>
      </c>
      <c r="C6" s="14">
        <v>202</v>
      </c>
      <c r="D6" s="14">
        <v>83</v>
      </c>
      <c r="E6" s="14">
        <v>80</v>
      </c>
      <c r="F6" s="14">
        <v>20</v>
      </c>
      <c r="G6" s="14">
        <v>19</v>
      </c>
      <c r="H6" s="14">
        <v>183</v>
      </c>
      <c r="I6" s="14">
        <v>0</v>
      </c>
      <c r="J6" s="15">
        <v>0</v>
      </c>
    </row>
    <row r="7" spans="1:10" x14ac:dyDescent="0.25">
      <c r="A7" s="12" t="s">
        <v>948</v>
      </c>
      <c r="B7" s="13" t="s">
        <v>792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5">
        <v>0</v>
      </c>
    </row>
    <row r="8" spans="1:10" x14ac:dyDescent="0.25">
      <c r="A8" s="12" t="s">
        <v>947</v>
      </c>
      <c r="B8" s="13" t="s">
        <v>786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5">
        <v>0</v>
      </c>
    </row>
    <row r="9" spans="1:10" x14ac:dyDescent="0.25">
      <c r="A9" s="12" t="s">
        <v>946</v>
      </c>
      <c r="B9" s="13" t="s">
        <v>780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5">
        <v>0</v>
      </c>
    </row>
    <row r="10" spans="1:10" x14ac:dyDescent="0.25">
      <c r="A10" s="12" t="s">
        <v>945</v>
      </c>
      <c r="B10" s="13" t="s">
        <v>774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5">
        <v>0</v>
      </c>
    </row>
    <row r="11" spans="1:10" x14ac:dyDescent="0.25">
      <c r="A11" s="12" t="s">
        <v>944</v>
      </c>
      <c r="B11" s="13" t="s">
        <v>766</v>
      </c>
      <c r="C11" s="14">
        <v>74</v>
      </c>
      <c r="D11" s="14">
        <v>10</v>
      </c>
      <c r="E11" s="14">
        <v>53</v>
      </c>
      <c r="F11" s="14">
        <v>3</v>
      </c>
      <c r="G11" s="14">
        <v>8</v>
      </c>
      <c r="H11" s="14">
        <v>66</v>
      </c>
      <c r="I11" s="14">
        <v>0</v>
      </c>
      <c r="J11" s="15">
        <v>0</v>
      </c>
    </row>
    <row r="12" spans="1:10" x14ac:dyDescent="0.25">
      <c r="A12" s="12" t="s">
        <v>941</v>
      </c>
      <c r="B12" s="13" t="s">
        <v>734</v>
      </c>
      <c r="C12" s="14">
        <v>168</v>
      </c>
      <c r="D12" s="14">
        <v>25</v>
      </c>
      <c r="E12" s="14">
        <v>119</v>
      </c>
      <c r="F12" s="14">
        <v>11</v>
      </c>
      <c r="G12" s="14">
        <v>13</v>
      </c>
      <c r="H12" s="14">
        <v>155</v>
      </c>
      <c r="I12" s="14">
        <v>0</v>
      </c>
      <c r="J12" s="15">
        <v>0</v>
      </c>
    </row>
    <row r="13" spans="1:10" x14ac:dyDescent="0.25">
      <c r="A13" s="12" t="s">
        <v>935</v>
      </c>
      <c r="B13" s="13" t="s">
        <v>670</v>
      </c>
      <c r="C13" s="14">
        <v>2150</v>
      </c>
      <c r="D13" s="14">
        <v>649</v>
      </c>
      <c r="E13" s="14">
        <v>1196</v>
      </c>
      <c r="F13" s="14">
        <v>101</v>
      </c>
      <c r="G13" s="14">
        <v>204</v>
      </c>
      <c r="H13" s="14">
        <v>1946</v>
      </c>
      <c r="I13" s="14">
        <v>0</v>
      </c>
      <c r="J13" s="15">
        <v>0</v>
      </c>
    </row>
    <row r="14" spans="1:10" x14ac:dyDescent="0.25">
      <c r="A14" s="12" t="s">
        <v>1200</v>
      </c>
      <c r="B14" s="13" t="s">
        <v>1199</v>
      </c>
      <c r="C14" s="14">
        <v>1187</v>
      </c>
      <c r="D14" s="14">
        <v>386</v>
      </c>
      <c r="E14" s="14">
        <v>625</v>
      </c>
      <c r="F14" s="14">
        <v>59</v>
      </c>
      <c r="G14" s="14">
        <v>117</v>
      </c>
      <c r="H14" s="14">
        <v>1070</v>
      </c>
      <c r="I14" s="14">
        <v>0</v>
      </c>
      <c r="J14" s="15">
        <v>0</v>
      </c>
    </row>
    <row r="15" spans="1:10" x14ac:dyDescent="0.25">
      <c r="A15" s="12" t="s">
        <v>1198</v>
      </c>
      <c r="B15" s="13" t="s">
        <v>1197</v>
      </c>
      <c r="C15" s="14">
        <v>950</v>
      </c>
      <c r="D15" s="14">
        <v>261</v>
      </c>
      <c r="E15" s="14">
        <v>561</v>
      </c>
      <c r="F15" s="14">
        <v>42</v>
      </c>
      <c r="G15" s="14">
        <v>86</v>
      </c>
      <c r="H15" s="14">
        <v>864</v>
      </c>
      <c r="I15" s="14">
        <v>0</v>
      </c>
      <c r="J15" s="15">
        <v>0</v>
      </c>
    </row>
    <row r="16" spans="1:10" x14ac:dyDescent="0.25">
      <c r="A16" s="12" t="s">
        <v>1196</v>
      </c>
      <c r="B16" s="13" t="s">
        <v>1195</v>
      </c>
      <c r="C16" s="14">
        <v>13</v>
      </c>
      <c r="D16" s="14">
        <v>2</v>
      </c>
      <c r="E16" s="14">
        <v>10</v>
      </c>
      <c r="F16" s="14">
        <v>0</v>
      </c>
      <c r="G16" s="14">
        <v>1</v>
      </c>
      <c r="H16" s="14">
        <v>12</v>
      </c>
      <c r="I16" s="14">
        <v>0</v>
      </c>
      <c r="J16" s="15">
        <v>0</v>
      </c>
    </row>
    <row r="17" spans="1:10" x14ac:dyDescent="0.25">
      <c r="A17" s="12" t="s">
        <v>928</v>
      </c>
      <c r="B17" s="13" t="s">
        <v>598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5">
        <v>0</v>
      </c>
    </row>
    <row r="18" spans="1:10" x14ac:dyDescent="0.25">
      <c r="A18" s="12" t="s">
        <v>927</v>
      </c>
      <c r="B18" s="13" t="s">
        <v>590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5">
        <v>0</v>
      </c>
    </row>
    <row r="19" spans="1:10" x14ac:dyDescent="0.25">
      <c r="A19" s="12" t="s">
        <v>926</v>
      </c>
      <c r="B19" s="13" t="s">
        <v>582</v>
      </c>
      <c r="C19" s="14">
        <v>29</v>
      </c>
      <c r="D19" s="14">
        <v>3</v>
      </c>
      <c r="E19" s="14">
        <v>26</v>
      </c>
      <c r="F19" s="14">
        <v>0</v>
      </c>
      <c r="G19" s="14">
        <v>0</v>
      </c>
      <c r="H19" s="14">
        <v>29</v>
      </c>
      <c r="I19" s="14">
        <v>0</v>
      </c>
      <c r="J19" s="15">
        <v>0</v>
      </c>
    </row>
    <row r="20" spans="1:10" x14ac:dyDescent="0.25">
      <c r="A20" s="12" t="s">
        <v>925</v>
      </c>
      <c r="B20" s="13" t="s">
        <v>540</v>
      </c>
      <c r="C20" s="14">
        <v>2</v>
      </c>
      <c r="D20" s="14">
        <v>0</v>
      </c>
      <c r="E20" s="14">
        <v>2</v>
      </c>
      <c r="F20" s="14">
        <v>0</v>
      </c>
      <c r="G20" s="14">
        <v>0</v>
      </c>
      <c r="H20" s="14">
        <v>2</v>
      </c>
      <c r="I20" s="14">
        <v>0</v>
      </c>
      <c r="J20" s="15">
        <v>0</v>
      </c>
    </row>
    <row r="21" spans="1:10" x14ac:dyDescent="0.25">
      <c r="A21" s="12" t="s">
        <v>924</v>
      </c>
      <c r="B21" s="13" t="s">
        <v>530</v>
      </c>
      <c r="C21" s="14">
        <v>3</v>
      </c>
      <c r="D21" s="14">
        <v>0</v>
      </c>
      <c r="E21" s="14">
        <v>3</v>
      </c>
      <c r="F21" s="14">
        <v>0</v>
      </c>
      <c r="G21" s="14">
        <v>0</v>
      </c>
      <c r="H21" s="14">
        <v>3</v>
      </c>
      <c r="I21" s="14">
        <v>0</v>
      </c>
      <c r="J21" s="15">
        <v>0</v>
      </c>
    </row>
    <row r="22" spans="1:10" x14ac:dyDescent="0.25">
      <c r="A22" s="12" t="s">
        <v>923</v>
      </c>
      <c r="B22" s="13" t="s">
        <v>524</v>
      </c>
      <c r="C22" s="14">
        <v>1</v>
      </c>
      <c r="D22" s="14">
        <v>0</v>
      </c>
      <c r="E22" s="14">
        <v>1</v>
      </c>
      <c r="F22" s="14">
        <v>0</v>
      </c>
      <c r="G22" s="14">
        <v>0</v>
      </c>
      <c r="H22" s="14">
        <v>1</v>
      </c>
      <c r="I22" s="14">
        <v>0</v>
      </c>
      <c r="J22" s="15">
        <v>0</v>
      </c>
    </row>
    <row r="23" spans="1:10" x14ac:dyDescent="0.25">
      <c r="A23" s="12" t="s">
        <v>922</v>
      </c>
      <c r="B23" s="13" t="s">
        <v>512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5">
        <v>0</v>
      </c>
    </row>
    <row r="24" spans="1:10" x14ac:dyDescent="0.25">
      <c r="A24" s="12" t="s">
        <v>921</v>
      </c>
      <c r="B24" s="13" t="s">
        <v>506</v>
      </c>
      <c r="C24" s="14">
        <v>80</v>
      </c>
      <c r="D24" s="14">
        <v>13</v>
      </c>
      <c r="E24" s="14">
        <v>50</v>
      </c>
      <c r="F24" s="14">
        <v>5</v>
      </c>
      <c r="G24" s="14">
        <v>12</v>
      </c>
      <c r="H24" s="14">
        <v>68</v>
      </c>
      <c r="I24" s="14">
        <v>0</v>
      </c>
      <c r="J24" s="15">
        <v>0</v>
      </c>
    </row>
    <row r="25" spans="1:10" x14ac:dyDescent="0.25">
      <c r="A25" s="12" t="s">
        <v>1194</v>
      </c>
      <c r="B25" s="13" t="s">
        <v>199</v>
      </c>
      <c r="C25" s="14">
        <v>18</v>
      </c>
      <c r="D25" s="14">
        <v>6</v>
      </c>
      <c r="E25" s="14">
        <v>12</v>
      </c>
      <c r="F25" s="14">
        <v>0</v>
      </c>
      <c r="G25" s="14">
        <v>0</v>
      </c>
      <c r="H25" s="14">
        <v>18</v>
      </c>
      <c r="I25" s="14">
        <v>0</v>
      </c>
      <c r="J25" s="15">
        <v>0</v>
      </c>
    </row>
    <row r="26" spans="1:10" x14ac:dyDescent="0.25">
      <c r="A26" s="18" t="s">
        <v>920</v>
      </c>
      <c r="B26" s="19" t="s">
        <v>496</v>
      </c>
      <c r="C26" s="20">
        <v>4385</v>
      </c>
      <c r="D26" s="20">
        <v>1076</v>
      </c>
      <c r="E26" s="20">
        <v>2582</v>
      </c>
      <c r="F26" s="20">
        <v>353</v>
      </c>
      <c r="G26" s="20">
        <v>374</v>
      </c>
      <c r="H26" s="20">
        <v>4011</v>
      </c>
      <c r="I26" s="20">
        <v>0</v>
      </c>
      <c r="J26" s="21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2A468-A71F-4465-8FD8-A47650ACAEF2}">
  <sheetPr>
    <outlinePr summaryBelow="0"/>
  </sheetPr>
  <dimension ref="A1:K4"/>
  <sheetViews>
    <sheetView zoomScaleNormal="100" workbookViewId="0">
      <pane ySplit="3" topLeftCell="A4" activePane="bottomLeft" state="frozen"/>
      <selection pane="bottomLeft" activeCell="I2" sqref="I2"/>
    </sheetView>
  </sheetViews>
  <sheetFormatPr defaultRowHeight="15" x14ac:dyDescent="0.25"/>
  <cols>
    <col min="1" max="1" width="16.42578125" style="2" bestFit="1" customWidth="1"/>
    <col min="2" max="11" width="16.42578125" style="3" bestFit="1" customWidth="1"/>
    <col min="12" max="16384" width="9.140625" style="2"/>
  </cols>
  <sheetData>
    <row r="1" spans="1:11" x14ac:dyDescent="0.25">
      <c r="A1" s="5" t="s">
        <v>1221</v>
      </c>
    </row>
    <row r="2" spans="1:11" ht="120" x14ac:dyDescent="0.25">
      <c r="A2" s="60"/>
      <c r="B2" s="22" t="s">
        <v>1219</v>
      </c>
      <c r="C2" s="22" t="s">
        <v>1218</v>
      </c>
      <c r="D2" s="22" t="s">
        <v>1217</v>
      </c>
      <c r="E2" s="22" t="s">
        <v>1216</v>
      </c>
      <c r="F2" s="22" t="s">
        <v>1215</v>
      </c>
      <c r="G2" s="22" t="s">
        <v>1214</v>
      </c>
      <c r="H2" s="22" t="s">
        <v>1213</v>
      </c>
      <c r="I2" s="22" t="s">
        <v>1212</v>
      </c>
      <c r="J2" s="22" t="s">
        <v>1211</v>
      </c>
      <c r="K2" s="23" t="s">
        <v>1210</v>
      </c>
    </row>
    <row r="3" spans="1:11" x14ac:dyDescent="0.25">
      <c r="A3" s="62"/>
      <c r="B3" s="36" t="s">
        <v>199</v>
      </c>
      <c r="C3" s="36" t="s">
        <v>201</v>
      </c>
      <c r="D3" s="36" t="s">
        <v>203</v>
      </c>
      <c r="E3" s="36" t="s">
        <v>205</v>
      </c>
      <c r="F3" s="36" t="s">
        <v>207</v>
      </c>
      <c r="G3" s="36" t="s">
        <v>209</v>
      </c>
      <c r="H3" s="36" t="s">
        <v>211</v>
      </c>
      <c r="I3" s="36" t="s">
        <v>213</v>
      </c>
      <c r="J3" s="36" t="s">
        <v>215</v>
      </c>
      <c r="K3" s="37" t="s">
        <v>217</v>
      </c>
    </row>
    <row r="4" spans="1:11" x14ac:dyDescent="0.25">
      <c r="A4" s="18" t="s">
        <v>1220</v>
      </c>
      <c r="B4" s="20">
        <v>6</v>
      </c>
      <c r="C4" s="20">
        <v>111</v>
      </c>
      <c r="D4" s="20">
        <v>966</v>
      </c>
      <c r="E4" s="20">
        <v>14</v>
      </c>
      <c r="F4" s="20">
        <v>610</v>
      </c>
      <c r="G4" s="20">
        <v>5</v>
      </c>
      <c r="H4" s="20">
        <v>1712</v>
      </c>
      <c r="I4" s="20">
        <v>1527.48</v>
      </c>
      <c r="J4" s="20">
        <v>986</v>
      </c>
      <c r="K4" s="21">
        <v>228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E09D1-F765-406F-AAE0-55D593C1F68F}">
  <sheetPr>
    <outlinePr summaryBelow="0"/>
  </sheetPr>
  <dimension ref="A1:Y2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37.5703125" style="2" customWidth="1"/>
    <col min="2" max="25" width="16.42578125" style="3" bestFit="1" customWidth="1"/>
    <col min="26" max="16384" width="9.140625" style="2"/>
  </cols>
  <sheetData>
    <row r="1" spans="1:25" x14ac:dyDescent="0.25">
      <c r="A1" s="5" t="s">
        <v>1267</v>
      </c>
    </row>
    <row r="2" spans="1:25" ht="105" x14ac:dyDescent="0.25">
      <c r="A2" s="8"/>
      <c r="B2" s="22" t="s">
        <v>1266</v>
      </c>
      <c r="C2" s="22" t="s">
        <v>1265</v>
      </c>
      <c r="D2" s="22" t="s">
        <v>1264</v>
      </c>
      <c r="E2" s="22" t="s">
        <v>1263</v>
      </c>
      <c r="F2" s="22" t="s">
        <v>1262</v>
      </c>
      <c r="G2" s="22" t="s">
        <v>1261</v>
      </c>
      <c r="H2" s="22" t="s">
        <v>1260</v>
      </c>
      <c r="I2" s="22" t="s">
        <v>1259</v>
      </c>
      <c r="J2" s="22" t="s">
        <v>1258</v>
      </c>
      <c r="K2" s="22" t="s">
        <v>1257</v>
      </c>
      <c r="L2" s="22" t="s">
        <v>1256</v>
      </c>
      <c r="M2" s="22" t="s">
        <v>1255</v>
      </c>
      <c r="N2" s="22" t="s">
        <v>1254</v>
      </c>
      <c r="O2" s="22" t="s">
        <v>1253</v>
      </c>
      <c r="P2" s="22" t="s">
        <v>1252</v>
      </c>
      <c r="Q2" s="22" t="s">
        <v>1251</v>
      </c>
      <c r="R2" s="22" t="s">
        <v>1250</v>
      </c>
      <c r="S2" s="22" t="s">
        <v>1249</v>
      </c>
      <c r="T2" s="22" t="s">
        <v>1248</v>
      </c>
      <c r="U2" s="22" t="s">
        <v>1247</v>
      </c>
      <c r="V2" s="22" t="s">
        <v>1246</v>
      </c>
      <c r="W2" s="22" t="s">
        <v>1245</v>
      </c>
      <c r="X2" s="22" t="s">
        <v>1244</v>
      </c>
      <c r="Y2" s="23" t="s">
        <v>1243</v>
      </c>
    </row>
    <row r="3" spans="1:25" x14ac:dyDescent="0.25">
      <c r="A3" s="12" t="s">
        <v>1242</v>
      </c>
      <c r="B3" s="14">
        <v>1953955753</v>
      </c>
      <c r="C3" s="14">
        <v>468715400</v>
      </c>
      <c r="D3" s="14">
        <v>1143903</v>
      </c>
      <c r="E3" s="14">
        <v>467571497</v>
      </c>
      <c r="F3" s="14">
        <v>246686318</v>
      </c>
      <c r="G3" s="14">
        <v>24734455</v>
      </c>
      <c r="H3" s="14">
        <v>221951863</v>
      </c>
      <c r="I3" s="14">
        <v>347767424</v>
      </c>
      <c r="J3" s="14">
        <v>107894049</v>
      </c>
      <c r="K3" s="14">
        <v>239873375</v>
      </c>
      <c r="L3" s="14">
        <v>340479750</v>
      </c>
      <c r="M3" s="14">
        <v>173708827</v>
      </c>
      <c r="N3" s="14">
        <v>166770923</v>
      </c>
      <c r="O3" s="14">
        <v>88454775</v>
      </c>
      <c r="P3" s="14">
        <v>62802922</v>
      </c>
      <c r="Q3" s="14">
        <v>25651853</v>
      </c>
      <c r="R3" s="14">
        <v>903981736</v>
      </c>
      <c r="S3" s="14">
        <v>903981736</v>
      </c>
      <c r="T3" s="14">
        <v>0</v>
      </c>
      <c r="U3" s="14">
        <v>2396085403</v>
      </c>
      <c r="V3" s="14">
        <v>1274265892</v>
      </c>
      <c r="W3" s="14">
        <v>1121819511</v>
      </c>
      <c r="X3" s="14">
        <v>27845619</v>
      </c>
      <c r="Y3" s="15">
        <v>3075775261</v>
      </c>
    </row>
    <row r="4" spans="1:25" x14ac:dyDescent="0.25">
      <c r="A4" s="12" t="s">
        <v>1241</v>
      </c>
      <c r="B4" s="14">
        <v>182806137</v>
      </c>
      <c r="C4" s="14">
        <v>32332308</v>
      </c>
      <c r="D4" s="14">
        <v>0</v>
      </c>
      <c r="E4" s="14">
        <v>32332308</v>
      </c>
      <c r="F4" s="14">
        <v>9703570</v>
      </c>
      <c r="G4" s="14">
        <v>969589</v>
      </c>
      <c r="H4" s="14">
        <v>8733981</v>
      </c>
      <c r="I4" s="14">
        <v>13217197</v>
      </c>
      <c r="J4" s="14">
        <v>4096485</v>
      </c>
      <c r="K4" s="14">
        <v>9120712</v>
      </c>
      <c r="L4" s="14">
        <v>16948604</v>
      </c>
      <c r="M4" s="14">
        <v>8643474</v>
      </c>
      <c r="N4" s="14">
        <v>8305130</v>
      </c>
      <c r="O4" s="14">
        <v>7617135</v>
      </c>
      <c r="P4" s="14">
        <v>5408329</v>
      </c>
      <c r="Q4" s="14">
        <v>2208806</v>
      </c>
      <c r="R4" s="14">
        <v>63761147</v>
      </c>
      <c r="S4" s="14">
        <v>63761147</v>
      </c>
      <c r="T4" s="14">
        <v>0</v>
      </c>
      <c r="U4" s="14">
        <v>143579961</v>
      </c>
      <c r="V4" s="14">
        <v>82879024</v>
      </c>
      <c r="W4" s="14">
        <v>60700937</v>
      </c>
      <c r="X4" s="14">
        <v>949881</v>
      </c>
      <c r="Y4" s="15">
        <v>243507071</v>
      </c>
    </row>
    <row r="5" spans="1:25" x14ac:dyDescent="0.25">
      <c r="A5" s="12" t="s">
        <v>1240</v>
      </c>
      <c r="B5" s="14">
        <v>266409435</v>
      </c>
      <c r="C5" s="14">
        <v>28552864</v>
      </c>
      <c r="D5" s="14">
        <v>14129</v>
      </c>
      <c r="E5" s="14">
        <v>28538735</v>
      </c>
      <c r="F5" s="14">
        <v>12416160</v>
      </c>
      <c r="G5" s="14">
        <v>1241608</v>
      </c>
      <c r="H5" s="14">
        <v>11174552</v>
      </c>
      <c r="I5" s="14">
        <v>11784899</v>
      </c>
      <c r="J5" s="14">
        <v>3660585</v>
      </c>
      <c r="K5" s="14">
        <v>8124314</v>
      </c>
      <c r="L5" s="14">
        <v>10699531</v>
      </c>
      <c r="M5" s="14">
        <v>5481704</v>
      </c>
      <c r="N5" s="14">
        <v>5217827</v>
      </c>
      <c r="O5" s="14">
        <v>6248996</v>
      </c>
      <c r="P5" s="14">
        <v>4436780</v>
      </c>
      <c r="Q5" s="14">
        <v>1812216</v>
      </c>
      <c r="R5" s="14">
        <v>6329749</v>
      </c>
      <c r="S5" s="14">
        <v>6329749</v>
      </c>
      <c r="T5" s="14">
        <v>0</v>
      </c>
      <c r="U5" s="14">
        <v>76032199</v>
      </c>
      <c r="V5" s="14">
        <v>21164555</v>
      </c>
      <c r="W5" s="14">
        <v>54867644</v>
      </c>
      <c r="X5" s="14">
        <v>620240</v>
      </c>
      <c r="Y5" s="15">
        <v>321277080</v>
      </c>
    </row>
    <row r="6" spans="1:25" x14ac:dyDescent="0.25">
      <c r="A6" s="12" t="s">
        <v>1239</v>
      </c>
      <c r="B6" s="14">
        <v>168230358</v>
      </c>
      <c r="C6" s="14">
        <v>38658031</v>
      </c>
      <c r="D6" s="14">
        <v>214014</v>
      </c>
      <c r="E6" s="14">
        <v>38444017</v>
      </c>
      <c r="F6" s="14">
        <v>18920528</v>
      </c>
      <c r="G6" s="14">
        <v>1902071</v>
      </c>
      <c r="H6" s="14">
        <v>17018457</v>
      </c>
      <c r="I6" s="14">
        <v>33215364</v>
      </c>
      <c r="J6" s="14">
        <v>10307033</v>
      </c>
      <c r="K6" s="14">
        <v>22908331</v>
      </c>
      <c r="L6" s="14">
        <v>44683964</v>
      </c>
      <c r="M6" s="14">
        <v>22795034</v>
      </c>
      <c r="N6" s="14">
        <v>21888930</v>
      </c>
      <c r="O6" s="14">
        <v>10300754</v>
      </c>
      <c r="P6" s="14">
        <v>7313532</v>
      </c>
      <c r="Q6" s="14">
        <v>2987222</v>
      </c>
      <c r="R6" s="14">
        <v>90417422</v>
      </c>
      <c r="S6" s="14">
        <v>90417422</v>
      </c>
      <c r="T6" s="14">
        <v>0</v>
      </c>
      <c r="U6" s="14">
        <v>236196063</v>
      </c>
      <c r="V6" s="14">
        <v>132949106</v>
      </c>
      <c r="W6" s="14">
        <v>103246957</v>
      </c>
      <c r="X6" s="14">
        <v>2435138</v>
      </c>
      <c r="Y6" s="15">
        <v>271477313</v>
      </c>
    </row>
    <row r="7" spans="1:25" x14ac:dyDescent="0.25">
      <c r="A7" s="12" t="s">
        <v>1238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5">
        <v>0</v>
      </c>
    </row>
    <row r="8" spans="1:25" x14ac:dyDescent="0.25">
      <c r="A8" s="12" t="s">
        <v>1237</v>
      </c>
      <c r="B8" s="14">
        <v>19524999</v>
      </c>
      <c r="C8" s="14">
        <v>6508333</v>
      </c>
      <c r="D8" s="14">
        <v>0</v>
      </c>
      <c r="E8" s="14">
        <v>6508333</v>
      </c>
      <c r="F8" s="14">
        <v>0</v>
      </c>
      <c r="G8" s="14">
        <v>0</v>
      </c>
      <c r="H8" s="14">
        <v>0</v>
      </c>
      <c r="I8" s="14">
        <v>677027</v>
      </c>
      <c r="J8" s="14">
        <v>209878</v>
      </c>
      <c r="K8" s="14">
        <v>467149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7185360</v>
      </c>
      <c r="V8" s="14">
        <v>209878</v>
      </c>
      <c r="W8" s="14">
        <v>6975482</v>
      </c>
      <c r="X8" s="14">
        <v>0</v>
      </c>
      <c r="Y8" s="15">
        <v>26500481</v>
      </c>
    </row>
    <row r="9" spans="1:25" x14ac:dyDescent="0.25">
      <c r="A9" s="12" t="s">
        <v>1236</v>
      </c>
      <c r="B9" s="14">
        <v>109850</v>
      </c>
      <c r="C9" s="14">
        <v>55190</v>
      </c>
      <c r="D9" s="14">
        <v>0</v>
      </c>
      <c r="E9" s="14">
        <v>55190</v>
      </c>
      <c r="F9" s="14">
        <v>63476</v>
      </c>
      <c r="G9" s="14">
        <v>6347</v>
      </c>
      <c r="H9" s="14">
        <v>57129</v>
      </c>
      <c r="I9" s="14">
        <v>126642</v>
      </c>
      <c r="J9" s="14">
        <v>39259</v>
      </c>
      <c r="K9" s="14">
        <v>87383</v>
      </c>
      <c r="L9" s="14">
        <v>61152</v>
      </c>
      <c r="M9" s="14">
        <v>31188</v>
      </c>
      <c r="N9" s="14">
        <v>29964</v>
      </c>
      <c r="O9" s="14">
        <v>6150</v>
      </c>
      <c r="P9" s="14">
        <v>4367</v>
      </c>
      <c r="Q9" s="14">
        <v>1783</v>
      </c>
      <c r="R9" s="14">
        <v>161915</v>
      </c>
      <c r="S9" s="14">
        <v>161915</v>
      </c>
      <c r="T9" s="14">
        <v>0</v>
      </c>
      <c r="U9" s="14">
        <v>474525</v>
      </c>
      <c r="V9" s="14">
        <v>243076</v>
      </c>
      <c r="W9" s="14">
        <v>231449</v>
      </c>
      <c r="X9" s="14">
        <v>0</v>
      </c>
      <c r="Y9" s="15">
        <v>341298</v>
      </c>
    </row>
    <row r="10" spans="1:25" x14ac:dyDescent="0.25">
      <c r="A10" s="12" t="s">
        <v>1235</v>
      </c>
      <c r="B10" s="14">
        <v>4256896</v>
      </c>
      <c r="C10" s="14">
        <v>2597712</v>
      </c>
      <c r="D10" s="14">
        <v>0</v>
      </c>
      <c r="E10" s="14">
        <v>2597712</v>
      </c>
      <c r="F10" s="14">
        <v>657171</v>
      </c>
      <c r="G10" s="14">
        <v>65722</v>
      </c>
      <c r="H10" s="14">
        <v>591449</v>
      </c>
      <c r="I10" s="14">
        <v>5569056</v>
      </c>
      <c r="J10" s="14">
        <v>1726402</v>
      </c>
      <c r="K10" s="14">
        <v>3842654</v>
      </c>
      <c r="L10" s="14">
        <v>1750316</v>
      </c>
      <c r="M10" s="14">
        <v>892655</v>
      </c>
      <c r="N10" s="14">
        <v>857661</v>
      </c>
      <c r="O10" s="14">
        <v>291495</v>
      </c>
      <c r="P10" s="14">
        <v>206962</v>
      </c>
      <c r="Q10" s="14">
        <v>84533</v>
      </c>
      <c r="R10" s="14">
        <v>6883545</v>
      </c>
      <c r="S10" s="14">
        <v>6883545</v>
      </c>
      <c r="T10" s="14">
        <v>0</v>
      </c>
      <c r="U10" s="14">
        <v>17749295</v>
      </c>
      <c r="V10" s="14">
        <v>9775286</v>
      </c>
      <c r="W10" s="14">
        <v>7974009</v>
      </c>
      <c r="X10" s="14">
        <v>50</v>
      </c>
      <c r="Y10" s="15">
        <v>12230905</v>
      </c>
    </row>
    <row r="11" spans="1:25" x14ac:dyDescent="0.25">
      <c r="A11" s="12" t="s">
        <v>1234</v>
      </c>
      <c r="B11" s="14">
        <v>91471377</v>
      </c>
      <c r="C11" s="14">
        <v>30932888</v>
      </c>
      <c r="D11" s="14">
        <v>524</v>
      </c>
      <c r="E11" s="14">
        <v>30932364</v>
      </c>
      <c r="F11" s="14">
        <v>9924719</v>
      </c>
      <c r="G11" s="14">
        <v>992561</v>
      </c>
      <c r="H11" s="14">
        <v>8932158</v>
      </c>
      <c r="I11" s="14">
        <v>14408263</v>
      </c>
      <c r="J11" s="14">
        <v>4466633</v>
      </c>
      <c r="K11" s="14">
        <v>9941630</v>
      </c>
      <c r="L11" s="14">
        <v>19053581</v>
      </c>
      <c r="M11" s="14">
        <v>9723943</v>
      </c>
      <c r="N11" s="14">
        <v>9329638</v>
      </c>
      <c r="O11" s="14">
        <v>4559228</v>
      </c>
      <c r="P11" s="14">
        <v>3237007</v>
      </c>
      <c r="Q11" s="14">
        <v>1322221</v>
      </c>
      <c r="R11" s="14">
        <v>65588713</v>
      </c>
      <c r="S11" s="14">
        <v>65588713</v>
      </c>
      <c r="T11" s="14">
        <v>0</v>
      </c>
      <c r="U11" s="14">
        <v>144467392</v>
      </c>
      <c r="V11" s="14">
        <v>84009381</v>
      </c>
      <c r="W11" s="14">
        <v>60458011</v>
      </c>
      <c r="X11" s="14">
        <v>688485</v>
      </c>
      <c r="Y11" s="15">
        <v>151929390</v>
      </c>
    </row>
    <row r="12" spans="1:25" x14ac:dyDescent="0.25">
      <c r="A12" s="12" t="s">
        <v>1233</v>
      </c>
      <c r="B12" s="14">
        <v>505050174</v>
      </c>
      <c r="C12" s="14">
        <v>95334402</v>
      </c>
      <c r="D12" s="14">
        <v>130560</v>
      </c>
      <c r="E12" s="14">
        <v>95203842</v>
      </c>
      <c r="F12" s="14">
        <v>29281624</v>
      </c>
      <c r="G12" s="14">
        <v>2928170</v>
      </c>
      <c r="H12" s="14">
        <v>26353454</v>
      </c>
      <c r="I12" s="14">
        <v>65149195</v>
      </c>
      <c r="J12" s="14">
        <v>20196289</v>
      </c>
      <c r="K12" s="14">
        <v>44952906</v>
      </c>
      <c r="L12" s="14">
        <v>43669339</v>
      </c>
      <c r="M12" s="14">
        <v>22271327</v>
      </c>
      <c r="N12" s="14">
        <v>21398012</v>
      </c>
      <c r="O12" s="14">
        <v>9705233</v>
      </c>
      <c r="P12" s="14">
        <v>6890721</v>
      </c>
      <c r="Q12" s="14">
        <v>2814512</v>
      </c>
      <c r="R12" s="14">
        <v>180480641</v>
      </c>
      <c r="S12" s="14">
        <v>180480641</v>
      </c>
      <c r="T12" s="14">
        <v>0</v>
      </c>
      <c r="U12" s="14">
        <v>423620434</v>
      </c>
      <c r="V12" s="14">
        <v>232897708</v>
      </c>
      <c r="W12" s="14">
        <v>190722726</v>
      </c>
      <c r="X12" s="14">
        <v>991551</v>
      </c>
      <c r="Y12" s="15">
        <v>695772905</v>
      </c>
    </row>
    <row r="13" spans="1:25" x14ac:dyDescent="0.25">
      <c r="A13" s="12" t="s">
        <v>1232</v>
      </c>
      <c r="B13" s="14">
        <v>654267738</v>
      </c>
      <c r="C13" s="14">
        <v>210498605</v>
      </c>
      <c r="D13" s="14">
        <v>673033</v>
      </c>
      <c r="E13" s="14">
        <v>209825572</v>
      </c>
      <c r="F13" s="14">
        <v>157809898</v>
      </c>
      <c r="G13" s="14">
        <v>15819163</v>
      </c>
      <c r="H13" s="14">
        <v>141990735</v>
      </c>
      <c r="I13" s="14">
        <v>191644024</v>
      </c>
      <c r="J13" s="14">
        <v>59435841</v>
      </c>
      <c r="K13" s="14">
        <v>132208183</v>
      </c>
      <c r="L13" s="14">
        <v>189760477</v>
      </c>
      <c r="M13" s="14">
        <v>96801607</v>
      </c>
      <c r="N13" s="14">
        <v>92958870</v>
      </c>
      <c r="O13" s="14">
        <v>45539675</v>
      </c>
      <c r="P13" s="14">
        <v>32333134</v>
      </c>
      <c r="Q13" s="14">
        <v>13206541</v>
      </c>
      <c r="R13" s="14">
        <v>456960145</v>
      </c>
      <c r="S13" s="14">
        <v>456960145</v>
      </c>
      <c r="T13" s="14">
        <v>0</v>
      </c>
      <c r="U13" s="14">
        <v>1252212824</v>
      </c>
      <c r="V13" s="14">
        <v>662022923</v>
      </c>
      <c r="W13" s="14">
        <v>590189901</v>
      </c>
      <c r="X13" s="14">
        <v>19123494</v>
      </c>
      <c r="Y13" s="15">
        <v>1244457636</v>
      </c>
    </row>
    <row r="14" spans="1:25" x14ac:dyDescent="0.25">
      <c r="A14" s="12" t="s">
        <v>1231</v>
      </c>
      <c r="B14" s="14">
        <v>1705370</v>
      </c>
      <c r="C14" s="14">
        <v>529586</v>
      </c>
      <c r="D14" s="14">
        <v>0</v>
      </c>
      <c r="E14" s="14">
        <v>529586</v>
      </c>
      <c r="F14" s="14">
        <v>4586</v>
      </c>
      <c r="G14" s="14">
        <v>459</v>
      </c>
      <c r="H14" s="14">
        <v>4127</v>
      </c>
      <c r="I14" s="14">
        <v>215317</v>
      </c>
      <c r="J14" s="14">
        <v>66748</v>
      </c>
      <c r="K14" s="14">
        <v>148569</v>
      </c>
      <c r="L14" s="14">
        <v>252206</v>
      </c>
      <c r="M14" s="14">
        <v>128625</v>
      </c>
      <c r="N14" s="14">
        <v>123581</v>
      </c>
      <c r="O14" s="14">
        <v>0</v>
      </c>
      <c r="P14" s="14">
        <v>0</v>
      </c>
      <c r="Q14" s="14">
        <v>0</v>
      </c>
      <c r="R14" s="14">
        <v>6</v>
      </c>
      <c r="S14" s="14">
        <v>6</v>
      </c>
      <c r="T14" s="14">
        <v>0</v>
      </c>
      <c r="U14" s="14">
        <v>1001701</v>
      </c>
      <c r="V14" s="14">
        <v>195838</v>
      </c>
      <c r="W14" s="14">
        <v>805863</v>
      </c>
      <c r="X14" s="14">
        <v>0</v>
      </c>
      <c r="Y14" s="15">
        <v>2511233</v>
      </c>
    </row>
    <row r="15" spans="1:25" x14ac:dyDescent="0.25">
      <c r="A15" s="12" t="s">
        <v>1230</v>
      </c>
      <c r="B15" s="14">
        <v>156488</v>
      </c>
      <c r="C15" s="14">
        <v>74803</v>
      </c>
      <c r="D15" s="14">
        <v>0</v>
      </c>
      <c r="E15" s="14">
        <v>74803</v>
      </c>
      <c r="F15" s="14">
        <v>178046</v>
      </c>
      <c r="G15" s="14">
        <v>17806</v>
      </c>
      <c r="H15" s="14">
        <v>160240</v>
      </c>
      <c r="I15" s="14">
        <v>231759</v>
      </c>
      <c r="J15" s="14">
        <v>71846</v>
      </c>
      <c r="K15" s="14">
        <v>159913</v>
      </c>
      <c r="L15" s="14">
        <v>20828</v>
      </c>
      <c r="M15" s="14">
        <v>10623</v>
      </c>
      <c r="N15" s="14">
        <v>10205</v>
      </c>
      <c r="O15" s="14">
        <v>4830</v>
      </c>
      <c r="P15" s="14">
        <v>3429</v>
      </c>
      <c r="Q15" s="14">
        <v>1401</v>
      </c>
      <c r="R15" s="14">
        <v>88532</v>
      </c>
      <c r="S15" s="14">
        <v>88532</v>
      </c>
      <c r="T15" s="14">
        <v>0</v>
      </c>
      <c r="U15" s="14">
        <v>598798</v>
      </c>
      <c r="V15" s="14">
        <v>192236</v>
      </c>
      <c r="W15" s="14">
        <v>406562</v>
      </c>
      <c r="X15" s="14">
        <v>0</v>
      </c>
      <c r="Y15" s="15">
        <v>563050</v>
      </c>
    </row>
    <row r="16" spans="1:25" x14ac:dyDescent="0.25">
      <c r="A16" s="12" t="s">
        <v>1229</v>
      </c>
      <c r="B16" s="14">
        <v>37399383</v>
      </c>
      <c r="C16" s="14">
        <v>11261725</v>
      </c>
      <c r="D16" s="14">
        <v>41243</v>
      </c>
      <c r="E16" s="14">
        <v>11220482</v>
      </c>
      <c r="F16" s="14">
        <v>3702243</v>
      </c>
      <c r="G16" s="14">
        <v>373295</v>
      </c>
      <c r="H16" s="14">
        <v>3328948</v>
      </c>
      <c r="I16" s="14">
        <v>5946677</v>
      </c>
      <c r="J16" s="14">
        <v>1847804</v>
      </c>
      <c r="K16" s="14">
        <v>4098873</v>
      </c>
      <c r="L16" s="14">
        <v>7942428</v>
      </c>
      <c r="M16" s="14">
        <v>4053671</v>
      </c>
      <c r="N16" s="14">
        <v>3888757</v>
      </c>
      <c r="O16" s="14">
        <v>2096853</v>
      </c>
      <c r="P16" s="14">
        <v>1488762</v>
      </c>
      <c r="Q16" s="14">
        <v>608091</v>
      </c>
      <c r="R16" s="14">
        <v>11726266</v>
      </c>
      <c r="S16" s="14">
        <v>11726266</v>
      </c>
      <c r="T16" s="14">
        <v>0</v>
      </c>
      <c r="U16" s="14">
        <v>42676192</v>
      </c>
      <c r="V16" s="14">
        <v>19531041</v>
      </c>
      <c r="W16" s="14">
        <v>23145151</v>
      </c>
      <c r="X16" s="14">
        <v>156204</v>
      </c>
      <c r="Y16" s="15">
        <v>60544535</v>
      </c>
    </row>
    <row r="17" spans="1:25" x14ac:dyDescent="0.25">
      <c r="A17" s="12" t="s">
        <v>1228</v>
      </c>
      <c r="B17" s="14">
        <v>1866955</v>
      </c>
      <c r="C17" s="14">
        <v>543931</v>
      </c>
      <c r="D17" s="14">
        <v>0</v>
      </c>
      <c r="E17" s="14">
        <v>543931</v>
      </c>
      <c r="F17" s="14">
        <v>350456</v>
      </c>
      <c r="G17" s="14">
        <v>35046</v>
      </c>
      <c r="H17" s="14">
        <v>315410</v>
      </c>
      <c r="I17" s="14">
        <v>331960</v>
      </c>
      <c r="J17" s="14">
        <v>102907</v>
      </c>
      <c r="K17" s="14">
        <v>229053</v>
      </c>
      <c r="L17" s="14">
        <v>405160</v>
      </c>
      <c r="M17" s="14">
        <v>206632</v>
      </c>
      <c r="N17" s="14">
        <v>198528</v>
      </c>
      <c r="O17" s="14">
        <v>702875</v>
      </c>
      <c r="P17" s="14">
        <v>499041</v>
      </c>
      <c r="Q17" s="14">
        <v>203834</v>
      </c>
      <c r="R17" s="14">
        <v>1216418</v>
      </c>
      <c r="S17" s="14">
        <v>1216418</v>
      </c>
      <c r="T17" s="14">
        <v>0</v>
      </c>
      <c r="U17" s="14">
        <v>3550800</v>
      </c>
      <c r="V17" s="14">
        <v>2060044</v>
      </c>
      <c r="W17" s="14">
        <v>1490756</v>
      </c>
      <c r="X17" s="14">
        <v>0</v>
      </c>
      <c r="Y17" s="15">
        <v>3357710</v>
      </c>
    </row>
    <row r="18" spans="1:25" x14ac:dyDescent="0.25">
      <c r="A18" s="12" t="s">
        <v>1227</v>
      </c>
      <c r="B18" s="14">
        <v>206322</v>
      </c>
      <c r="C18" s="14">
        <v>0</v>
      </c>
      <c r="D18" s="14">
        <v>0</v>
      </c>
      <c r="E18" s="14">
        <v>0</v>
      </c>
      <c r="F18" s="14">
        <v>1424</v>
      </c>
      <c r="G18" s="14">
        <v>142</v>
      </c>
      <c r="H18" s="14">
        <v>1282</v>
      </c>
      <c r="I18" s="14">
        <v>3075</v>
      </c>
      <c r="J18" s="14">
        <v>953</v>
      </c>
      <c r="K18" s="14">
        <v>2122</v>
      </c>
      <c r="L18" s="14">
        <v>5400</v>
      </c>
      <c r="M18" s="14">
        <v>2754</v>
      </c>
      <c r="N18" s="14">
        <v>2646</v>
      </c>
      <c r="O18" s="14">
        <v>0</v>
      </c>
      <c r="P18" s="14">
        <v>0</v>
      </c>
      <c r="Q18" s="14">
        <v>0</v>
      </c>
      <c r="R18" s="14">
        <v>64743</v>
      </c>
      <c r="S18" s="14">
        <v>64743</v>
      </c>
      <c r="T18" s="14">
        <v>0</v>
      </c>
      <c r="U18" s="14">
        <v>74642</v>
      </c>
      <c r="V18" s="14">
        <v>68592</v>
      </c>
      <c r="W18" s="14">
        <v>6050</v>
      </c>
      <c r="X18" s="14">
        <v>0</v>
      </c>
      <c r="Y18" s="15">
        <v>212372</v>
      </c>
    </row>
    <row r="19" spans="1:25" x14ac:dyDescent="0.25">
      <c r="A19" s="12" t="s">
        <v>1226</v>
      </c>
      <c r="B19" s="14">
        <v>4363437</v>
      </c>
      <c r="C19" s="14">
        <v>354339</v>
      </c>
      <c r="D19" s="14">
        <v>0</v>
      </c>
      <c r="E19" s="14">
        <v>354339</v>
      </c>
      <c r="F19" s="14">
        <v>39660</v>
      </c>
      <c r="G19" s="14">
        <v>3954</v>
      </c>
      <c r="H19" s="14">
        <v>35706</v>
      </c>
      <c r="I19" s="14">
        <v>27495</v>
      </c>
      <c r="J19" s="14">
        <v>8530</v>
      </c>
      <c r="K19" s="14">
        <v>18965</v>
      </c>
      <c r="L19" s="14">
        <v>515781</v>
      </c>
      <c r="M19" s="14">
        <v>263037</v>
      </c>
      <c r="N19" s="14">
        <v>252744</v>
      </c>
      <c r="O19" s="14">
        <v>113212</v>
      </c>
      <c r="P19" s="14">
        <v>80363</v>
      </c>
      <c r="Q19" s="14">
        <v>32849</v>
      </c>
      <c r="R19" s="14">
        <v>881931</v>
      </c>
      <c r="S19" s="14">
        <v>881931</v>
      </c>
      <c r="T19" s="14">
        <v>0</v>
      </c>
      <c r="U19" s="14">
        <v>1932418</v>
      </c>
      <c r="V19" s="14">
        <v>1237815</v>
      </c>
      <c r="W19" s="14">
        <v>694603</v>
      </c>
      <c r="X19" s="14">
        <v>0</v>
      </c>
      <c r="Y19" s="15">
        <v>5058040</v>
      </c>
    </row>
    <row r="20" spans="1:25" x14ac:dyDescent="0.25">
      <c r="A20" s="12" t="s">
        <v>1225</v>
      </c>
      <c r="B20" s="14">
        <v>1445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5">
        <v>1445</v>
      </c>
    </row>
    <row r="21" spans="1:25" x14ac:dyDescent="0.25">
      <c r="A21" s="12" t="s">
        <v>1224</v>
      </c>
      <c r="B21" s="14">
        <v>16129389</v>
      </c>
      <c r="C21" s="14">
        <v>10480683</v>
      </c>
      <c r="D21" s="14">
        <v>70400</v>
      </c>
      <c r="E21" s="14">
        <v>10410283</v>
      </c>
      <c r="F21" s="14">
        <v>3632757</v>
      </c>
      <c r="G21" s="14">
        <v>378522</v>
      </c>
      <c r="H21" s="14">
        <v>3254235</v>
      </c>
      <c r="I21" s="14">
        <v>5219474</v>
      </c>
      <c r="J21" s="14">
        <v>1656856</v>
      </c>
      <c r="K21" s="14">
        <v>3562618</v>
      </c>
      <c r="L21" s="14">
        <v>4710983</v>
      </c>
      <c r="M21" s="14">
        <v>2402553</v>
      </c>
      <c r="N21" s="14">
        <v>2308430</v>
      </c>
      <c r="O21" s="14">
        <v>1268339</v>
      </c>
      <c r="P21" s="14">
        <v>900495</v>
      </c>
      <c r="Q21" s="14">
        <v>367844</v>
      </c>
      <c r="R21" s="14">
        <v>19420563</v>
      </c>
      <c r="S21" s="14">
        <v>19420563</v>
      </c>
      <c r="T21" s="14">
        <v>0</v>
      </c>
      <c r="U21" s="14">
        <v>44732799</v>
      </c>
      <c r="V21" s="14">
        <v>24829389</v>
      </c>
      <c r="W21" s="14">
        <v>19903410</v>
      </c>
      <c r="X21" s="14">
        <v>2880576</v>
      </c>
      <c r="Y21" s="15">
        <v>36032797</v>
      </c>
    </row>
    <row r="22" spans="1:25" x14ac:dyDescent="0.25">
      <c r="A22" s="12" t="s">
        <v>1223</v>
      </c>
      <c r="B22" s="14">
        <v>11506351</v>
      </c>
      <c r="C22" s="14">
        <v>759411</v>
      </c>
      <c r="D22" s="14">
        <v>0</v>
      </c>
      <c r="E22" s="14">
        <v>759411</v>
      </c>
      <c r="F22" s="14">
        <v>0</v>
      </c>
      <c r="G22" s="14">
        <v>0</v>
      </c>
      <c r="H22" s="14">
        <v>0</v>
      </c>
      <c r="I22" s="14">
        <v>1472</v>
      </c>
      <c r="J22" s="14">
        <v>456</v>
      </c>
      <c r="K22" s="14">
        <v>1016</v>
      </c>
      <c r="L22" s="14">
        <v>16900</v>
      </c>
      <c r="M22" s="14">
        <v>8618</v>
      </c>
      <c r="N22" s="14">
        <v>8282</v>
      </c>
      <c r="O22" s="14">
        <v>132026</v>
      </c>
      <c r="P22" s="14">
        <v>93739</v>
      </c>
      <c r="Q22" s="14">
        <v>38287</v>
      </c>
      <c r="R22" s="14">
        <v>203887927</v>
      </c>
      <c r="S22" s="14">
        <v>203887927</v>
      </c>
      <c r="T22" s="14">
        <v>0</v>
      </c>
      <c r="U22" s="14">
        <v>204797736</v>
      </c>
      <c r="V22" s="14">
        <v>203990740</v>
      </c>
      <c r="W22" s="14">
        <v>806996</v>
      </c>
      <c r="X22" s="14">
        <v>4704794</v>
      </c>
      <c r="Y22" s="15">
        <v>12313347</v>
      </c>
    </row>
    <row r="23" spans="1:25" x14ac:dyDescent="0.25">
      <c r="A23" s="18" t="s">
        <v>1222</v>
      </c>
      <c r="B23" s="20">
        <v>1965462104</v>
      </c>
      <c r="C23" s="20">
        <v>469474811</v>
      </c>
      <c r="D23" s="20">
        <v>1143903</v>
      </c>
      <c r="E23" s="20">
        <v>468330908</v>
      </c>
      <c r="F23" s="20">
        <v>246686318</v>
      </c>
      <c r="G23" s="20">
        <v>24734455</v>
      </c>
      <c r="H23" s="20">
        <v>221951863</v>
      </c>
      <c r="I23" s="20">
        <v>347768896</v>
      </c>
      <c r="J23" s="20">
        <v>107894505</v>
      </c>
      <c r="K23" s="20">
        <v>239874391</v>
      </c>
      <c r="L23" s="20">
        <v>340496650</v>
      </c>
      <c r="M23" s="20">
        <v>173717445</v>
      </c>
      <c r="N23" s="20">
        <v>166779205</v>
      </c>
      <c r="O23" s="20">
        <v>88586801</v>
      </c>
      <c r="P23" s="20">
        <v>62896661</v>
      </c>
      <c r="Q23" s="20">
        <v>25690140</v>
      </c>
      <c r="R23" s="20">
        <v>1107869663</v>
      </c>
      <c r="S23" s="20">
        <v>1107869663</v>
      </c>
      <c r="T23" s="20">
        <v>0</v>
      </c>
      <c r="U23" s="20">
        <v>2600883139</v>
      </c>
      <c r="V23" s="20">
        <v>1478256632</v>
      </c>
      <c r="W23" s="20">
        <v>1122626507</v>
      </c>
      <c r="X23" s="20">
        <v>32550413</v>
      </c>
      <c r="Y23" s="21">
        <v>3088088608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BB76F-8248-47BF-9105-8A582EB90710}">
  <dimension ref="A1:D27"/>
  <sheetViews>
    <sheetView zoomScaleNormal="100" workbookViewId="0"/>
  </sheetViews>
  <sheetFormatPr defaultRowHeight="15" x14ac:dyDescent="0.25"/>
  <cols>
    <col min="1" max="1" width="51.28515625" style="64" customWidth="1"/>
    <col min="2" max="4" width="17" style="64" customWidth="1"/>
    <col min="5" max="16384" width="9.140625" style="64"/>
  </cols>
  <sheetData>
    <row r="1" spans="1:4" x14ac:dyDescent="0.25">
      <c r="A1" s="64" t="s">
        <v>1291</v>
      </c>
    </row>
    <row r="2" spans="1:4" x14ac:dyDescent="0.25">
      <c r="A2" s="87" t="s">
        <v>1292</v>
      </c>
      <c r="B2" s="83" t="s">
        <v>1290</v>
      </c>
      <c r="C2" s="83"/>
      <c r="D2" s="84"/>
    </row>
    <row r="3" spans="1:4" x14ac:dyDescent="0.25">
      <c r="A3" s="88"/>
      <c r="B3" s="85" t="s">
        <v>1268</v>
      </c>
      <c r="C3" s="85" t="s">
        <v>1269</v>
      </c>
      <c r="D3" s="86" t="s">
        <v>1220</v>
      </c>
    </row>
    <row r="4" spans="1:4" x14ac:dyDescent="0.25">
      <c r="A4" s="67" t="s">
        <v>1270</v>
      </c>
      <c r="B4" s="68">
        <v>58145314</v>
      </c>
      <c r="C4" s="68">
        <v>201144044</v>
      </c>
      <c r="D4" s="69">
        <v>259289358</v>
      </c>
    </row>
    <row r="5" spans="1:4" x14ac:dyDescent="0.25">
      <c r="A5" s="70" t="s">
        <v>1271</v>
      </c>
      <c r="B5" s="71">
        <v>58145314</v>
      </c>
      <c r="C5" s="71">
        <v>201144044</v>
      </c>
      <c r="D5" s="72">
        <v>259289358</v>
      </c>
    </row>
    <row r="6" spans="1:4" x14ac:dyDescent="0.25">
      <c r="A6" s="67" t="s">
        <v>1272</v>
      </c>
      <c r="B6" s="68">
        <v>732597037</v>
      </c>
      <c r="C6" s="68">
        <v>5300796369</v>
      </c>
      <c r="D6" s="69">
        <v>6033393406</v>
      </c>
    </row>
    <row r="7" spans="1:4" x14ac:dyDescent="0.25">
      <c r="A7" s="73" t="s">
        <v>1293</v>
      </c>
      <c r="B7" s="74">
        <v>43352071</v>
      </c>
      <c r="C7" s="74">
        <v>867219251</v>
      </c>
      <c r="D7" s="75">
        <v>910571322</v>
      </c>
    </row>
    <row r="8" spans="1:4" x14ac:dyDescent="0.25">
      <c r="A8" s="73" t="s">
        <v>1273</v>
      </c>
      <c r="B8" s="74">
        <v>689244966</v>
      </c>
      <c r="C8" s="74">
        <v>4433577118</v>
      </c>
      <c r="D8" s="75">
        <v>5122822084</v>
      </c>
    </row>
    <row r="9" spans="1:4" s="66" customFormat="1" x14ac:dyDescent="0.25">
      <c r="A9" s="76" t="s">
        <v>1294</v>
      </c>
      <c r="B9" s="71">
        <v>689244966</v>
      </c>
      <c r="C9" s="71">
        <v>4411262683</v>
      </c>
      <c r="D9" s="72">
        <v>5100507649</v>
      </c>
    </row>
    <row r="10" spans="1:4" s="66" customFormat="1" x14ac:dyDescent="0.25">
      <c r="A10" s="76" t="s">
        <v>1295</v>
      </c>
      <c r="B10" s="71"/>
      <c r="C10" s="71">
        <v>22314435</v>
      </c>
      <c r="D10" s="72">
        <v>22314435</v>
      </c>
    </row>
    <row r="11" spans="1:4" s="65" customFormat="1" x14ac:dyDescent="0.25">
      <c r="A11" s="67" t="s">
        <v>1274</v>
      </c>
      <c r="B11" s="68">
        <v>59129041</v>
      </c>
      <c r="C11" s="68">
        <v>987034982</v>
      </c>
      <c r="D11" s="69">
        <v>1046164023</v>
      </c>
    </row>
    <row r="12" spans="1:4" s="65" customFormat="1" x14ac:dyDescent="0.25">
      <c r="A12" s="77" t="s">
        <v>1275</v>
      </c>
      <c r="B12" s="78"/>
      <c r="C12" s="78">
        <v>987034982</v>
      </c>
      <c r="D12" s="79">
        <v>987034982</v>
      </c>
    </row>
    <row r="13" spans="1:4" s="65" customFormat="1" x14ac:dyDescent="0.25">
      <c r="A13" s="77" t="s">
        <v>1276</v>
      </c>
      <c r="B13" s="78">
        <v>59129041</v>
      </c>
      <c r="C13" s="78"/>
      <c r="D13" s="79">
        <v>59129041</v>
      </c>
    </row>
    <row r="14" spans="1:4" x14ac:dyDescent="0.25">
      <c r="A14" s="67" t="s">
        <v>1277</v>
      </c>
      <c r="B14" s="68">
        <v>107196665</v>
      </c>
      <c r="C14" s="68">
        <v>221111283</v>
      </c>
      <c r="D14" s="69">
        <v>328307948</v>
      </c>
    </row>
    <row r="15" spans="1:4" s="66" customFormat="1" x14ac:dyDescent="0.25">
      <c r="A15" s="76" t="s">
        <v>1278</v>
      </c>
      <c r="B15" s="71">
        <v>71401</v>
      </c>
      <c r="C15" s="71">
        <v>7978971</v>
      </c>
      <c r="D15" s="72">
        <v>8050372</v>
      </c>
    </row>
    <row r="16" spans="1:4" s="66" customFormat="1" x14ac:dyDescent="0.25">
      <c r="A16" s="76" t="s">
        <v>1279</v>
      </c>
      <c r="B16" s="71">
        <v>107125264</v>
      </c>
      <c r="C16" s="71">
        <v>213132312</v>
      </c>
      <c r="D16" s="72">
        <v>320257576</v>
      </c>
    </row>
    <row r="17" spans="1:4" s="65" customFormat="1" x14ac:dyDescent="0.25">
      <c r="A17" s="67" t="s">
        <v>1280</v>
      </c>
      <c r="B17" s="68">
        <v>528706023</v>
      </c>
      <c r="C17" s="68">
        <v>4064276037</v>
      </c>
      <c r="D17" s="69">
        <v>4592982060</v>
      </c>
    </row>
    <row r="18" spans="1:4" s="66" customFormat="1" x14ac:dyDescent="0.25">
      <c r="A18" s="76" t="s">
        <v>1281</v>
      </c>
      <c r="B18" s="71">
        <v>51114956</v>
      </c>
      <c r="C18" s="71">
        <v>60000000</v>
      </c>
      <c r="D18" s="72">
        <v>111114956</v>
      </c>
    </row>
    <row r="19" spans="1:4" s="66" customFormat="1" x14ac:dyDescent="0.25">
      <c r="A19" s="76" t="s">
        <v>1282</v>
      </c>
      <c r="B19" s="71">
        <v>477591067</v>
      </c>
      <c r="C19" s="71">
        <v>4004276037</v>
      </c>
      <c r="D19" s="72">
        <v>4481867104</v>
      </c>
    </row>
    <row r="20" spans="1:4" s="65" customFormat="1" x14ac:dyDescent="0.25">
      <c r="A20" s="67" t="s">
        <v>1283</v>
      </c>
      <c r="B20" s="68">
        <v>1108374292</v>
      </c>
      <c r="C20" s="68"/>
      <c r="D20" s="69">
        <v>1108374292</v>
      </c>
    </row>
    <row r="21" spans="1:4" s="66" customFormat="1" x14ac:dyDescent="0.25">
      <c r="A21" s="76" t="s">
        <v>1284</v>
      </c>
      <c r="B21" s="71">
        <v>34349234</v>
      </c>
      <c r="C21" s="71"/>
      <c r="D21" s="72">
        <v>34349234</v>
      </c>
    </row>
    <row r="22" spans="1:4" s="66" customFormat="1" x14ac:dyDescent="0.25">
      <c r="A22" s="76" t="s">
        <v>1285</v>
      </c>
      <c r="B22" s="71">
        <v>756479261</v>
      </c>
      <c r="C22" s="71"/>
      <c r="D22" s="72">
        <v>756479261</v>
      </c>
    </row>
    <row r="23" spans="1:4" s="66" customFormat="1" x14ac:dyDescent="0.25">
      <c r="A23" s="76" t="s">
        <v>1286</v>
      </c>
      <c r="B23" s="71">
        <v>1416523</v>
      </c>
      <c r="C23" s="71"/>
      <c r="D23" s="72">
        <v>1416523</v>
      </c>
    </row>
    <row r="24" spans="1:4" s="66" customFormat="1" x14ac:dyDescent="0.25">
      <c r="A24" s="76" t="s">
        <v>1287</v>
      </c>
      <c r="B24" s="71">
        <v>316129274</v>
      </c>
      <c r="C24" s="71"/>
      <c r="D24" s="72">
        <v>316129274</v>
      </c>
    </row>
    <row r="25" spans="1:4" s="65" customFormat="1" x14ac:dyDescent="0.25">
      <c r="A25" s="67" t="s">
        <v>1288</v>
      </c>
      <c r="B25" s="68">
        <v>172689858</v>
      </c>
      <c r="C25" s="68"/>
      <c r="D25" s="69">
        <v>172689858</v>
      </c>
    </row>
    <row r="26" spans="1:4" s="66" customFormat="1" x14ac:dyDescent="0.25">
      <c r="A26" s="76" t="s">
        <v>1289</v>
      </c>
      <c r="B26" s="71">
        <v>172689858</v>
      </c>
      <c r="C26" s="71"/>
      <c r="D26" s="72">
        <v>172689858</v>
      </c>
    </row>
    <row r="27" spans="1:4" s="65" customFormat="1" x14ac:dyDescent="0.25">
      <c r="A27" s="80" t="s">
        <v>1220</v>
      </c>
      <c r="B27" s="81">
        <v>2766838230</v>
      </c>
      <c r="C27" s="81">
        <v>10774362715</v>
      </c>
      <c r="D27" s="82">
        <v>13541200945</v>
      </c>
    </row>
  </sheetData>
  <mergeCells count="2">
    <mergeCell ref="B2:D2"/>
    <mergeCell ref="A2:A3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7</vt:i4>
      </vt:variant>
    </vt:vector>
  </HeadingPairs>
  <TitlesOfParts>
    <vt:vector size="21" baseType="lpstr">
      <vt:lpstr>Sodrzina</vt:lpstr>
      <vt:lpstr>BS</vt:lpstr>
      <vt:lpstr>BU</vt:lpstr>
      <vt:lpstr>SP1</vt:lpstr>
      <vt:lpstr>SP2</vt:lpstr>
      <vt:lpstr>SP3</vt:lpstr>
      <vt:lpstr>SP4</vt:lpstr>
      <vt:lpstr>SP5</vt:lpstr>
      <vt:lpstr>SP7</vt:lpstr>
      <vt:lpstr>SP8</vt:lpstr>
      <vt:lpstr>SP9</vt:lpstr>
      <vt:lpstr>SP99</vt:lpstr>
      <vt:lpstr>VS1</vt:lpstr>
      <vt:lpstr>SVl</vt:lpstr>
      <vt:lpstr>BS!Print_Titles</vt:lpstr>
      <vt:lpstr>BU!Print_Titles</vt:lpstr>
      <vt:lpstr>'SP1'!Print_Titles</vt:lpstr>
      <vt:lpstr>'SP2'!Print_Titles</vt:lpstr>
      <vt:lpstr>'SP4'!Print_Titles</vt:lpstr>
      <vt:lpstr>'SP5'!Print_Titles</vt:lpstr>
      <vt:lpstr>'VS1'!Print_Titles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2023-11-17T14:04:17Z</cp:lastPrinted>
  <dcterms:created xsi:type="dcterms:W3CDTF">2023-11-17T08:54:42Z</dcterms:created>
  <dcterms:modified xsi:type="dcterms:W3CDTF">2023-11-17T14:04:27Z</dcterms:modified>
</cp:coreProperties>
</file>