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Web_23Q4\"/>
    </mc:Choice>
  </mc:AlternateContent>
  <xr:revisionPtr revIDLastSave="0" documentId="13_ncr:1_{8668761E-B3C9-434A-86E6-36B57FA9A48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<sst xmlns="http://schemas.openxmlformats.org/spreadsheetml/2006/main" count="221" uniqueCount="84">
  <si>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2023Q4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</si>
  <si>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</si>
  <si>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</si>
  <si>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</si>
  <si>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</si>
  <si>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</si>
  <si>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</si>
  <si>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</si>
  <si>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</si>
  <si>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</si>
  <si>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</si>
  <si>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</si>
  <si>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</si>
  <si>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</si>
  <si>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</si>
  <si>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</si>
  <si>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</si>
  <si>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</si>
  <si>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</si>
  <si>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</si>
  <si>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</si>
  <si>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</si>
  <si>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</si>
  <si>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</si>
  <si>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</si>
  <si>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</si>
  <si>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</si>
  <si>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</si>
  <si>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</si>
  <si>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</si>
  <si>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</si>
  <si>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</si>
  <si>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</si>
  <si>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</si>
  <si>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</si>
  <si>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</si>
  <si>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</si>
  <si>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</si>
  <si>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</si>
  <si>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</si>
  <si>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</si>
  <si>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</si>
  <si>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</si>
  <si>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</si>
  <si>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</si>
  <si>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</si>
  <si>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</si>
  <si>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</si>
  <si>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</si>
  <si>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</si>
  <si>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2023Q4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</si>
  <si>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</si>
  <si>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</si>
  <si>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</si>
  <si>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</si>
  <si>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</si>
  <si>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</si>
  <si>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</si>
  <si>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</si>
  <si>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</si>
  <si>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</si>
  <si>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</si>
  <si>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</si>
  <si>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</si>
  <si>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</si>
  <si>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</si>
  <si>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</si>
  <si>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</si>
  <si>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</si>
  <si>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</si>
  <si>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</si>
  <si>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</si>
  <si>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</si>
  <si>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</si>
  <si>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</si>
  <si>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2023Q4</t>
  </si>
  <si>
    <t>Tabela 4. Primi i shkrur bruto  (sipas klasave të sigurimeve) / 2023Q4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</si>
  <si>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</si>
  <si>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</si>
  <si>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</si>
  <si>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</si>
  <si>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2023</t>
  </si>
  <si>
    <t>për periudhën 1.1-31.12.2023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</si>
  <si>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31.12.2023: 1 EUR = 61.4950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</si>
</sst>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DAEC6501-3C4B-43CB-BC1F-471736998E58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9674698A-2781-4108-ACF6-6A806AA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1118B6E7-5A84-4D79-B5FF-C01EAD76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37F2-CA3C-4B56-A6B5-DF56B1F5037C}">
  <dimension ref="A1:BN318"/>
  <sheetViews>
    <sheetView topLeftCell="A10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AC4D-4114-433F-8A99-9F0941B61B16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9" sqref="D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30746</v>
      </c>
      <c r="M5" s="10">
        <v>0</v>
      </c>
      <c r="N5" s="10">
        <v>0</v>
      </c>
      <c r="O5" s="10">
        <v>0</v>
      </c>
      <c r="P5" s="10">
        <v>136</v>
      </c>
      <c r="Q5" s="10">
        <v>0</v>
      </c>
      <c r="R5" s="10">
        <v>0</v>
      </c>
      <c r="S5" s="10">
        <v>0</v>
      </c>
      <c r="T5" s="11">
        <f t="shared" ref="T5:T33" si="0">SUM(B5:S5)</f>
        <v>30882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524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602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1126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37096</v>
      </c>
      <c r="K8" s="10">
        <v>0</v>
      </c>
      <c r="L8" s="10">
        <v>0</v>
      </c>
      <c r="M8" s="10">
        <v>3697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40793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449</v>
      </c>
      <c r="L9" s="10">
        <v>0</v>
      </c>
      <c r="M9" s="10">
        <v>0</v>
      </c>
      <c r="N9" s="10">
        <v>0</v>
      </c>
      <c r="O9" s="10">
        <v>10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459</v>
      </c>
    </row>
    <row r="10" spans="1:20" s="2" customFormat="1" ht="15" customHeight="1" x14ac:dyDescent="0.25">
      <c r="A10" s="9" t="s">
        <v>26</v>
      </c>
      <c r="B10" s="10">
        <v>5115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1592</v>
      </c>
      <c r="M10" s="10">
        <v>1164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7871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16082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14</v>
      </c>
      <c r="R11" s="10">
        <v>0</v>
      </c>
      <c r="S11" s="10">
        <v>0</v>
      </c>
      <c r="T11" s="11">
        <f t="shared" si="0"/>
        <v>16096</v>
      </c>
    </row>
    <row r="12" spans="1:20" s="2" customFormat="1" ht="15" customHeight="1" x14ac:dyDescent="0.25">
      <c r="A12" s="9" t="s">
        <v>28</v>
      </c>
      <c r="B12" s="10">
        <v>0</v>
      </c>
      <c r="C12" s="10">
        <v>6486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</v>
      </c>
      <c r="P12" s="10">
        <v>0</v>
      </c>
      <c r="Q12" s="10">
        <v>3</v>
      </c>
      <c r="R12" s="10">
        <v>0</v>
      </c>
      <c r="S12" s="10">
        <v>0</v>
      </c>
      <c r="T12" s="11">
        <f t="shared" si="0"/>
        <v>6490</v>
      </c>
    </row>
    <row r="13" spans="1:20" s="2" customFormat="1" ht="15" customHeight="1" x14ac:dyDescent="0.25">
      <c r="A13" s="9" t="s">
        <v>29</v>
      </c>
      <c r="B13" s="10">
        <v>0</v>
      </c>
      <c r="C13" s="10">
        <v>68759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125</v>
      </c>
      <c r="N13" s="10">
        <v>342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69226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14433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14433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306</v>
      </c>
      <c r="M15" s="10">
        <v>0</v>
      </c>
      <c r="N15" s="10">
        <v>0</v>
      </c>
      <c r="O15" s="10">
        <v>0</v>
      </c>
      <c r="P15" s="10">
        <v>138</v>
      </c>
      <c r="Q15" s="10">
        <v>0</v>
      </c>
      <c r="R15" s="10">
        <v>0</v>
      </c>
      <c r="S15" s="10">
        <v>0</v>
      </c>
      <c r="T15" s="11">
        <f t="shared" si="0"/>
        <v>444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15048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15050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537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537</v>
      </c>
    </row>
    <row r="19" spans="1:20" s="2" customFormat="1" ht="15" customHeight="1" x14ac:dyDescent="0.25">
      <c r="A19" s="9" t="s">
        <v>35</v>
      </c>
      <c r="B19" s="10">
        <v>4813</v>
      </c>
      <c r="C19" s="10">
        <v>0</v>
      </c>
      <c r="D19" s="10">
        <v>0</v>
      </c>
      <c r="E19" s="10">
        <v>1754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838</v>
      </c>
      <c r="Q19" s="10">
        <v>0</v>
      </c>
      <c r="R19" s="10">
        <v>0</v>
      </c>
      <c r="S19" s="10">
        <v>0</v>
      </c>
      <c r="T19" s="11">
        <f t="shared" si="0"/>
        <v>7405</v>
      </c>
    </row>
    <row r="20" spans="1:20" s="2" customFormat="1" ht="15" customHeight="1" x14ac:dyDescent="0.25">
      <c r="A20" s="9" t="s">
        <v>36</v>
      </c>
      <c r="B20" s="10">
        <v>1066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417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1483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74388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9794</v>
      </c>
      <c r="R21" s="10">
        <v>0</v>
      </c>
      <c r="S21" s="10">
        <v>0</v>
      </c>
      <c r="T21" s="11">
        <f t="shared" si="0"/>
        <v>84182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25626</v>
      </c>
      <c r="M22" s="10">
        <v>0</v>
      </c>
      <c r="N22" s="10">
        <v>0</v>
      </c>
      <c r="O22" s="10">
        <v>0</v>
      </c>
      <c r="P22" s="10">
        <v>169</v>
      </c>
      <c r="Q22" s="10">
        <v>0</v>
      </c>
      <c r="R22" s="10">
        <v>0</v>
      </c>
      <c r="S22" s="10">
        <v>0</v>
      </c>
      <c r="T22" s="11">
        <f t="shared" si="0"/>
        <v>25795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2414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2414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4934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9</v>
      </c>
      <c r="Q24" s="10">
        <v>0</v>
      </c>
      <c r="R24" s="10">
        <v>0</v>
      </c>
      <c r="S24" s="10">
        <v>0</v>
      </c>
      <c r="T24" s="11">
        <f t="shared" si="0"/>
        <v>4943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339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339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10994</v>
      </c>
      <c r="C34" s="13">
        <f t="shared" si="1"/>
        <v>75769</v>
      </c>
      <c r="D34" s="13">
        <f t="shared" si="1"/>
        <v>14433</v>
      </c>
      <c r="E34" s="13">
        <f t="shared" si="1"/>
        <v>1754</v>
      </c>
      <c r="F34" s="13">
        <f t="shared" si="1"/>
        <v>0</v>
      </c>
      <c r="G34" s="13">
        <f t="shared" si="1"/>
        <v>31130</v>
      </c>
      <c r="H34" s="13">
        <f t="shared" si="1"/>
        <v>4934</v>
      </c>
      <c r="I34" s="13">
        <f t="shared" si="1"/>
        <v>74388</v>
      </c>
      <c r="J34" s="13">
        <f t="shared" si="1"/>
        <v>37096</v>
      </c>
      <c r="K34" s="13">
        <f t="shared" si="1"/>
        <v>449</v>
      </c>
      <c r="L34" s="13">
        <f t="shared" si="1"/>
        <v>58270</v>
      </c>
      <c r="M34" s="13">
        <f t="shared" si="1"/>
        <v>6344</v>
      </c>
      <c r="N34" s="13">
        <f t="shared" si="1"/>
        <v>2756</v>
      </c>
      <c r="O34" s="13">
        <f t="shared" si="1"/>
        <v>548</v>
      </c>
      <c r="P34" s="13">
        <f t="shared" si="1"/>
        <v>1290</v>
      </c>
      <c r="Q34" s="13">
        <f t="shared" si="1"/>
        <v>9813</v>
      </c>
      <c r="R34" s="13">
        <f t="shared" si="1"/>
        <v>0</v>
      </c>
      <c r="S34" s="13">
        <f t="shared" si="1"/>
        <v>0</v>
      </c>
      <c r="T34" s="14">
        <f t="shared" si="1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B3C5-3266-4C29-9E29-1CE2B9E499AF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13063</v>
      </c>
      <c r="C5" s="10">
        <v>174</v>
      </c>
      <c r="D5" s="10">
        <v>1490</v>
      </c>
      <c r="E5" s="10">
        <v>0</v>
      </c>
      <c r="F5" s="10">
        <v>0</v>
      </c>
      <c r="G5" s="10">
        <v>0</v>
      </c>
      <c r="H5" s="10">
        <v>15</v>
      </c>
      <c r="I5" s="10">
        <v>3519</v>
      </c>
      <c r="J5" s="10">
        <v>887</v>
      </c>
      <c r="K5" s="10">
        <v>18060</v>
      </c>
      <c r="L5" s="10">
        <v>0</v>
      </c>
      <c r="M5" s="10">
        <v>6</v>
      </c>
      <c r="N5" s="10">
        <v>1728</v>
      </c>
      <c r="O5" s="10">
        <v>0</v>
      </c>
      <c r="P5" s="10">
        <v>1</v>
      </c>
      <c r="Q5" s="10">
        <v>2</v>
      </c>
      <c r="R5" s="10">
        <v>0</v>
      </c>
      <c r="S5" s="10">
        <v>6191</v>
      </c>
      <c r="T5" s="10">
        <v>134</v>
      </c>
      <c r="U5" s="10">
        <v>0</v>
      </c>
      <c r="V5" s="10">
        <v>2</v>
      </c>
      <c r="W5" s="10">
        <v>0</v>
      </c>
      <c r="X5" s="10">
        <v>0</v>
      </c>
      <c r="Y5" s="11">
        <v>30882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151</v>
      </c>
      <c r="C7" s="10">
        <v>32</v>
      </c>
      <c r="D7" s="10">
        <v>64</v>
      </c>
      <c r="E7" s="10">
        <v>0</v>
      </c>
      <c r="F7" s="10">
        <v>0</v>
      </c>
      <c r="G7" s="10">
        <v>0</v>
      </c>
      <c r="H7" s="10">
        <v>0</v>
      </c>
      <c r="I7" s="10">
        <v>94</v>
      </c>
      <c r="J7" s="10">
        <v>155</v>
      </c>
      <c r="K7" s="10">
        <v>213</v>
      </c>
      <c r="L7" s="10">
        <v>0</v>
      </c>
      <c r="M7" s="10">
        <v>0</v>
      </c>
      <c r="N7" s="10">
        <v>64</v>
      </c>
      <c r="O7" s="10">
        <v>0</v>
      </c>
      <c r="P7" s="10">
        <v>0</v>
      </c>
      <c r="Q7" s="10">
        <v>0</v>
      </c>
      <c r="R7" s="10">
        <v>0</v>
      </c>
      <c r="S7" s="10">
        <v>118</v>
      </c>
      <c r="T7" s="10">
        <v>602</v>
      </c>
      <c r="U7" s="10">
        <v>0</v>
      </c>
      <c r="V7" s="10">
        <v>0</v>
      </c>
      <c r="W7" s="10">
        <v>0</v>
      </c>
      <c r="X7" s="10">
        <v>0</v>
      </c>
      <c r="Y7" s="11">
        <v>1126</v>
      </c>
    </row>
    <row r="8" spans="1:25" s="2" customFormat="1" ht="15" customHeight="1" x14ac:dyDescent="0.25">
      <c r="A8" s="9" t="s">
        <v>24</v>
      </c>
      <c r="B8" s="10">
        <v>27397</v>
      </c>
      <c r="C8" s="10">
        <v>167</v>
      </c>
      <c r="D8" s="10">
        <v>546</v>
      </c>
      <c r="E8" s="10">
        <v>0</v>
      </c>
      <c r="F8" s="10">
        <v>0</v>
      </c>
      <c r="G8" s="10">
        <v>0</v>
      </c>
      <c r="H8" s="10">
        <v>17</v>
      </c>
      <c r="I8" s="10">
        <v>6253</v>
      </c>
      <c r="J8" s="10">
        <v>958</v>
      </c>
      <c r="K8" s="10">
        <v>1097</v>
      </c>
      <c r="L8" s="10">
        <v>0</v>
      </c>
      <c r="M8" s="10">
        <v>2</v>
      </c>
      <c r="N8" s="10">
        <v>61</v>
      </c>
      <c r="O8" s="10">
        <v>65</v>
      </c>
      <c r="P8" s="10">
        <v>1</v>
      </c>
      <c r="Q8" s="10">
        <v>5</v>
      </c>
      <c r="R8" s="10">
        <v>0</v>
      </c>
      <c r="S8" s="10">
        <v>1709</v>
      </c>
      <c r="T8" s="10">
        <v>3697</v>
      </c>
      <c r="U8" s="10">
        <v>0</v>
      </c>
      <c r="V8" s="10">
        <v>0</v>
      </c>
      <c r="W8" s="10">
        <v>0</v>
      </c>
      <c r="X8" s="10">
        <v>0</v>
      </c>
      <c r="Y8" s="11">
        <v>40793</v>
      </c>
    </row>
    <row r="9" spans="1:25" s="2" customFormat="1" ht="15" customHeight="1" x14ac:dyDescent="0.25">
      <c r="A9" s="9" t="s">
        <v>25</v>
      </c>
      <c r="B9" s="10">
        <v>189</v>
      </c>
      <c r="C9" s="10">
        <v>0</v>
      </c>
      <c r="D9" s="10">
        <v>18</v>
      </c>
      <c r="E9" s="10">
        <v>0</v>
      </c>
      <c r="F9" s="10">
        <v>0</v>
      </c>
      <c r="G9" s="10">
        <v>0</v>
      </c>
      <c r="H9" s="10">
        <v>0</v>
      </c>
      <c r="I9" s="10">
        <v>17</v>
      </c>
      <c r="J9" s="10">
        <v>5</v>
      </c>
      <c r="K9" s="10">
        <v>283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120</v>
      </c>
      <c r="T9" s="10">
        <v>8</v>
      </c>
      <c r="U9" s="10">
        <v>0</v>
      </c>
      <c r="V9" s="10">
        <v>2</v>
      </c>
      <c r="W9" s="10">
        <v>0</v>
      </c>
      <c r="X9" s="10">
        <v>0</v>
      </c>
      <c r="Y9" s="11">
        <v>459</v>
      </c>
    </row>
    <row r="10" spans="1:25" s="2" customFormat="1" ht="15" customHeight="1" x14ac:dyDescent="0.25">
      <c r="A10" s="9" t="s">
        <v>26</v>
      </c>
      <c r="B10" s="10">
        <v>5</v>
      </c>
      <c r="C10" s="10">
        <v>1289</v>
      </c>
      <c r="D10" s="10">
        <v>23</v>
      </c>
      <c r="E10" s="10">
        <v>0</v>
      </c>
      <c r="F10" s="10">
        <v>0</v>
      </c>
      <c r="G10" s="10">
        <v>0</v>
      </c>
      <c r="H10" s="10">
        <v>31</v>
      </c>
      <c r="I10" s="10">
        <v>1510</v>
      </c>
      <c r="J10" s="10">
        <v>1555</v>
      </c>
      <c r="K10" s="10">
        <v>33</v>
      </c>
      <c r="L10" s="10">
        <v>0</v>
      </c>
      <c r="M10" s="10">
        <v>0</v>
      </c>
      <c r="N10" s="10">
        <v>91</v>
      </c>
      <c r="O10" s="10">
        <v>3414</v>
      </c>
      <c r="P10" s="10">
        <v>0</v>
      </c>
      <c r="Q10" s="10">
        <v>0</v>
      </c>
      <c r="R10" s="10">
        <v>0</v>
      </c>
      <c r="S10" s="10">
        <v>357</v>
      </c>
      <c r="T10" s="10">
        <v>1161</v>
      </c>
      <c r="U10" s="10">
        <v>0</v>
      </c>
      <c r="V10" s="10">
        <v>3</v>
      </c>
      <c r="W10" s="10">
        <v>0</v>
      </c>
      <c r="X10" s="10">
        <v>0</v>
      </c>
      <c r="Y10" s="11">
        <v>7871</v>
      </c>
    </row>
    <row r="11" spans="1:25" s="2" customFormat="1" ht="15" customHeight="1" x14ac:dyDescent="0.25">
      <c r="A11" s="9" t="s">
        <v>27</v>
      </c>
      <c r="B11" s="10">
        <v>6967</v>
      </c>
      <c r="C11" s="10">
        <v>10</v>
      </c>
      <c r="D11" s="10">
        <v>242</v>
      </c>
      <c r="E11" s="10">
        <v>0</v>
      </c>
      <c r="F11" s="10">
        <v>0</v>
      </c>
      <c r="G11" s="10">
        <v>0</v>
      </c>
      <c r="H11" s="10">
        <v>7</v>
      </c>
      <c r="I11" s="10">
        <v>314</v>
      </c>
      <c r="J11" s="10">
        <v>248</v>
      </c>
      <c r="K11" s="10">
        <v>10364</v>
      </c>
      <c r="L11" s="10">
        <v>0</v>
      </c>
      <c r="M11" s="10">
        <v>1</v>
      </c>
      <c r="N11" s="10">
        <v>213</v>
      </c>
      <c r="O11" s="10">
        <v>0</v>
      </c>
      <c r="P11" s="10">
        <v>0</v>
      </c>
      <c r="Q11" s="10">
        <v>0</v>
      </c>
      <c r="R11" s="10">
        <v>0</v>
      </c>
      <c r="S11" s="10">
        <v>5025</v>
      </c>
      <c r="T11" s="10">
        <v>14</v>
      </c>
      <c r="U11" s="10">
        <v>0</v>
      </c>
      <c r="V11" s="10">
        <v>0</v>
      </c>
      <c r="W11" s="10">
        <v>0</v>
      </c>
      <c r="X11" s="10">
        <v>0</v>
      </c>
      <c r="Y11" s="11">
        <v>16096</v>
      </c>
    </row>
    <row r="12" spans="1:25" s="2" customFormat="1" ht="15" customHeight="1" x14ac:dyDescent="0.25">
      <c r="A12" s="9" t="s">
        <v>28</v>
      </c>
      <c r="B12" s="10">
        <v>2741</v>
      </c>
      <c r="C12" s="10">
        <v>22</v>
      </c>
      <c r="D12" s="10">
        <v>101</v>
      </c>
      <c r="E12" s="10">
        <v>0</v>
      </c>
      <c r="F12" s="10">
        <v>0</v>
      </c>
      <c r="G12" s="10">
        <v>0</v>
      </c>
      <c r="H12" s="10">
        <v>0</v>
      </c>
      <c r="I12" s="10">
        <v>32</v>
      </c>
      <c r="J12" s="10">
        <v>312</v>
      </c>
      <c r="K12" s="10">
        <v>1671</v>
      </c>
      <c r="L12" s="10">
        <v>0</v>
      </c>
      <c r="M12" s="10">
        <v>3</v>
      </c>
      <c r="N12" s="10">
        <v>2</v>
      </c>
      <c r="O12" s="10">
        <v>0</v>
      </c>
      <c r="P12" s="10">
        <v>0</v>
      </c>
      <c r="Q12" s="10">
        <v>0</v>
      </c>
      <c r="R12" s="10">
        <v>0</v>
      </c>
      <c r="S12" s="10">
        <v>1602</v>
      </c>
      <c r="T12" s="10">
        <v>1</v>
      </c>
      <c r="U12" s="10">
        <v>0</v>
      </c>
      <c r="V12" s="10">
        <v>3</v>
      </c>
      <c r="W12" s="10">
        <v>0</v>
      </c>
      <c r="X12" s="10">
        <v>0</v>
      </c>
      <c r="Y12" s="11">
        <v>6490</v>
      </c>
    </row>
    <row r="13" spans="1:25" s="2" customFormat="1" ht="15" customHeight="1" x14ac:dyDescent="0.25">
      <c r="A13" s="9" t="s">
        <v>29</v>
      </c>
      <c r="B13" s="10">
        <v>38130</v>
      </c>
      <c r="C13" s="10">
        <v>208</v>
      </c>
      <c r="D13" s="10">
        <v>142</v>
      </c>
      <c r="E13" s="10">
        <v>0</v>
      </c>
      <c r="F13" s="10">
        <v>0</v>
      </c>
      <c r="G13" s="10">
        <v>0</v>
      </c>
      <c r="H13" s="10">
        <v>0</v>
      </c>
      <c r="I13" s="10">
        <v>3774</v>
      </c>
      <c r="J13" s="10">
        <v>22272</v>
      </c>
      <c r="K13" s="10">
        <v>138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4094</v>
      </c>
      <c r="T13" s="10">
        <v>342</v>
      </c>
      <c r="U13" s="10">
        <v>0</v>
      </c>
      <c r="V13" s="10">
        <v>125</v>
      </c>
      <c r="W13" s="10">
        <v>0</v>
      </c>
      <c r="X13" s="10">
        <v>0</v>
      </c>
      <c r="Y13" s="11">
        <v>69226</v>
      </c>
    </row>
    <row r="14" spans="1:25" s="2" customFormat="1" ht="15" customHeight="1" x14ac:dyDescent="0.25">
      <c r="A14" s="9" t="s">
        <v>30</v>
      </c>
      <c r="B14" s="10">
        <v>5508</v>
      </c>
      <c r="C14" s="10">
        <v>0</v>
      </c>
      <c r="D14" s="10">
        <v>1203</v>
      </c>
      <c r="E14" s="10">
        <v>0</v>
      </c>
      <c r="F14" s="10">
        <v>0</v>
      </c>
      <c r="G14" s="10">
        <v>0</v>
      </c>
      <c r="H14" s="10">
        <v>4</v>
      </c>
      <c r="I14" s="10">
        <v>180</v>
      </c>
      <c r="J14" s="10">
        <v>365</v>
      </c>
      <c r="K14" s="10">
        <v>9616</v>
      </c>
      <c r="L14" s="10">
        <v>0</v>
      </c>
      <c r="M14" s="10">
        <v>0</v>
      </c>
      <c r="N14" s="10">
        <v>33</v>
      </c>
      <c r="O14" s="10">
        <v>0</v>
      </c>
      <c r="P14" s="10">
        <v>0</v>
      </c>
      <c r="Q14" s="10">
        <v>0</v>
      </c>
      <c r="R14" s="10">
        <v>0</v>
      </c>
      <c r="S14" s="10">
        <v>2951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14433</v>
      </c>
    </row>
    <row r="15" spans="1:25" s="2" customFormat="1" ht="15" customHeight="1" x14ac:dyDescent="0.25">
      <c r="A15" s="9" t="s">
        <v>31</v>
      </c>
      <c r="B15" s="10">
        <v>118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5</v>
      </c>
      <c r="J15" s="10">
        <v>6</v>
      </c>
      <c r="K15" s="10">
        <v>161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134</v>
      </c>
      <c r="T15" s="10">
        <v>138</v>
      </c>
      <c r="U15" s="10">
        <v>0</v>
      </c>
      <c r="V15" s="10">
        <v>0</v>
      </c>
      <c r="W15" s="10">
        <v>0</v>
      </c>
      <c r="X15" s="10">
        <v>0</v>
      </c>
      <c r="Y15" s="11">
        <v>444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5480</v>
      </c>
      <c r="C17" s="10">
        <v>0</v>
      </c>
      <c r="D17" s="10">
        <v>206</v>
      </c>
      <c r="E17" s="10">
        <v>0</v>
      </c>
      <c r="F17" s="10">
        <v>0</v>
      </c>
      <c r="G17" s="10">
        <v>0</v>
      </c>
      <c r="H17" s="10">
        <v>11</v>
      </c>
      <c r="I17" s="10">
        <v>53</v>
      </c>
      <c r="J17" s="10">
        <v>30</v>
      </c>
      <c r="K17" s="10">
        <v>10034</v>
      </c>
      <c r="L17" s="10">
        <v>0</v>
      </c>
      <c r="M17" s="10">
        <v>1</v>
      </c>
      <c r="N17" s="10">
        <v>19</v>
      </c>
      <c r="O17" s="10">
        <v>0</v>
      </c>
      <c r="P17" s="10">
        <v>0</v>
      </c>
      <c r="Q17" s="10">
        <v>0</v>
      </c>
      <c r="R17" s="10">
        <v>0</v>
      </c>
      <c r="S17" s="10">
        <v>4634</v>
      </c>
      <c r="T17" s="10">
        <v>2</v>
      </c>
      <c r="U17" s="10">
        <v>0</v>
      </c>
      <c r="V17" s="10">
        <v>0</v>
      </c>
      <c r="W17" s="10">
        <v>0</v>
      </c>
      <c r="X17" s="10">
        <v>0</v>
      </c>
      <c r="Y17" s="11">
        <v>15050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537</v>
      </c>
      <c r="U18" s="10">
        <v>0</v>
      </c>
      <c r="V18" s="10">
        <v>0</v>
      </c>
      <c r="W18" s="10">
        <v>0</v>
      </c>
      <c r="X18" s="10">
        <v>0</v>
      </c>
      <c r="Y18" s="11">
        <v>537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73</v>
      </c>
      <c r="J19" s="10">
        <v>4740</v>
      </c>
      <c r="K19" s="10">
        <v>0</v>
      </c>
      <c r="L19" s="10">
        <v>0</v>
      </c>
      <c r="M19" s="10">
        <v>0</v>
      </c>
      <c r="N19" s="10">
        <v>1</v>
      </c>
      <c r="O19" s="10">
        <v>1754</v>
      </c>
      <c r="P19" s="10">
        <v>0</v>
      </c>
      <c r="Q19" s="10">
        <v>0</v>
      </c>
      <c r="R19" s="10">
        <v>0</v>
      </c>
      <c r="S19" s="10">
        <v>0</v>
      </c>
      <c r="T19" s="10">
        <v>834</v>
      </c>
      <c r="U19" s="10">
        <v>0</v>
      </c>
      <c r="V19" s="10">
        <v>4</v>
      </c>
      <c r="W19" s="10">
        <v>0</v>
      </c>
      <c r="X19" s="10">
        <v>0</v>
      </c>
      <c r="Y19" s="11">
        <v>7405</v>
      </c>
    </row>
    <row r="20" spans="1:25" s="2" customFormat="1" ht="15" customHeight="1" x14ac:dyDescent="0.25">
      <c r="A20" s="9" t="s">
        <v>36</v>
      </c>
      <c r="B20" s="10">
        <v>92</v>
      </c>
      <c r="C20" s="10">
        <v>0</v>
      </c>
      <c r="D20" s="10">
        <v>4</v>
      </c>
      <c r="E20" s="10">
        <v>0</v>
      </c>
      <c r="F20" s="10">
        <v>0</v>
      </c>
      <c r="G20" s="10">
        <v>0</v>
      </c>
      <c r="H20" s="10">
        <v>0</v>
      </c>
      <c r="I20" s="10">
        <v>541</v>
      </c>
      <c r="J20" s="10">
        <v>5</v>
      </c>
      <c r="K20" s="10">
        <v>10</v>
      </c>
      <c r="L20" s="10">
        <v>0</v>
      </c>
      <c r="M20" s="10">
        <v>0</v>
      </c>
      <c r="N20" s="10">
        <v>5</v>
      </c>
      <c r="O20" s="10">
        <v>298</v>
      </c>
      <c r="P20" s="10">
        <v>0</v>
      </c>
      <c r="Q20" s="10">
        <v>0</v>
      </c>
      <c r="R20" s="10">
        <v>0</v>
      </c>
      <c r="S20" s="10">
        <v>124</v>
      </c>
      <c r="T20" s="10">
        <v>417</v>
      </c>
      <c r="U20" s="10">
        <v>0</v>
      </c>
      <c r="V20" s="10">
        <v>0</v>
      </c>
      <c r="W20" s="10">
        <v>0</v>
      </c>
      <c r="X20" s="10">
        <v>0</v>
      </c>
      <c r="Y20" s="11">
        <v>1483</v>
      </c>
    </row>
    <row r="21" spans="1:25" s="2" customFormat="1" ht="15" customHeight="1" x14ac:dyDescent="0.25">
      <c r="A21" s="9" t="s">
        <v>37</v>
      </c>
      <c r="B21" s="10">
        <v>57920</v>
      </c>
      <c r="C21" s="10">
        <v>6</v>
      </c>
      <c r="D21" s="10">
        <v>58</v>
      </c>
      <c r="E21" s="10">
        <v>0</v>
      </c>
      <c r="F21" s="10">
        <v>0</v>
      </c>
      <c r="G21" s="10">
        <v>0</v>
      </c>
      <c r="H21" s="10">
        <v>0</v>
      </c>
      <c r="I21" s="10">
        <v>14121</v>
      </c>
      <c r="J21" s="10">
        <v>7167</v>
      </c>
      <c r="K21" s="10">
        <v>433</v>
      </c>
      <c r="L21" s="10">
        <v>0</v>
      </c>
      <c r="M21" s="10">
        <v>0</v>
      </c>
      <c r="N21" s="10">
        <v>7152</v>
      </c>
      <c r="O21" s="10">
        <v>379</v>
      </c>
      <c r="P21" s="10">
        <v>0</v>
      </c>
      <c r="Q21" s="10">
        <v>0</v>
      </c>
      <c r="R21" s="10">
        <v>0</v>
      </c>
      <c r="S21" s="10">
        <v>5364</v>
      </c>
      <c r="T21" s="10">
        <v>9788</v>
      </c>
      <c r="U21" s="10">
        <v>0</v>
      </c>
      <c r="V21" s="10">
        <v>6</v>
      </c>
      <c r="W21" s="10">
        <v>0</v>
      </c>
      <c r="X21" s="10">
        <v>0</v>
      </c>
      <c r="Y21" s="11">
        <v>84182</v>
      </c>
    </row>
    <row r="22" spans="1:25" s="2" customFormat="1" ht="15" customHeight="1" x14ac:dyDescent="0.25">
      <c r="A22" s="9" t="s">
        <v>38</v>
      </c>
      <c r="B22" s="10">
        <v>1162</v>
      </c>
      <c r="C22" s="10">
        <v>11</v>
      </c>
      <c r="D22" s="10">
        <v>847</v>
      </c>
      <c r="E22" s="10">
        <v>0</v>
      </c>
      <c r="F22" s="10">
        <v>0</v>
      </c>
      <c r="G22" s="10">
        <v>1</v>
      </c>
      <c r="H22" s="10">
        <v>160</v>
      </c>
      <c r="I22" s="10">
        <v>3727</v>
      </c>
      <c r="J22" s="10">
        <v>726</v>
      </c>
      <c r="K22" s="10">
        <v>15540</v>
      </c>
      <c r="L22" s="10">
        <v>0</v>
      </c>
      <c r="M22" s="10">
        <v>29</v>
      </c>
      <c r="N22" s="10">
        <v>1326</v>
      </c>
      <c r="O22" s="10">
        <v>0</v>
      </c>
      <c r="P22" s="10">
        <v>0</v>
      </c>
      <c r="Q22" s="10">
        <v>4</v>
      </c>
      <c r="R22" s="10">
        <v>0</v>
      </c>
      <c r="S22" s="10">
        <v>4485</v>
      </c>
      <c r="T22" s="10">
        <v>169</v>
      </c>
      <c r="U22" s="10">
        <v>0</v>
      </c>
      <c r="V22" s="10">
        <v>0</v>
      </c>
      <c r="W22" s="10">
        <v>0</v>
      </c>
      <c r="X22" s="10">
        <v>0</v>
      </c>
      <c r="Y22" s="11">
        <v>25795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2414</v>
      </c>
      <c r="U23" s="10">
        <v>0</v>
      </c>
      <c r="V23" s="10">
        <v>0</v>
      </c>
      <c r="W23" s="10">
        <v>0</v>
      </c>
      <c r="X23" s="10">
        <v>0</v>
      </c>
      <c r="Y23" s="11">
        <v>2414</v>
      </c>
    </row>
    <row r="24" spans="1:25" s="2" customFormat="1" ht="15" customHeight="1" x14ac:dyDescent="0.25">
      <c r="A24" s="9" t="s">
        <v>40</v>
      </c>
      <c r="B24" s="10">
        <v>121</v>
      </c>
      <c r="C24" s="10">
        <v>0</v>
      </c>
      <c r="D24" s="10">
        <v>54</v>
      </c>
      <c r="E24" s="10">
        <v>0</v>
      </c>
      <c r="F24" s="10">
        <v>0</v>
      </c>
      <c r="G24" s="10">
        <v>0</v>
      </c>
      <c r="H24" s="10">
        <v>8</v>
      </c>
      <c r="I24" s="10">
        <v>213</v>
      </c>
      <c r="J24" s="10">
        <v>40</v>
      </c>
      <c r="K24" s="10">
        <v>3122</v>
      </c>
      <c r="L24" s="10">
        <v>0</v>
      </c>
      <c r="M24" s="10">
        <v>0</v>
      </c>
      <c r="N24" s="10">
        <v>16</v>
      </c>
      <c r="O24" s="10">
        <v>0</v>
      </c>
      <c r="P24" s="10">
        <v>0</v>
      </c>
      <c r="Q24" s="10">
        <v>0</v>
      </c>
      <c r="R24" s="10">
        <v>0</v>
      </c>
      <c r="S24" s="10">
        <v>1360</v>
      </c>
      <c r="T24" s="10">
        <v>9</v>
      </c>
      <c r="U24" s="10">
        <v>0</v>
      </c>
      <c r="V24" s="10">
        <v>0</v>
      </c>
      <c r="W24" s="10">
        <v>0</v>
      </c>
      <c r="X24" s="10">
        <v>0</v>
      </c>
      <c r="Y24" s="11">
        <v>4943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339</v>
      </c>
      <c r="U33" s="10">
        <v>0</v>
      </c>
      <c r="V33" s="10">
        <v>0</v>
      </c>
      <c r="W33" s="10">
        <v>0</v>
      </c>
      <c r="X33" s="10">
        <v>0</v>
      </c>
      <c r="Y33" s="11">
        <v>339</v>
      </c>
    </row>
    <row r="34" spans="1:25" s="2" customFormat="1" ht="15" customHeight="1" x14ac:dyDescent="0.25">
      <c r="A34" s="12" t="s">
        <v>74</v>
      </c>
      <c r="B34" s="13">
        <f t="shared" ref="B34:Y34" si="0">SUM(B5:B33)</f>
        <v>159044</v>
      </c>
      <c r="C34" s="13">
        <f t="shared" si="0"/>
        <v>1919</v>
      </c>
      <c r="D34" s="13">
        <f t="shared" si="0"/>
        <v>5000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253</v>
      </c>
      <c r="I34" s="13">
        <f t="shared" si="0"/>
        <v>34426</v>
      </c>
      <c r="J34" s="13">
        <f t="shared" si="0"/>
        <v>39471</v>
      </c>
      <c r="K34" s="13">
        <f t="shared" si="0"/>
        <v>70775</v>
      </c>
      <c r="L34" s="13">
        <f t="shared" si="0"/>
        <v>0</v>
      </c>
      <c r="M34" s="13">
        <f t="shared" si="0"/>
        <v>42</v>
      </c>
      <c r="N34" s="13">
        <f t="shared" si="0"/>
        <v>10716</v>
      </c>
      <c r="O34" s="13">
        <f t="shared" si="0"/>
        <v>5910</v>
      </c>
      <c r="P34" s="13">
        <f t="shared" si="0"/>
        <v>2</v>
      </c>
      <c r="Q34" s="13">
        <f t="shared" si="0"/>
        <v>11</v>
      </c>
      <c r="R34" s="13">
        <f t="shared" si="0"/>
        <v>0</v>
      </c>
      <c r="S34" s="13">
        <f t="shared" si="0"/>
        <v>38268</v>
      </c>
      <c r="T34" s="13">
        <f t="shared" si="0"/>
        <v>20606</v>
      </c>
      <c r="U34" s="13">
        <f t="shared" si="0"/>
        <v>0</v>
      </c>
      <c r="V34" s="13">
        <f t="shared" si="0"/>
        <v>145</v>
      </c>
      <c r="W34" s="13">
        <f t="shared" si="0"/>
        <v>0</v>
      </c>
      <c r="X34" s="13">
        <f t="shared" si="0"/>
        <v>0</v>
      </c>
      <c r="Y34" s="14">
        <f t="shared" si="0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6A90-CBD8-44C6-AE77-732FD0034E9B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6" sqref="D2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412407</v>
      </c>
      <c r="M5" s="10">
        <v>0</v>
      </c>
      <c r="N5" s="10">
        <v>28</v>
      </c>
      <c r="O5" s="10">
        <v>0</v>
      </c>
      <c r="P5" s="10">
        <v>6871</v>
      </c>
      <c r="Q5" s="10">
        <v>0</v>
      </c>
      <c r="R5" s="10">
        <v>0</v>
      </c>
      <c r="S5" s="10">
        <v>0</v>
      </c>
      <c r="T5" s="11">
        <f t="shared" ref="T5:T33" si="0">SUM(B5:S5)</f>
        <v>419306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4916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279</v>
      </c>
      <c r="N7" s="10">
        <v>0</v>
      </c>
      <c r="O7" s="10">
        <v>0</v>
      </c>
      <c r="P7" s="10">
        <v>0</v>
      </c>
      <c r="Q7" s="10">
        <v>132</v>
      </c>
      <c r="R7" s="10">
        <v>0</v>
      </c>
      <c r="S7" s="10">
        <v>0</v>
      </c>
      <c r="T7" s="11">
        <f t="shared" si="0"/>
        <v>5327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189020</v>
      </c>
      <c r="K8" s="10">
        <v>0</v>
      </c>
      <c r="L8" s="10">
        <v>0</v>
      </c>
      <c r="M8" s="10">
        <v>85230</v>
      </c>
      <c r="N8" s="10">
        <v>262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274512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3525</v>
      </c>
      <c r="L9" s="10">
        <v>0</v>
      </c>
      <c r="M9" s="10">
        <v>0</v>
      </c>
      <c r="N9" s="10">
        <v>0</v>
      </c>
      <c r="O9" s="10">
        <v>192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3717</v>
      </c>
    </row>
    <row r="10" spans="1:20" s="2" customFormat="1" ht="15" customHeight="1" x14ac:dyDescent="0.25">
      <c r="A10" s="9" t="s">
        <v>26</v>
      </c>
      <c r="B10" s="10">
        <v>19494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63032</v>
      </c>
      <c r="M10" s="10">
        <v>41730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124256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67363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2398</v>
      </c>
      <c r="R11" s="10">
        <v>0</v>
      </c>
      <c r="S11" s="10">
        <v>0</v>
      </c>
      <c r="T11" s="11">
        <f t="shared" si="0"/>
        <v>69761</v>
      </c>
    </row>
    <row r="12" spans="1:20" s="2" customFormat="1" ht="15" customHeight="1" x14ac:dyDescent="0.25">
      <c r="A12" s="9" t="s">
        <v>28</v>
      </c>
      <c r="B12" s="10">
        <v>0</v>
      </c>
      <c r="C12" s="10">
        <v>12059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878</v>
      </c>
      <c r="P12" s="10">
        <v>0</v>
      </c>
      <c r="Q12" s="10">
        <v>160</v>
      </c>
      <c r="R12" s="10">
        <v>0</v>
      </c>
      <c r="S12" s="10">
        <v>0</v>
      </c>
      <c r="T12" s="11">
        <f t="shared" si="0"/>
        <v>13097</v>
      </c>
    </row>
    <row r="13" spans="1:20" s="2" customFormat="1" ht="15" customHeight="1" x14ac:dyDescent="0.25">
      <c r="A13" s="9" t="s">
        <v>29</v>
      </c>
      <c r="B13" s="10">
        <v>0</v>
      </c>
      <c r="C13" s="10">
        <v>57612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40498</v>
      </c>
      <c r="N13" s="10">
        <v>149575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247685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83149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83149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1135</v>
      </c>
      <c r="M15" s="10">
        <v>0</v>
      </c>
      <c r="N15" s="10">
        <v>0</v>
      </c>
      <c r="O15" s="10">
        <v>0</v>
      </c>
      <c r="P15" s="10">
        <v>22029</v>
      </c>
      <c r="Q15" s="10">
        <v>0</v>
      </c>
      <c r="R15" s="10">
        <v>0</v>
      </c>
      <c r="S15" s="10">
        <v>0</v>
      </c>
      <c r="T15" s="11">
        <f t="shared" si="0"/>
        <v>23164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70180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38</v>
      </c>
      <c r="R17" s="10">
        <v>0</v>
      </c>
      <c r="S17" s="10">
        <v>0</v>
      </c>
      <c r="T17" s="11">
        <f t="shared" si="0"/>
        <v>70218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116811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116811</v>
      </c>
    </row>
    <row r="19" spans="1:20" s="2" customFormat="1" ht="15" customHeight="1" x14ac:dyDescent="0.25">
      <c r="A19" s="9" t="s">
        <v>35</v>
      </c>
      <c r="B19" s="10">
        <v>5040</v>
      </c>
      <c r="C19" s="10">
        <v>0</v>
      </c>
      <c r="D19" s="10">
        <v>0</v>
      </c>
      <c r="E19" s="10">
        <v>14368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83616</v>
      </c>
      <c r="Q19" s="10">
        <v>0</v>
      </c>
      <c r="R19" s="10">
        <v>0</v>
      </c>
      <c r="S19" s="10">
        <v>0</v>
      </c>
      <c r="T19" s="11">
        <f t="shared" si="0"/>
        <v>103024</v>
      </c>
    </row>
    <row r="20" spans="1:20" s="2" customFormat="1" ht="15" customHeight="1" x14ac:dyDescent="0.25">
      <c r="A20" s="9" t="s">
        <v>36</v>
      </c>
      <c r="B20" s="10">
        <v>4354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7542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11896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70661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102935</v>
      </c>
      <c r="R21" s="10">
        <v>0</v>
      </c>
      <c r="S21" s="10">
        <v>0</v>
      </c>
      <c r="T21" s="11">
        <f t="shared" si="0"/>
        <v>173596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213410</v>
      </c>
      <c r="M22" s="10">
        <v>0</v>
      </c>
      <c r="N22" s="10">
        <v>0</v>
      </c>
      <c r="O22" s="10">
        <v>0</v>
      </c>
      <c r="P22" s="10">
        <v>9338</v>
      </c>
      <c r="Q22" s="10">
        <v>0</v>
      </c>
      <c r="R22" s="10">
        <v>0</v>
      </c>
      <c r="S22" s="10">
        <v>0</v>
      </c>
      <c r="T22" s="11">
        <f t="shared" si="0"/>
        <v>222748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44413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44413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27144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389</v>
      </c>
      <c r="Q24" s="10">
        <v>0</v>
      </c>
      <c r="R24" s="10">
        <v>0</v>
      </c>
      <c r="S24" s="10">
        <v>0</v>
      </c>
      <c r="T24" s="11">
        <f t="shared" si="0"/>
        <v>27533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6014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6014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28888</v>
      </c>
      <c r="C34" s="13">
        <f t="shared" si="1"/>
        <v>74587</v>
      </c>
      <c r="D34" s="13">
        <f t="shared" si="1"/>
        <v>83149</v>
      </c>
      <c r="E34" s="13">
        <f t="shared" si="1"/>
        <v>14368</v>
      </c>
      <c r="F34" s="13">
        <f t="shared" si="1"/>
        <v>0</v>
      </c>
      <c r="G34" s="13">
        <f t="shared" si="1"/>
        <v>137543</v>
      </c>
      <c r="H34" s="13">
        <f t="shared" si="1"/>
        <v>27144</v>
      </c>
      <c r="I34" s="13">
        <f t="shared" si="1"/>
        <v>70661</v>
      </c>
      <c r="J34" s="13">
        <f t="shared" si="1"/>
        <v>189020</v>
      </c>
      <c r="K34" s="13">
        <f t="shared" si="1"/>
        <v>3525</v>
      </c>
      <c r="L34" s="13">
        <f t="shared" si="1"/>
        <v>689984</v>
      </c>
      <c r="M34" s="13">
        <f t="shared" si="1"/>
        <v>181293</v>
      </c>
      <c r="N34" s="13">
        <f t="shared" si="1"/>
        <v>194278</v>
      </c>
      <c r="O34" s="13">
        <f t="shared" si="1"/>
        <v>117881</v>
      </c>
      <c r="P34" s="13">
        <f t="shared" si="1"/>
        <v>122243</v>
      </c>
      <c r="Q34" s="13">
        <f t="shared" si="1"/>
        <v>105663</v>
      </c>
      <c r="R34" s="13">
        <f t="shared" si="1"/>
        <v>0</v>
      </c>
      <c r="S34" s="13">
        <f t="shared" si="1"/>
        <v>0</v>
      </c>
      <c r="T34" s="14">
        <f t="shared" si="1"/>
        <v>2040227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FEAD8-8382-41AB-A910-057DF6D2AE32}">
  <dimension ref="A1:Y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24246</v>
      </c>
      <c r="C5" s="10">
        <v>35298</v>
      </c>
      <c r="D5" s="10">
        <v>33629</v>
      </c>
      <c r="E5" s="10">
        <v>0</v>
      </c>
      <c r="F5" s="10">
        <v>0</v>
      </c>
      <c r="G5" s="10">
        <v>0</v>
      </c>
      <c r="H5" s="10">
        <v>1958</v>
      </c>
      <c r="I5" s="10">
        <v>22300</v>
      </c>
      <c r="J5" s="10">
        <v>179146</v>
      </c>
      <c r="K5" s="10">
        <v>104586</v>
      </c>
      <c r="L5" s="10">
        <v>0</v>
      </c>
      <c r="M5" s="10">
        <v>37</v>
      </c>
      <c r="N5" s="10">
        <v>5083</v>
      </c>
      <c r="O5" s="10">
        <v>0</v>
      </c>
      <c r="P5" s="10">
        <v>3</v>
      </c>
      <c r="Q5" s="10">
        <v>164</v>
      </c>
      <c r="R5" s="10">
        <v>0</v>
      </c>
      <c r="S5" s="10">
        <v>5957</v>
      </c>
      <c r="T5" s="10">
        <v>6729</v>
      </c>
      <c r="U5" s="10">
        <v>0</v>
      </c>
      <c r="V5" s="10">
        <v>170</v>
      </c>
      <c r="W5" s="10">
        <v>0</v>
      </c>
      <c r="X5" s="10">
        <v>0</v>
      </c>
      <c r="Y5" s="11">
        <f t="shared" ref="Y5:Y33" si="0">SUM(B5:X5)</f>
        <v>419306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41</v>
      </c>
      <c r="C7" s="10">
        <v>381</v>
      </c>
      <c r="D7" s="10">
        <v>2226</v>
      </c>
      <c r="E7" s="10">
        <v>0</v>
      </c>
      <c r="F7" s="10">
        <v>0</v>
      </c>
      <c r="G7" s="10">
        <v>0</v>
      </c>
      <c r="H7" s="10">
        <v>0</v>
      </c>
      <c r="I7" s="10">
        <v>461</v>
      </c>
      <c r="J7" s="10">
        <v>395</v>
      </c>
      <c r="K7" s="10">
        <v>1287</v>
      </c>
      <c r="L7" s="10">
        <v>0</v>
      </c>
      <c r="M7" s="10">
        <v>0</v>
      </c>
      <c r="N7" s="10">
        <v>69</v>
      </c>
      <c r="O7" s="10">
        <v>0</v>
      </c>
      <c r="P7" s="10">
        <v>0</v>
      </c>
      <c r="Q7" s="10">
        <v>0</v>
      </c>
      <c r="R7" s="10">
        <v>0</v>
      </c>
      <c r="S7" s="10">
        <v>56</v>
      </c>
      <c r="T7" s="10">
        <v>282</v>
      </c>
      <c r="U7" s="10">
        <v>0</v>
      </c>
      <c r="V7" s="10">
        <v>129</v>
      </c>
      <c r="W7" s="10">
        <v>0</v>
      </c>
      <c r="X7" s="10">
        <v>0</v>
      </c>
      <c r="Y7" s="11">
        <f t="shared" si="0"/>
        <v>5327</v>
      </c>
    </row>
    <row r="8" spans="1:25" s="2" customFormat="1" ht="15" customHeight="1" x14ac:dyDescent="0.25">
      <c r="A8" s="9" t="s">
        <v>24</v>
      </c>
      <c r="B8" s="10">
        <v>25656</v>
      </c>
      <c r="C8" s="10">
        <v>47547</v>
      </c>
      <c r="D8" s="10">
        <v>18204</v>
      </c>
      <c r="E8" s="10">
        <v>0</v>
      </c>
      <c r="F8" s="10">
        <v>0</v>
      </c>
      <c r="G8" s="10">
        <v>0</v>
      </c>
      <c r="H8" s="10">
        <v>3744</v>
      </c>
      <c r="I8" s="10">
        <v>38014</v>
      </c>
      <c r="J8" s="10">
        <v>26861</v>
      </c>
      <c r="K8" s="10">
        <v>9204</v>
      </c>
      <c r="L8" s="10">
        <v>0</v>
      </c>
      <c r="M8" s="10">
        <v>12</v>
      </c>
      <c r="N8" s="10">
        <v>16541</v>
      </c>
      <c r="O8" s="10">
        <v>198</v>
      </c>
      <c r="P8" s="10">
        <v>55</v>
      </c>
      <c r="Q8" s="10">
        <v>1945</v>
      </c>
      <c r="R8" s="10">
        <v>0</v>
      </c>
      <c r="S8" s="10">
        <v>1039</v>
      </c>
      <c r="T8" s="10">
        <v>85492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274512</v>
      </c>
    </row>
    <row r="9" spans="1:25" s="2" customFormat="1" ht="15" customHeight="1" x14ac:dyDescent="0.25">
      <c r="A9" s="9" t="s">
        <v>25</v>
      </c>
      <c r="B9" s="10">
        <v>583</v>
      </c>
      <c r="C9" s="10">
        <v>0</v>
      </c>
      <c r="D9" s="10">
        <v>493</v>
      </c>
      <c r="E9" s="10">
        <v>0</v>
      </c>
      <c r="F9" s="10">
        <v>0</v>
      </c>
      <c r="G9" s="10">
        <v>0</v>
      </c>
      <c r="H9" s="10">
        <v>0</v>
      </c>
      <c r="I9" s="10">
        <v>120</v>
      </c>
      <c r="J9" s="10">
        <v>7</v>
      </c>
      <c r="K9" s="10">
        <v>2247</v>
      </c>
      <c r="L9" s="10">
        <v>0</v>
      </c>
      <c r="M9" s="10">
        <v>0</v>
      </c>
      <c r="N9" s="10">
        <v>12</v>
      </c>
      <c r="O9" s="10">
        <v>0</v>
      </c>
      <c r="P9" s="10">
        <v>0</v>
      </c>
      <c r="Q9" s="10">
        <v>0</v>
      </c>
      <c r="R9" s="10">
        <v>0</v>
      </c>
      <c r="S9" s="10">
        <v>63</v>
      </c>
      <c r="T9" s="10">
        <v>182</v>
      </c>
      <c r="U9" s="10">
        <v>0</v>
      </c>
      <c r="V9" s="10">
        <v>10</v>
      </c>
      <c r="W9" s="10">
        <v>0</v>
      </c>
      <c r="X9" s="10">
        <v>0</v>
      </c>
      <c r="Y9" s="11">
        <f t="shared" si="0"/>
        <v>3717</v>
      </c>
    </row>
    <row r="10" spans="1:25" s="2" customFormat="1" ht="15" customHeight="1" x14ac:dyDescent="0.25">
      <c r="A10" s="9" t="s">
        <v>26</v>
      </c>
      <c r="B10" s="10">
        <v>578</v>
      </c>
      <c r="C10" s="10">
        <v>15154</v>
      </c>
      <c r="D10" s="10">
        <v>638</v>
      </c>
      <c r="E10" s="10">
        <v>0</v>
      </c>
      <c r="F10" s="10">
        <v>0</v>
      </c>
      <c r="G10" s="10">
        <v>0</v>
      </c>
      <c r="H10" s="10">
        <v>9833</v>
      </c>
      <c r="I10" s="10">
        <v>18439</v>
      </c>
      <c r="J10" s="10">
        <v>33542</v>
      </c>
      <c r="K10" s="10">
        <v>159</v>
      </c>
      <c r="L10" s="10">
        <v>0</v>
      </c>
      <c r="M10" s="10">
        <v>0</v>
      </c>
      <c r="N10" s="10">
        <v>640</v>
      </c>
      <c r="O10" s="10">
        <v>3351</v>
      </c>
      <c r="P10" s="10">
        <v>0</v>
      </c>
      <c r="Q10" s="10">
        <v>0</v>
      </c>
      <c r="R10" s="10">
        <v>0</v>
      </c>
      <c r="S10" s="10">
        <v>193</v>
      </c>
      <c r="T10" s="10">
        <v>41097</v>
      </c>
      <c r="U10" s="10">
        <v>0</v>
      </c>
      <c r="V10" s="10">
        <v>632</v>
      </c>
      <c r="W10" s="10">
        <v>0</v>
      </c>
      <c r="X10" s="10">
        <v>0</v>
      </c>
      <c r="Y10" s="11">
        <f t="shared" si="0"/>
        <v>124256</v>
      </c>
    </row>
    <row r="11" spans="1:25" s="2" customFormat="1" ht="15" customHeight="1" x14ac:dyDescent="0.25">
      <c r="A11" s="9" t="s">
        <v>27</v>
      </c>
      <c r="B11" s="10">
        <v>3322</v>
      </c>
      <c r="C11" s="10">
        <v>906</v>
      </c>
      <c r="D11" s="10">
        <v>5048</v>
      </c>
      <c r="E11" s="10">
        <v>0</v>
      </c>
      <c r="F11" s="10">
        <v>0</v>
      </c>
      <c r="G11" s="10">
        <v>0</v>
      </c>
      <c r="H11" s="10">
        <v>70</v>
      </c>
      <c r="I11" s="10">
        <v>975</v>
      </c>
      <c r="J11" s="10">
        <v>683</v>
      </c>
      <c r="K11" s="10">
        <v>53864</v>
      </c>
      <c r="L11" s="10">
        <v>0</v>
      </c>
      <c r="M11" s="10">
        <v>7</v>
      </c>
      <c r="N11" s="10">
        <v>498</v>
      </c>
      <c r="O11" s="10">
        <v>0</v>
      </c>
      <c r="P11" s="10">
        <v>0</v>
      </c>
      <c r="Q11" s="10">
        <v>0</v>
      </c>
      <c r="R11" s="10">
        <v>0</v>
      </c>
      <c r="S11" s="10">
        <v>1990</v>
      </c>
      <c r="T11" s="10">
        <v>1676</v>
      </c>
      <c r="U11" s="10">
        <v>0</v>
      </c>
      <c r="V11" s="10">
        <v>722</v>
      </c>
      <c r="W11" s="10">
        <v>0</v>
      </c>
      <c r="X11" s="10">
        <v>0</v>
      </c>
      <c r="Y11" s="11">
        <f t="shared" si="0"/>
        <v>69761</v>
      </c>
    </row>
    <row r="12" spans="1:25" s="2" customFormat="1" ht="15" customHeight="1" x14ac:dyDescent="0.25">
      <c r="A12" s="9" t="s">
        <v>28</v>
      </c>
      <c r="B12" s="10">
        <v>677</v>
      </c>
      <c r="C12" s="10">
        <v>96</v>
      </c>
      <c r="D12" s="10">
        <v>954</v>
      </c>
      <c r="E12" s="10">
        <v>0</v>
      </c>
      <c r="F12" s="10">
        <v>0</v>
      </c>
      <c r="G12" s="10">
        <v>0</v>
      </c>
      <c r="H12" s="10">
        <v>0</v>
      </c>
      <c r="I12" s="10">
        <v>108</v>
      </c>
      <c r="J12" s="10">
        <v>472</v>
      </c>
      <c r="K12" s="10">
        <v>8764</v>
      </c>
      <c r="L12" s="10">
        <v>0</v>
      </c>
      <c r="M12" s="10">
        <v>11</v>
      </c>
      <c r="N12" s="10">
        <v>12</v>
      </c>
      <c r="O12" s="10">
        <v>0</v>
      </c>
      <c r="P12" s="10">
        <v>0</v>
      </c>
      <c r="Q12" s="10">
        <v>0</v>
      </c>
      <c r="R12" s="10">
        <v>0</v>
      </c>
      <c r="S12" s="10">
        <v>965</v>
      </c>
      <c r="T12" s="10">
        <v>878</v>
      </c>
      <c r="U12" s="10">
        <v>0</v>
      </c>
      <c r="V12" s="10">
        <v>160</v>
      </c>
      <c r="W12" s="10">
        <v>0</v>
      </c>
      <c r="X12" s="10">
        <v>0</v>
      </c>
      <c r="Y12" s="11">
        <f t="shared" si="0"/>
        <v>13097</v>
      </c>
    </row>
    <row r="13" spans="1:25" s="2" customFormat="1" ht="15" customHeight="1" x14ac:dyDescent="0.25">
      <c r="A13" s="9" t="s">
        <v>29</v>
      </c>
      <c r="B13" s="10">
        <v>21761</v>
      </c>
      <c r="C13" s="10">
        <v>776</v>
      </c>
      <c r="D13" s="10">
        <v>1962</v>
      </c>
      <c r="E13" s="10">
        <v>0</v>
      </c>
      <c r="F13" s="10">
        <v>0</v>
      </c>
      <c r="G13" s="10">
        <v>0</v>
      </c>
      <c r="H13" s="10">
        <v>0</v>
      </c>
      <c r="I13" s="10">
        <v>8422</v>
      </c>
      <c r="J13" s="10">
        <v>22879</v>
      </c>
      <c r="K13" s="10">
        <v>667</v>
      </c>
      <c r="L13" s="10">
        <v>0</v>
      </c>
      <c r="M13" s="10">
        <v>0</v>
      </c>
      <c r="N13" s="10">
        <v>7</v>
      </c>
      <c r="O13" s="10">
        <v>0</v>
      </c>
      <c r="P13" s="10">
        <v>0</v>
      </c>
      <c r="Q13" s="10">
        <v>0</v>
      </c>
      <c r="R13" s="10">
        <v>0</v>
      </c>
      <c r="S13" s="10">
        <v>1138</v>
      </c>
      <c r="T13" s="10">
        <v>149575</v>
      </c>
      <c r="U13" s="10">
        <v>0</v>
      </c>
      <c r="V13" s="10">
        <v>40498</v>
      </c>
      <c r="W13" s="10">
        <v>0</v>
      </c>
      <c r="X13" s="10">
        <v>0</v>
      </c>
      <c r="Y13" s="11">
        <f t="shared" si="0"/>
        <v>247685</v>
      </c>
    </row>
    <row r="14" spans="1:25" s="2" customFormat="1" ht="15" customHeight="1" x14ac:dyDescent="0.25">
      <c r="A14" s="9" t="s">
        <v>30</v>
      </c>
      <c r="B14" s="10">
        <v>3090</v>
      </c>
      <c r="C14" s="10">
        <v>0</v>
      </c>
      <c r="D14" s="10">
        <v>7723</v>
      </c>
      <c r="E14" s="10">
        <v>0</v>
      </c>
      <c r="F14" s="10">
        <v>0</v>
      </c>
      <c r="G14" s="10">
        <v>0</v>
      </c>
      <c r="H14" s="10">
        <v>343</v>
      </c>
      <c r="I14" s="10">
        <v>1696</v>
      </c>
      <c r="J14" s="10">
        <v>8375</v>
      </c>
      <c r="K14" s="10">
        <v>59562</v>
      </c>
      <c r="L14" s="10">
        <v>0</v>
      </c>
      <c r="M14" s="10">
        <v>0</v>
      </c>
      <c r="N14" s="10">
        <v>534</v>
      </c>
      <c r="O14" s="10">
        <v>0</v>
      </c>
      <c r="P14" s="10">
        <v>0</v>
      </c>
      <c r="Q14" s="10">
        <v>0</v>
      </c>
      <c r="R14" s="10">
        <v>0</v>
      </c>
      <c r="S14" s="10">
        <v>1826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83149</v>
      </c>
    </row>
    <row r="15" spans="1:25" s="2" customFormat="1" ht="15" customHeight="1" x14ac:dyDescent="0.25">
      <c r="A15" s="9" t="s">
        <v>31</v>
      </c>
      <c r="B15" s="10">
        <v>283</v>
      </c>
      <c r="C15" s="10">
        <v>0</v>
      </c>
      <c r="D15" s="10">
        <v>27</v>
      </c>
      <c r="E15" s="10">
        <v>0</v>
      </c>
      <c r="F15" s="10">
        <v>0</v>
      </c>
      <c r="G15" s="10">
        <v>0</v>
      </c>
      <c r="H15" s="10">
        <v>0</v>
      </c>
      <c r="I15" s="10">
        <v>21</v>
      </c>
      <c r="J15" s="10">
        <v>28</v>
      </c>
      <c r="K15" s="10">
        <v>737</v>
      </c>
      <c r="L15" s="10">
        <v>0</v>
      </c>
      <c r="M15" s="10">
        <v>0</v>
      </c>
      <c r="N15" s="10">
        <v>11</v>
      </c>
      <c r="O15" s="10">
        <v>0</v>
      </c>
      <c r="P15" s="10">
        <v>0</v>
      </c>
      <c r="Q15" s="10">
        <v>0</v>
      </c>
      <c r="R15" s="10">
        <v>0</v>
      </c>
      <c r="S15" s="10">
        <v>28</v>
      </c>
      <c r="T15" s="10">
        <v>22029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23164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2291</v>
      </c>
      <c r="C17" s="10">
        <v>0</v>
      </c>
      <c r="D17" s="10">
        <v>6352</v>
      </c>
      <c r="E17" s="10">
        <v>0</v>
      </c>
      <c r="F17" s="10">
        <v>0</v>
      </c>
      <c r="G17" s="10">
        <v>0</v>
      </c>
      <c r="H17" s="10">
        <v>121</v>
      </c>
      <c r="I17" s="10">
        <v>820</v>
      </c>
      <c r="J17" s="10">
        <v>232</v>
      </c>
      <c r="K17" s="10">
        <v>58281</v>
      </c>
      <c r="L17" s="10">
        <v>0</v>
      </c>
      <c r="M17" s="10">
        <v>3</v>
      </c>
      <c r="N17" s="10">
        <v>204</v>
      </c>
      <c r="O17" s="10">
        <v>0</v>
      </c>
      <c r="P17" s="10">
        <v>0</v>
      </c>
      <c r="Q17" s="10">
        <v>0</v>
      </c>
      <c r="R17" s="10">
        <v>0</v>
      </c>
      <c r="S17" s="10">
        <v>1876</v>
      </c>
      <c r="T17" s="10">
        <v>38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70218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116811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116811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869</v>
      </c>
      <c r="J19" s="10">
        <v>4259</v>
      </c>
      <c r="K19" s="10">
        <v>0</v>
      </c>
      <c r="L19" s="10">
        <v>0</v>
      </c>
      <c r="M19" s="10">
        <v>0</v>
      </c>
      <c r="N19" s="10">
        <v>0</v>
      </c>
      <c r="O19" s="10">
        <v>14280</v>
      </c>
      <c r="P19" s="10">
        <v>0</v>
      </c>
      <c r="Q19" s="10">
        <v>0</v>
      </c>
      <c r="R19" s="10">
        <v>0</v>
      </c>
      <c r="S19" s="10">
        <v>0</v>
      </c>
      <c r="T19" s="10">
        <v>83549</v>
      </c>
      <c r="U19" s="10">
        <v>0</v>
      </c>
      <c r="V19" s="10">
        <v>67</v>
      </c>
      <c r="W19" s="10">
        <v>0</v>
      </c>
      <c r="X19" s="10">
        <v>0</v>
      </c>
      <c r="Y19" s="11">
        <f t="shared" si="0"/>
        <v>103024</v>
      </c>
    </row>
    <row r="20" spans="1:25" s="2" customFormat="1" ht="15" customHeight="1" x14ac:dyDescent="0.25">
      <c r="A20" s="9" t="s">
        <v>36</v>
      </c>
      <c r="B20" s="10">
        <v>667</v>
      </c>
      <c r="C20" s="10">
        <v>0</v>
      </c>
      <c r="D20" s="10">
        <v>99</v>
      </c>
      <c r="E20" s="10">
        <v>0</v>
      </c>
      <c r="F20" s="10">
        <v>0</v>
      </c>
      <c r="G20" s="10">
        <v>0</v>
      </c>
      <c r="H20" s="10">
        <v>0</v>
      </c>
      <c r="I20" s="10">
        <v>757</v>
      </c>
      <c r="J20" s="10">
        <v>11</v>
      </c>
      <c r="K20" s="10">
        <v>50</v>
      </c>
      <c r="L20" s="10">
        <v>0</v>
      </c>
      <c r="M20" s="10">
        <v>0</v>
      </c>
      <c r="N20" s="10">
        <v>1</v>
      </c>
      <c r="O20" s="10">
        <v>2619</v>
      </c>
      <c r="P20" s="10">
        <v>0</v>
      </c>
      <c r="Q20" s="10">
        <v>0</v>
      </c>
      <c r="R20" s="10">
        <v>0</v>
      </c>
      <c r="S20" s="10">
        <v>151</v>
      </c>
      <c r="T20" s="10">
        <v>7542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11897</v>
      </c>
    </row>
    <row r="21" spans="1:25" s="2" customFormat="1" ht="15" customHeight="1" x14ac:dyDescent="0.25">
      <c r="A21" s="9" t="s">
        <v>37</v>
      </c>
      <c r="B21" s="10">
        <v>28893</v>
      </c>
      <c r="C21" s="10">
        <v>161</v>
      </c>
      <c r="D21" s="10">
        <v>1434</v>
      </c>
      <c r="E21" s="10">
        <v>0</v>
      </c>
      <c r="F21" s="10">
        <v>0</v>
      </c>
      <c r="G21" s="10">
        <v>0</v>
      </c>
      <c r="H21" s="10">
        <v>0</v>
      </c>
      <c r="I21" s="10">
        <v>24740</v>
      </c>
      <c r="J21" s="10">
        <v>6024</v>
      </c>
      <c r="K21" s="10">
        <v>2190</v>
      </c>
      <c r="L21" s="10">
        <v>0</v>
      </c>
      <c r="M21" s="10">
        <v>0</v>
      </c>
      <c r="N21" s="10">
        <v>2497</v>
      </c>
      <c r="O21" s="10">
        <v>2358</v>
      </c>
      <c r="P21" s="10">
        <v>0</v>
      </c>
      <c r="Q21" s="10">
        <v>0</v>
      </c>
      <c r="R21" s="10">
        <v>0</v>
      </c>
      <c r="S21" s="10">
        <v>2364</v>
      </c>
      <c r="T21" s="10">
        <v>101907</v>
      </c>
      <c r="U21" s="10">
        <v>0</v>
      </c>
      <c r="V21" s="10">
        <v>1028</v>
      </c>
      <c r="W21" s="10">
        <v>0</v>
      </c>
      <c r="X21" s="10">
        <v>0</v>
      </c>
      <c r="Y21" s="11">
        <f t="shared" si="0"/>
        <v>173596</v>
      </c>
    </row>
    <row r="22" spans="1:25" s="2" customFormat="1" ht="15" customHeight="1" x14ac:dyDescent="0.25">
      <c r="A22" s="9" t="s">
        <v>38</v>
      </c>
      <c r="B22" s="10">
        <v>17606</v>
      </c>
      <c r="C22" s="10">
        <v>2981</v>
      </c>
      <c r="D22" s="10">
        <v>15172</v>
      </c>
      <c r="E22" s="10">
        <v>0</v>
      </c>
      <c r="F22" s="10">
        <v>0</v>
      </c>
      <c r="G22" s="10">
        <v>6</v>
      </c>
      <c r="H22" s="10">
        <v>3379</v>
      </c>
      <c r="I22" s="10">
        <v>26582</v>
      </c>
      <c r="J22" s="10">
        <v>56220</v>
      </c>
      <c r="K22" s="10">
        <v>83803</v>
      </c>
      <c r="L22" s="10">
        <v>0</v>
      </c>
      <c r="M22" s="10">
        <v>91</v>
      </c>
      <c r="N22" s="10">
        <v>3350</v>
      </c>
      <c r="O22" s="10">
        <v>0</v>
      </c>
      <c r="P22" s="10">
        <v>0</v>
      </c>
      <c r="Q22" s="10">
        <v>370</v>
      </c>
      <c r="R22" s="10">
        <v>0</v>
      </c>
      <c r="S22" s="10">
        <v>3850</v>
      </c>
      <c r="T22" s="10">
        <v>9024</v>
      </c>
      <c r="U22" s="10">
        <v>0</v>
      </c>
      <c r="V22" s="10">
        <v>314</v>
      </c>
      <c r="W22" s="10">
        <v>0</v>
      </c>
      <c r="X22" s="10">
        <v>0</v>
      </c>
      <c r="Y22" s="11">
        <f t="shared" si="0"/>
        <v>222748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44413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44413</v>
      </c>
    </row>
    <row r="24" spans="1:25" s="2" customFormat="1" ht="15" customHeight="1" x14ac:dyDescent="0.25">
      <c r="A24" s="9" t="s">
        <v>40</v>
      </c>
      <c r="B24" s="10">
        <v>1834</v>
      </c>
      <c r="C24" s="10">
        <v>0</v>
      </c>
      <c r="D24" s="10">
        <v>2035</v>
      </c>
      <c r="E24" s="10">
        <v>0</v>
      </c>
      <c r="F24" s="10">
        <v>0</v>
      </c>
      <c r="G24" s="10">
        <v>0</v>
      </c>
      <c r="H24" s="10">
        <v>131</v>
      </c>
      <c r="I24" s="10">
        <v>1898</v>
      </c>
      <c r="J24" s="10">
        <v>547</v>
      </c>
      <c r="K24" s="10">
        <v>19515</v>
      </c>
      <c r="L24" s="10">
        <v>0</v>
      </c>
      <c r="M24" s="10">
        <v>0</v>
      </c>
      <c r="N24" s="10">
        <v>93</v>
      </c>
      <c r="O24" s="10">
        <v>0</v>
      </c>
      <c r="P24" s="10">
        <v>0</v>
      </c>
      <c r="Q24" s="10">
        <v>0</v>
      </c>
      <c r="R24" s="10">
        <v>0</v>
      </c>
      <c r="S24" s="10">
        <v>1091</v>
      </c>
      <c r="T24" s="10">
        <v>389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27533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6014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6014</v>
      </c>
    </row>
    <row r="34" spans="1:25" s="2" customFormat="1" ht="15" customHeight="1" x14ac:dyDescent="0.25">
      <c r="A34" s="12" t="s">
        <v>74</v>
      </c>
      <c r="B34" s="13">
        <f t="shared" ref="B34:Y34" si="1">SUM(B5:B33)</f>
        <v>131528</v>
      </c>
      <c r="C34" s="13">
        <f t="shared" si="1"/>
        <v>103300</v>
      </c>
      <c r="D34" s="13">
        <f t="shared" si="1"/>
        <v>95996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19579</v>
      </c>
      <c r="I34" s="13">
        <f t="shared" si="1"/>
        <v>146222</v>
      </c>
      <c r="J34" s="13">
        <f t="shared" si="1"/>
        <v>339681</v>
      </c>
      <c r="K34" s="13">
        <f t="shared" si="1"/>
        <v>404916</v>
      </c>
      <c r="L34" s="13">
        <f t="shared" si="1"/>
        <v>0</v>
      </c>
      <c r="M34" s="13">
        <f t="shared" si="1"/>
        <v>161</v>
      </c>
      <c r="N34" s="13">
        <f t="shared" si="1"/>
        <v>29552</v>
      </c>
      <c r="O34" s="13">
        <f t="shared" si="1"/>
        <v>22806</v>
      </c>
      <c r="P34" s="13">
        <f t="shared" si="1"/>
        <v>58</v>
      </c>
      <c r="Q34" s="13">
        <f t="shared" si="1"/>
        <v>2479</v>
      </c>
      <c r="R34" s="13">
        <f t="shared" si="1"/>
        <v>0</v>
      </c>
      <c r="S34" s="13">
        <f t="shared" si="1"/>
        <v>22587</v>
      </c>
      <c r="T34" s="13">
        <f t="shared" si="1"/>
        <v>677627</v>
      </c>
      <c r="U34" s="13">
        <f t="shared" si="1"/>
        <v>0</v>
      </c>
      <c r="V34" s="13">
        <f t="shared" si="1"/>
        <v>43730</v>
      </c>
      <c r="W34" s="13">
        <f t="shared" si="1"/>
        <v>0</v>
      </c>
      <c r="X34" s="13">
        <f t="shared" si="1"/>
        <v>0</v>
      </c>
      <c r="Y34" s="14">
        <f t="shared" si="1"/>
        <v>2040228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2024-03-14T13:26:19Z</cp:lastPrinted>
  <dcterms:created xsi:type="dcterms:W3CDTF">2024-03-14T13:24:47Z</dcterms:created>
  <dcterms:modified xsi:type="dcterms:W3CDTF">2024-03-14T13:26:23Z</dcterms:modified>
</cp:coreProperties>
</file>