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3Q4\Web_23Q4\"/>
    </mc:Choice>
  </mc:AlternateContent>
  <xr:revisionPtr revIDLastSave="0" documentId="13_ncr:1_{E8ED8A15-73B3-4709-9586-385F31C5FC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з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'0з'!$A$1:$I$42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4" i="3" s="1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4" i="1" s="1"/>
</calcChain>
</file>

<file path=xl/sharedStrings.xml><?xml version="1.0" encoding="utf-8"?>
<sst xmlns="http://schemas.openxmlformats.org/spreadsheetml/2006/main" count="223" uniqueCount="86">
  <si>
    <t>Табела 1. Број на договори (по друштва за осигурување) / 2023Q4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</si>
  <si>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</si>
  <si>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</si>
  <si>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</si>
  <si>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</si>
  <si>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</si>
  <si>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</si>
  <si>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</si>
  <si>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</si>
  <si>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</si>
  <si>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</si>
  <si>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</si>
  <si>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</si>
  <si>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</si>
  <si>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</si>
  <si>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</si>
  <si>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</si>
  <si>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</si>
  <si>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</si>
  <si>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</si>
  <si>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</si>
  <si>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АКТИВА ОСИГУРУВАЊЕ АД Скопје</t>
  </si>
  <si>
    <t>Акционерско друштво за застапување во осигурувањето МК ОСИГУРУВАЊЕ АД Скопје</t>
  </si>
  <si>
    <t>ВАШ ПРИЈАТЕЛ ПРИЛЕП</t>
  </si>
  <si>
    <t>ДЗО ТРЕНД - МР АД -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</si>
  <si>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</si>
  <si>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</si>
  <si>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</si>
  <si>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</si>
  <si>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</si>
  <si>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ИНВЕСТ ПОЛИСА АД Штип</t>
  </si>
  <si>
    <t>КОМЕРЦИЈАЛНА БАНКА АД Скопје</t>
  </si>
  <si>
    <t>ЛАЈОН ИНС АД Скопје</t>
  </si>
  <si>
    <t>МАКО АС АД Струмица</t>
  </si>
  <si>
    <t>МОЕ ОСИГУРУВАЊЕ АД Скопје</t>
  </si>
  <si>
    <t>НЛБ БАНКА</t>
  </si>
  <si>
    <t>Охридска банка АД, Скопје</t>
  </si>
  <si>
    <t>ПРВА ЗАСТАПНИЧКА АГЕНЦИЈА АД, Скопје</t>
  </si>
  <si>
    <t>ПРО-ИНС АД Скопје</t>
  </si>
  <si>
    <t>ПРОТЕКТОР АД</t>
  </si>
  <si>
    <t>РЕА ИНШУРЕНС ГРУП АД Скопје</t>
  </si>
  <si>
    <t>САФЕ ЛИФЕ АД Скопје</t>
  </si>
  <si>
    <t>Силк Роуд Банка</t>
  </si>
  <si>
    <t>СТОПАНСКА БАНКА АД Скопје</t>
  </si>
  <si>
    <t>ТТК БАНКА АД Скопје</t>
  </si>
  <si>
    <t>Универзална Инвестициона Банка</t>
  </si>
  <si>
    <t>Фемили Партнер АД Скопје</t>
  </si>
  <si>
    <t>ФОРТИС ПРО  АД Скопје</t>
  </si>
  <si>
    <t>ХАЛК Банка АД Скопје</t>
  </si>
  <si>
    <t>ШПАРКАСЕ БАНКА АД Скопје</t>
  </si>
  <si>
    <t>Табела 2. Број на договори (по класи на осигурување) / 2023Q4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</si>
  <si>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</si>
  <si>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</si>
  <si>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</si>
  <si>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</si>
  <si>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</si>
  <si>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</si>
  <si>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</si>
  <si>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</si>
  <si>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</si>
  <si>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</si>
  <si>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</si>
  <si>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</si>
  <si>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</si>
  <si>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</si>
  <si>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</si>
  <si>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</si>
  <si>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</si>
  <si>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</si>
  <si>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</si>
  <si>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</si>
  <si>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</si>
  <si>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</si>
  <si>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</si>
  <si>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</si>
  <si>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2023Q4</t>
  </si>
  <si>
    <t>Табела 4. Бруто полисирана премија (по класи на осигурување) / 2023Q4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</si>
  <si>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</si>
  <si>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</si>
  <si>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</si>
  <si>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</si>
  <si>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</si>
  <si>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</si>
  <si>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>Скопје, 2023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</si>
  <si>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</si>
  <si>
    <t xml:space="preserve"> за периодот 1.1-31.12.2023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</si>
</sst>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 xr:uid="{D280B935-64C9-4A0B-A2CF-5452321373E4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11A4941B-E885-4F00-9E71-1955D51D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7FB5F585-5C5E-403C-8B28-414D736CC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3867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BE54D-12BA-4599-BFC8-0665F5C202BA}">
  <dimension ref="A1:CJ317"/>
  <sheetViews>
    <sheetView tabSelected="1" zoomScale="60" zoomScaleNormal="60" workbookViewId="0">
      <selection activeCell="B21" sqref="B21"/>
    </sheetView>
  </sheetViews>
  <sheetFormatPr defaultRowHeight="15" x14ac:dyDescent="0.25"/>
  <cols>
    <col min="1" max="2" width="9.140625" style="19"/>
    <col min="3" max="3" width="12.28515625" style="19" customWidth="1"/>
    <col min="4" max="8" width="9.140625" style="19"/>
    <col min="9" max="9" width="9.28515625" style="19" customWidth="1"/>
    <col min="10" max="26" width="9.140625" style="18"/>
    <col min="27" max="16384" width="9.140625" style="19"/>
  </cols>
  <sheetData>
    <row r="1" spans="1:88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88" x14ac:dyDescent="0.25">
      <c r="A2" s="20"/>
      <c r="B2" s="21"/>
      <c r="C2" s="21"/>
      <c r="D2" s="21"/>
      <c r="E2" s="21"/>
      <c r="F2" s="21"/>
      <c r="G2" s="21"/>
      <c r="H2" s="21"/>
      <c r="I2" s="22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</row>
    <row r="3" spans="1:88" x14ac:dyDescent="0.25">
      <c r="A3" s="20"/>
      <c r="B3" s="21"/>
      <c r="C3" s="21"/>
      <c r="D3" s="21"/>
      <c r="E3" s="21"/>
      <c r="F3" s="21"/>
      <c r="G3" s="21"/>
      <c r="H3" s="21"/>
      <c r="I3" s="22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</row>
    <row r="4" spans="1:88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</row>
    <row r="5" spans="1:88" ht="22.5" customHeight="1" x14ac:dyDescent="0.35">
      <c r="A5" s="23"/>
      <c r="B5" s="24"/>
      <c r="C5" s="21"/>
      <c r="D5" s="21"/>
      <c r="E5" s="25" t="s">
        <v>77</v>
      </c>
      <c r="F5" s="26"/>
      <c r="G5" s="21"/>
      <c r="H5" s="21"/>
      <c r="I5" s="2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</row>
    <row r="6" spans="1:88" ht="22.5" customHeight="1" x14ac:dyDescent="0.35">
      <c r="A6" s="28"/>
      <c r="B6" s="24"/>
      <c r="C6" s="21"/>
      <c r="D6" s="21"/>
      <c r="E6" s="25" t="s">
        <v>78</v>
      </c>
      <c r="F6" s="26"/>
      <c r="G6" s="21"/>
      <c r="H6" s="21"/>
      <c r="I6" s="27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</row>
    <row r="7" spans="1:88" ht="22.5" customHeight="1" x14ac:dyDescent="0.35">
      <c r="A7" s="28"/>
      <c r="B7" s="24"/>
      <c r="C7" s="21"/>
      <c r="D7" s="21"/>
      <c r="E7" s="25" t="s">
        <v>79</v>
      </c>
      <c r="F7" s="26"/>
      <c r="G7" s="21"/>
      <c r="H7" s="21"/>
      <c r="I7" s="2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</row>
    <row r="8" spans="1:88" ht="22.5" customHeight="1" x14ac:dyDescent="0.35">
      <c r="A8" s="28"/>
      <c r="B8" s="24"/>
      <c r="C8" s="21"/>
      <c r="D8" s="21"/>
      <c r="E8" s="25"/>
      <c r="F8" s="26"/>
      <c r="G8" s="21"/>
      <c r="H8" s="21"/>
      <c r="I8" s="2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</row>
    <row r="9" spans="1:88" ht="15" customHeight="1" x14ac:dyDescent="0.25">
      <c r="A9" s="29" t="s">
        <v>80</v>
      </c>
      <c r="B9" s="30"/>
      <c r="C9" s="30"/>
      <c r="D9" s="30"/>
      <c r="E9" s="30"/>
      <c r="F9" s="30"/>
      <c r="G9" s="30"/>
      <c r="H9" s="30"/>
      <c r="I9" s="31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</row>
    <row r="10" spans="1:88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</row>
    <row r="11" spans="1:88" ht="15" customHeight="1" x14ac:dyDescent="0.25">
      <c r="A11" s="29"/>
      <c r="B11" s="30"/>
      <c r="C11" s="30"/>
      <c r="D11" s="30"/>
      <c r="E11" s="30"/>
      <c r="F11" s="30"/>
      <c r="G11" s="30"/>
      <c r="H11" s="30"/>
      <c r="I11" s="31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</row>
    <row r="12" spans="1:88" ht="15" customHeight="1" x14ac:dyDescent="0.25">
      <c r="A12" s="28"/>
      <c r="B12" s="24"/>
      <c r="C12" s="24"/>
      <c r="D12" s="24"/>
      <c r="E12" s="24"/>
      <c r="F12" s="24"/>
      <c r="G12" s="24"/>
      <c r="H12" s="24"/>
      <c r="I12" s="27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</row>
    <row r="13" spans="1:88" ht="15" customHeight="1" x14ac:dyDescent="0.25">
      <c r="A13" s="28"/>
      <c r="B13" s="24"/>
      <c r="C13" s="24"/>
      <c r="D13" s="24"/>
      <c r="E13" s="24"/>
      <c r="F13" s="24"/>
      <c r="G13" s="24"/>
      <c r="H13" s="24"/>
      <c r="I13" s="27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</row>
    <row r="14" spans="1:88" ht="15" customHeight="1" x14ac:dyDescent="0.25">
      <c r="A14" s="28"/>
      <c r="B14" s="24"/>
      <c r="C14" s="24"/>
      <c r="D14" s="24"/>
      <c r="E14" s="24"/>
      <c r="F14" s="24"/>
      <c r="G14" s="24"/>
      <c r="H14" s="24"/>
      <c r="I14" s="27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</row>
    <row r="15" spans="1:88" ht="15" customHeight="1" x14ac:dyDescent="0.25">
      <c r="A15" s="28"/>
      <c r="B15" s="24"/>
      <c r="C15" s="24"/>
      <c r="D15" s="24"/>
      <c r="E15" s="24"/>
      <c r="F15" s="24"/>
      <c r="G15" s="24"/>
      <c r="H15" s="24"/>
      <c r="I15" s="27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</row>
    <row r="16" spans="1:88" x14ac:dyDescent="0.25">
      <c r="A16" s="20"/>
      <c r="B16" s="21"/>
      <c r="C16" s="21"/>
      <c r="D16" s="32"/>
      <c r="E16" s="21"/>
      <c r="F16" s="21"/>
      <c r="G16" s="21"/>
      <c r="H16" s="21"/>
      <c r="I16" s="2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</row>
    <row r="17" spans="1:88" x14ac:dyDescent="0.25">
      <c r="A17" s="20"/>
      <c r="B17" s="21"/>
      <c r="C17" s="21"/>
      <c r="D17" s="32"/>
      <c r="E17" s="21"/>
      <c r="F17" s="21"/>
      <c r="G17" s="21"/>
      <c r="H17" s="21"/>
      <c r="I17" s="22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</row>
    <row r="18" spans="1:88" ht="23.25" x14ac:dyDescent="0.35">
      <c r="A18" s="20"/>
      <c r="B18" s="33" t="s">
        <v>81</v>
      </c>
      <c r="C18" s="33"/>
      <c r="D18" s="33"/>
      <c r="E18" s="33"/>
      <c r="F18" s="33"/>
      <c r="G18" s="33"/>
      <c r="H18" s="33"/>
      <c r="I18" s="22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</row>
    <row r="19" spans="1:88" ht="23.25" customHeight="1" x14ac:dyDescent="0.35">
      <c r="A19" s="20"/>
      <c r="B19" s="34" t="s">
        <v>82</v>
      </c>
      <c r="C19" s="34"/>
      <c r="D19" s="34"/>
      <c r="E19" s="34"/>
      <c r="F19" s="34"/>
      <c r="G19" s="34"/>
      <c r="H19" s="34"/>
      <c r="I19" s="2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</row>
    <row r="20" spans="1:88" ht="23.25" x14ac:dyDescent="0.35">
      <c r="A20" s="20"/>
      <c r="B20" s="34" t="s">
        <v>85</v>
      </c>
      <c r="C20" s="34"/>
      <c r="D20" s="34"/>
      <c r="E20" s="34"/>
      <c r="F20" s="34"/>
      <c r="G20" s="34"/>
      <c r="H20" s="34"/>
      <c r="I20" s="22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</row>
    <row r="21" spans="1:88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</row>
    <row r="22" spans="1:88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</row>
    <row r="23" spans="1:88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</row>
    <row r="24" spans="1:88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</row>
    <row r="25" spans="1:88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</row>
    <row r="26" spans="1:88" x14ac:dyDescent="0.25">
      <c r="A26" s="20"/>
      <c r="B26" s="21"/>
      <c r="C26" s="21"/>
      <c r="D26" s="21"/>
      <c r="E26" s="21"/>
      <c r="F26" s="21"/>
      <c r="G26" s="21"/>
      <c r="H26" s="21"/>
      <c r="I26" s="22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</row>
    <row r="27" spans="1:88" x14ac:dyDescent="0.25">
      <c r="A27" s="20"/>
      <c r="B27" s="21"/>
      <c r="C27" s="21"/>
      <c r="D27" s="21"/>
      <c r="E27" s="21"/>
      <c r="F27" s="21"/>
      <c r="G27" s="21"/>
      <c r="H27" s="21"/>
      <c r="I27" s="22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</row>
    <row r="28" spans="1:88" x14ac:dyDescent="0.25">
      <c r="A28" s="20"/>
      <c r="B28" s="21"/>
      <c r="C28" s="21"/>
      <c r="D28" s="21"/>
      <c r="E28" s="21"/>
      <c r="F28" s="21"/>
      <c r="G28" s="21"/>
      <c r="H28" s="21"/>
      <c r="I28" s="2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</row>
    <row r="29" spans="1:88" ht="21" x14ac:dyDescent="0.35">
      <c r="A29" s="20"/>
      <c r="B29" s="21"/>
      <c r="C29" s="21"/>
      <c r="D29" s="21"/>
      <c r="E29" s="25"/>
      <c r="F29" s="26"/>
      <c r="G29" s="21"/>
      <c r="H29" s="21"/>
      <c r="I29" s="22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</row>
    <row r="30" spans="1:88" ht="21" x14ac:dyDescent="0.35">
      <c r="A30" s="20"/>
      <c r="B30" s="21"/>
      <c r="C30" s="21"/>
      <c r="D30" s="21"/>
      <c r="E30" s="25"/>
      <c r="F30" s="26"/>
      <c r="G30" s="21"/>
      <c r="H30" s="21"/>
      <c r="I30" s="22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</row>
    <row r="31" spans="1:88" ht="21" x14ac:dyDescent="0.35">
      <c r="A31" s="20"/>
      <c r="B31" s="21"/>
      <c r="C31" s="21"/>
      <c r="D31" s="21"/>
      <c r="E31" s="25"/>
      <c r="F31" s="26"/>
      <c r="G31" s="21"/>
      <c r="H31" s="21"/>
      <c r="I31" s="22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</row>
    <row r="32" spans="1:88" ht="21" x14ac:dyDescent="0.35">
      <c r="A32" s="20"/>
      <c r="B32" s="21"/>
      <c r="C32" s="21"/>
      <c r="D32" s="21"/>
      <c r="E32" s="26"/>
      <c r="F32" s="26"/>
      <c r="G32" s="21"/>
      <c r="H32" s="21"/>
      <c r="I32" s="22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</row>
    <row r="33" spans="1:88" x14ac:dyDescent="0.25">
      <c r="A33" s="20"/>
      <c r="B33" s="21"/>
      <c r="C33" s="35"/>
      <c r="D33" s="35"/>
      <c r="E33" s="35"/>
      <c r="F33" s="35"/>
      <c r="G33" s="35"/>
      <c r="H33" s="35"/>
      <c r="I33" s="22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</row>
    <row r="34" spans="1:88" x14ac:dyDescent="0.25">
      <c r="A34" s="20"/>
      <c r="B34" s="21"/>
      <c r="C34" s="35"/>
      <c r="D34" s="35"/>
      <c r="E34" s="35"/>
      <c r="F34" s="35"/>
      <c r="G34" s="35"/>
      <c r="H34" s="35"/>
      <c r="I34" s="22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</row>
    <row r="35" spans="1:88" x14ac:dyDescent="0.25">
      <c r="A35" s="20"/>
      <c r="B35" s="21"/>
      <c r="C35" s="21"/>
      <c r="D35" s="21"/>
      <c r="E35" s="21"/>
      <c r="F35" s="21"/>
      <c r="G35" s="21"/>
      <c r="H35" s="21"/>
      <c r="I35" s="2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</row>
    <row r="36" spans="1:88" ht="21" x14ac:dyDescent="0.35">
      <c r="A36" s="20"/>
      <c r="B36" s="21"/>
      <c r="C36" s="21"/>
      <c r="D36" s="36" t="s">
        <v>83</v>
      </c>
      <c r="E36" s="36"/>
      <c r="F36" s="36"/>
      <c r="G36" s="36"/>
      <c r="H36" s="36"/>
      <c r="I36" s="22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</row>
    <row r="37" spans="1:88" x14ac:dyDescent="0.25">
      <c r="A37" s="20"/>
      <c r="B37" s="21"/>
      <c r="C37" s="21"/>
      <c r="D37" s="21"/>
      <c r="E37" s="21"/>
      <c r="F37" s="21"/>
      <c r="G37" s="21"/>
      <c r="H37" s="21"/>
      <c r="I37" s="22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</row>
    <row r="38" spans="1:88" x14ac:dyDescent="0.25">
      <c r="A38" s="20"/>
      <c r="B38" s="21"/>
      <c r="C38" s="21"/>
      <c r="D38" s="21"/>
      <c r="E38" s="21"/>
      <c r="F38" s="21"/>
      <c r="G38" s="21"/>
      <c r="H38" s="21"/>
      <c r="I38" s="22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</row>
    <row r="39" spans="1:88" x14ac:dyDescent="0.25">
      <c r="A39" s="20"/>
      <c r="B39" s="21"/>
      <c r="C39" s="21"/>
      <c r="D39" s="21"/>
      <c r="E39" s="21"/>
      <c r="F39" s="21"/>
      <c r="G39" s="21"/>
      <c r="H39" s="21"/>
      <c r="I39" s="22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</row>
    <row r="40" spans="1:88" x14ac:dyDescent="0.25">
      <c r="A40" s="20"/>
      <c r="B40" s="21"/>
      <c r="C40" s="21"/>
      <c r="D40" s="21"/>
      <c r="E40" s="21"/>
      <c r="F40" s="21"/>
      <c r="G40" s="21"/>
      <c r="H40" s="21"/>
      <c r="I40" s="22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</row>
    <row r="41" spans="1:88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</row>
    <row r="42" spans="1:88" s="18" customFormat="1" ht="133.5" customHeight="1" thickTop="1" x14ac:dyDescent="0.25">
      <c r="A42" s="40" t="s">
        <v>84</v>
      </c>
      <c r="B42" s="40"/>
      <c r="C42" s="40"/>
      <c r="D42" s="40"/>
      <c r="E42" s="40"/>
      <c r="F42" s="40"/>
      <c r="G42" s="40"/>
      <c r="H42" s="40"/>
      <c r="I42" s="40"/>
    </row>
    <row r="43" spans="1:88" s="18" customFormat="1" x14ac:dyDescent="0.25"/>
    <row r="44" spans="1:88" s="18" customFormat="1" x14ac:dyDescent="0.25"/>
    <row r="45" spans="1:88" s="18" customFormat="1" x14ac:dyDescent="0.25"/>
    <row r="46" spans="1:88" s="18" customFormat="1" x14ac:dyDescent="0.25"/>
    <row r="47" spans="1:88" s="18" customFormat="1" x14ac:dyDescent="0.25"/>
    <row r="48" spans="1:8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200B5-5EF0-44BB-855B-A6807F7E48BD}">
  <dimension ref="A1:AQ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8" sqref="C18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30746</v>
      </c>
      <c r="M5" s="10">
        <v>0</v>
      </c>
      <c r="N5" s="10">
        <v>0</v>
      </c>
      <c r="O5" s="10">
        <v>0</v>
      </c>
      <c r="P5" s="10">
        <v>136</v>
      </c>
      <c r="Q5" s="10">
        <v>0</v>
      </c>
      <c r="R5" s="10">
        <v>0</v>
      </c>
      <c r="S5" s="10">
        <v>0</v>
      </c>
      <c r="T5" s="11">
        <f t="shared" ref="T5:T33" si="0">SUM(B5:S5)</f>
        <v>30882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4934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9</v>
      </c>
      <c r="Q7" s="10">
        <v>0</v>
      </c>
      <c r="R7" s="10">
        <v>0</v>
      </c>
      <c r="S7" s="10">
        <v>0</v>
      </c>
      <c r="T7" s="11">
        <f t="shared" si="0"/>
        <v>4943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25626</v>
      </c>
      <c r="M8" s="10">
        <v>0</v>
      </c>
      <c r="N8" s="10">
        <v>0</v>
      </c>
      <c r="O8" s="10">
        <v>0</v>
      </c>
      <c r="P8" s="10">
        <v>169</v>
      </c>
      <c r="Q8" s="10">
        <v>0</v>
      </c>
      <c r="R8" s="10">
        <v>0</v>
      </c>
      <c r="S8" s="10">
        <v>0</v>
      </c>
      <c r="T8" s="11">
        <f t="shared" si="0"/>
        <v>25795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449</v>
      </c>
      <c r="L14" s="10">
        <v>0</v>
      </c>
      <c r="M14" s="10">
        <v>0</v>
      </c>
      <c r="N14" s="10">
        <v>0</v>
      </c>
      <c r="O14" s="10">
        <v>10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459</v>
      </c>
    </row>
    <row r="15" spans="1:20" s="2" customFormat="1" ht="15" customHeight="1" x14ac:dyDescent="0.25">
      <c r="A15" s="9" t="s">
        <v>31</v>
      </c>
      <c r="B15" s="10">
        <v>5115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1592</v>
      </c>
      <c r="M15" s="10">
        <v>1164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7871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16082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14</v>
      </c>
      <c r="R16" s="10">
        <v>0</v>
      </c>
      <c r="S16" s="10">
        <v>0</v>
      </c>
      <c r="T16" s="11">
        <f t="shared" si="0"/>
        <v>16096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0</v>
      </c>
      <c r="C18" s="10">
        <v>6486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</v>
      </c>
      <c r="P18" s="10">
        <v>0</v>
      </c>
      <c r="Q18" s="10">
        <v>3</v>
      </c>
      <c r="R18" s="10">
        <v>0</v>
      </c>
      <c r="S18" s="10">
        <v>0</v>
      </c>
      <c r="T18" s="11">
        <f t="shared" si="0"/>
        <v>6490</v>
      </c>
    </row>
    <row r="19" spans="1:20" s="2" customFormat="1" ht="15" customHeight="1" x14ac:dyDescent="0.25">
      <c r="A19" s="9" t="s">
        <v>35</v>
      </c>
      <c r="B19" s="10">
        <v>0</v>
      </c>
      <c r="C19" s="10">
        <v>68759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125</v>
      </c>
      <c r="N19" s="10">
        <v>342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69226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0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14433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14433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306</v>
      </c>
      <c r="M23" s="10">
        <v>0</v>
      </c>
      <c r="N23" s="10">
        <v>0</v>
      </c>
      <c r="O23" s="10">
        <v>0</v>
      </c>
      <c r="P23" s="10">
        <v>138</v>
      </c>
      <c r="Q23" s="10">
        <v>0</v>
      </c>
      <c r="R23" s="10">
        <v>0</v>
      </c>
      <c r="S23" s="10">
        <v>0</v>
      </c>
      <c r="T23" s="11">
        <f t="shared" si="0"/>
        <v>444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15048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2</v>
      </c>
      <c r="R24" s="10">
        <v>0</v>
      </c>
      <c r="S24" s="10">
        <v>0</v>
      </c>
      <c r="T24" s="11">
        <f t="shared" si="0"/>
        <v>15050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537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537</v>
      </c>
    </row>
    <row r="26" spans="1:20" s="2" customFormat="1" ht="15" customHeight="1" x14ac:dyDescent="0.25">
      <c r="A26" s="9" t="s">
        <v>42</v>
      </c>
      <c r="B26" s="10">
        <v>1066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417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1483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74388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9794</v>
      </c>
      <c r="R27" s="10">
        <v>0</v>
      </c>
      <c r="S27" s="10">
        <v>0</v>
      </c>
      <c r="T27" s="11">
        <f t="shared" si="0"/>
        <v>84182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339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339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2414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2414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524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602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1126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37096</v>
      </c>
      <c r="K32" s="10">
        <v>0</v>
      </c>
      <c r="L32" s="10">
        <v>0</v>
      </c>
      <c r="M32" s="10">
        <v>3697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40793</v>
      </c>
    </row>
    <row r="33" spans="1:20" x14ac:dyDescent="0.25">
      <c r="A33" s="9" t="s">
        <v>49</v>
      </c>
      <c r="B33" s="10">
        <v>4813</v>
      </c>
      <c r="C33" s="10">
        <v>0</v>
      </c>
      <c r="D33" s="10">
        <v>0</v>
      </c>
      <c r="E33" s="10">
        <v>1754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838</v>
      </c>
      <c r="Q33" s="10">
        <v>0</v>
      </c>
      <c r="R33" s="10">
        <v>0</v>
      </c>
      <c r="S33" s="10">
        <v>0</v>
      </c>
      <c r="T33" s="11">
        <f t="shared" si="0"/>
        <v>7405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10994</v>
      </c>
      <c r="C34" s="13">
        <f t="shared" si="1"/>
        <v>75769</v>
      </c>
      <c r="D34" s="13">
        <f t="shared" si="1"/>
        <v>14433</v>
      </c>
      <c r="E34" s="13">
        <f t="shared" si="1"/>
        <v>1754</v>
      </c>
      <c r="F34" s="13">
        <f t="shared" si="1"/>
        <v>0</v>
      </c>
      <c r="G34" s="13">
        <f t="shared" si="1"/>
        <v>31130</v>
      </c>
      <c r="H34" s="13">
        <f t="shared" si="1"/>
        <v>4934</v>
      </c>
      <c r="I34" s="13">
        <f t="shared" si="1"/>
        <v>74388</v>
      </c>
      <c r="J34" s="13">
        <f t="shared" si="1"/>
        <v>37096</v>
      </c>
      <c r="K34" s="13">
        <f t="shared" si="1"/>
        <v>449</v>
      </c>
      <c r="L34" s="13">
        <f t="shared" si="1"/>
        <v>58270</v>
      </c>
      <c r="M34" s="13">
        <f t="shared" si="1"/>
        <v>6344</v>
      </c>
      <c r="N34" s="13">
        <f t="shared" si="1"/>
        <v>2756</v>
      </c>
      <c r="O34" s="13">
        <f t="shared" si="1"/>
        <v>548</v>
      </c>
      <c r="P34" s="13">
        <f t="shared" si="1"/>
        <v>1290</v>
      </c>
      <c r="Q34" s="13">
        <f t="shared" si="1"/>
        <v>9813</v>
      </c>
      <c r="R34" s="13">
        <f t="shared" si="1"/>
        <v>0</v>
      </c>
      <c r="S34" s="13">
        <f t="shared" si="1"/>
        <v>0</v>
      </c>
      <c r="T34" s="14">
        <f t="shared" si="1"/>
        <v>329968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328D-ED15-4D78-893A-7B5B1C27ECBA}">
  <dimension ref="A1:Y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5" sqref="B15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13063</v>
      </c>
      <c r="C5" s="10">
        <v>174</v>
      </c>
      <c r="D5" s="10">
        <v>1490</v>
      </c>
      <c r="E5" s="10">
        <v>0</v>
      </c>
      <c r="F5" s="10">
        <v>0</v>
      </c>
      <c r="G5" s="10">
        <v>0</v>
      </c>
      <c r="H5" s="10">
        <v>15</v>
      </c>
      <c r="I5" s="10">
        <v>3519</v>
      </c>
      <c r="J5" s="10">
        <v>887</v>
      </c>
      <c r="K5" s="10">
        <v>18060</v>
      </c>
      <c r="L5" s="10">
        <v>0</v>
      </c>
      <c r="M5" s="10">
        <v>6</v>
      </c>
      <c r="N5" s="10">
        <v>1728</v>
      </c>
      <c r="O5" s="10">
        <v>0</v>
      </c>
      <c r="P5" s="10">
        <v>1</v>
      </c>
      <c r="Q5" s="10">
        <v>2</v>
      </c>
      <c r="R5" s="10">
        <v>0</v>
      </c>
      <c r="S5" s="10">
        <v>6191</v>
      </c>
      <c r="T5" s="10">
        <v>134</v>
      </c>
      <c r="U5" s="10">
        <v>0</v>
      </c>
      <c r="V5" s="10">
        <v>2</v>
      </c>
      <c r="W5" s="10">
        <v>0</v>
      </c>
      <c r="X5" s="10">
        <v>0</v>
      </c>
      <c r="Y5" s="11">
        <v>30882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121</v>
      </c>
      <c r="C7" s="10">
        <v>0</v>
      </c>
      <c r="D7" s="10">
        <v>54</v>
      </c>
      <c r="E7" s="10">
        <v>0</v>
      </c>
      <c r="F7" s="10">
        <v>0</v>
      </c>
      <c r="G7" s="10">
        <v>0</v>
      </c>
      <c r="H7" s="10">
        <v>8</v>
      </c>
      <c r="I7" s="10">
        <v>213</v>
      </c>
      <c r="J7" s="10">
        <v>40</v>
      </c>
      <c r="K7" s="10">
        <v>3122</v>
      </c>
      <c r="L7" s="10">
        <v>0</v>
      </c>
      <c r="M7" s="10">
        <v>0</v>
      </c>
      <c r="N7" s="10">
        <v>16</v>
      </c>
      <c r="O7" s="10">
        <v>0</v>
      </c>
      <c r="P7" s="10">
        <v>0</v>
      </c>
      <c r="Q7" s="10">
        <v>0</v>
      </c>
      <c r="R7" s="10">
        <v>0</v>
      </c>
      <c r="S7" s="10">
        <v>1360</v>
      </c>
      <c r="T7" s="10">
        <v>9</v>
      </c>
      <c r="U7" s="10">
        <v>0</v>
      </c>
      <c r="V7" s="10">
        <v>0</v>
      </c>
      <c r="W7" s="10">
        <v>0</v>
      </c>
      <c r="X7" s="10">
        <v>0</v>
      </c>
      <c r="Y7" s="11">
        <v>4943</v>
      </c>
    </row>
    <row r="8" spans="1:25" s="2" customFormat="1" ht="15" customHeight="1" x14ac:dyDescent="0.25">
      <c r="A8" s="9" t="s">
        <v>24</v>
      </c>
      <c r="B8" s="10">
        <v>1162</v>
      </c>
      <c r="C8" s="10">
        <v>11</v>
      </c>
      <c r="D8" s="10">
        <v>847</v>
      </c>
      <c r="E8" s="10">
        <v>0</v>
      </c>
      <c r="F8" s="10">
        <v>0</v>
      </c>
      <c r="G8" s="10">
        <v>1</v>
      </c>
      <c r="H8" s="10">
        <v>160</v>
      </c>
      <c r="I8" s="10">
        <v>3727</v>
      </c>
      <c r="J8" s="10">
        <v>726</v>
      </c>
      <c r="K8" s="10">
        <v>15540</v>
      </c>
      <c r="L8" s="10">
        <v>0</v>
      </c>
      <c r="M8" s="10">
        <v>29</v>
      </c>
      <c r="N8" s="10">
        <v>1326</v>
      </c>
      <c r="O8" s="10">
        <v>0</v>
      </c>
      <c r="P8" s="10">
        <v>0</v>
      </c>
      <c r="Q8" s="10">
        <v>4</v>
      </c>
      <c r="R8" s="10">
        <v>0</v>
      </c>
      <c r="S8" s="10">
        <v>4485</v>
      </c>
      <c r="T8" s="10">
        <v>169</v>
      </c>
      <c r="U8" s="10">
        <v>0</v>
      </c>
      <c r="V8" s="10">
        <v>0</v>
      </c>
      <c r="W8" s="10">
        <v>0</v>
      </c>
      <c r="X8" s="10">
        <v>0</v>
      </c>
      <c r="Y8" s="11">
        <v>25795</v>
      </c>
    </row>
    <row r="9" spans="1:25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0</v>
      </c>
    </row>
    <row r="10" spans="1:25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</row>
    <row r="12" spans="1:25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</row>
    <row r="13" spans="1:25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ht="15" customHeight="1" x14ac:dyDescent="0.25">
      <c r="A14" s="9" t="s">
        <v>30</v>
      </c>
      <c r="B14" s="10">
        <v>189</v>
      </c>
      <c r="C14" s="10">
        <v>0</v>
      </c>
      <c r="D14" s="10">
        <v>18</v>
      </c>
      <c r="E14" s="10">
        <v>0</v>
      </c>
      <c r="F14" s="10">
        <v>0</v>
      </c>
      <c r="G14" s="10">
        <v>0</v>
      </c>
      <c r="H14" s="10">
        <v>0</v>
      </c>
      <c r="I14" s="10">
        <v>17</v>
      </c>
      <c r="J14" s="10">
        <v>5</v>
      </c>
      <c r="K14" s="10">
        <v>283</v>
      </c>
      <c r="L14" s="10">
        <v>0</v>
      </c>
      <c r="M14" s="10">
        <v>0</v>
      </c>
      <c r="N14" s="10">
        <v>2</v>
      </c>
      <c r="O14" s="10">
        <v>0</v>
      </c>
      <c r="P14" s="10">
        <v>0</v>
      </c>
      <c r="Q14" s="10">
        <v>0</v>
      </c>
      <c r="R14" s="10">
        <v>0</v>
      </c>
      <c r="S14" s="10">
        <v>120</v>
      </c>
      <c r="T14" s="10">
        <v>8</v>
      </c>
      <c r="U14" s="10">
        <v>0</v>
      </c>
      <c r="V14" s="10">
        <v>2</v>
      </c>
      <c r="W14" s="10">
        <v>0</v>
      </c>
      <c r="X14" s="10">
        <v>0</v>
      </c>
      <c r="Y14" s="11">
        <v>459</v>
      </c>
    </row>
    <row r="15" spans="1:25" s="2" customFormat="1" ht="15" customHeight="1" x14ac:dyDescent="0.25">
      <c r="A15" s="9" t="s">
        <v>31</v>
      </c>
      <c r="B15" s="10">
        <v>5</v>
      </c>
      <c r="C15" s="10">
        <v>1289</v>
      </c>
      <c r="D15" s="10">
        <v>23</v>
      </c>
      <c r="E15" s="10">
        <v>0</v>
      </c>
      <c r="F15" s="10">
        <v>0</v>
      </c>
      <c r="G15" s="10">
        <v>0</v>
      </c>
      <c r="H15" s="10">
        <v>31</v>
      </c>
      <c r="I15" s="10">
        <v>1510</v>
      </c>
      <c r="J15" s="10">
        <v>1555</v>
      </c>
      <c r="K15" s="10">
        <v>33</v>
      </c>
      <c r="L15" s="10">
        <v>0</v>
      </c>
      <c r="M15" s="10">
        <v>0</v>
      </c>
      <c r="N15" s="10">
        <v>91</v>
      </c>
      <c r="O15" s="10">
        <v>3414</v>
      </c>
      <c r="P15" s="10">
        <v>0</v>
      </c>
      <c r="Q15" s="10">
        <v>0</v>
      </c>
      <c r="R15" s="10">
        <v>0</v>
      </c>
      <c r="S15" s="10">
        <v>357</v>
      </c>
      <c r="T15" s="10">
        <v>1161</v>
      </c>
      <c r="U15" s="10">
        <v>0</v>
      </c>
      <c r="V15" s="10">
        <v>3</v>
      </c>
      <c r="W15" s="10">
        <v>0</v>
      </c>
      <c r="X15" s="10">
        <v>0</v>
      </c>
      <c r="Y15" s="11">
        <v>7871</v>
      </c>
    </row>
    <row r="16" spans="1:25" s="2" customFormat="1" ht="15" customHeight="1" x14ac:dyDescent="0.25">
      <c r="A16" s="9" t="s">
        <v>32</v>
      </c>
      <c r="B16" s="10">
        <v>6967</v>
      </c>
      <c r="C16" s="10">
        <v>10</v>
      </c>
      <c r="D16" s="10">
        <v>242</v>
      </c>
      <c r="E16" s="10">
        <v>0</v>
      </c>
      <c r="F16" s="10">
        <v>0</v>
      </c>
      <c r="G16" s="10">
        <v>0</v>
      </c>
      <c r="H16" s="10">
        <v>7</v>
      </c>
      <c r="I16" s="10">
        <v>314</v>
      </c>
      <c r="J16" s="10">
        <v>248</v>
      </c>
      <c r="K16" s="10">
        <v>10364</v>
      </c>
      <c r="L16" s="10">
        <v>0</v>
      </c>
      <c r="M16" s="10">
        <v>1</v>
      </c>
      <c r="N16" s="10">
        <v>213</v>
      </c>
      <c r="O16" s="10">
        <v>0</v>
      </c>
      <c r="P16" s="10">
        <v>0</v>
      </c>
      <c r="Q16" s="10">
        <v>0</v>
      </c>
      <c r="R16" s="10">
        <v>0</v>
      </c>
      <c r="S16" s="10">
        <v>5025</v>
      </c>
      <c r="T16" s="10">
        <v>14</v>
      </c>
      <c r="U16" s="10">
        <v>0</v>
      </c>
      <c r="V16" s="10">
        <v>0</v>
      </c>
      <c r="W16" s="10">
        <v>0</v>
      </c>
      <c r="X16" s="10">
        <v>0</v>
      </c>
      <c r="Y16" s="11">
        <v>16096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ht="15" customHeight="1" x14ac:dyDescent="0.25">
      <c r="A18" s="9" t="s">
        <v>34</v>
      </c>
      <c r="B18" s="10">
        <v>2741</v>
      </c>
      <c r="C18" s="10">
        <v>22</v>
      </c>
      <c r="D18" s="10">
        <v>101</v>
      </c>
      <c r="E18" s="10">
        <v>0</v>
      </c>
      <c r="F18" s="10">
        <v>0</v>
      </c>
      <c r="G18" s="10">
        <v>0</v>
      </c>
      <c r="H18" s="10">
        <v>0</v>
      </c>
      <c r="I18" s="10">
        <v>32</v>
      </c>
      <c r="J18" s="10">
        <v>312</v>
      </c>
      <c r="K18" s="10">
        <v>1671</v>
      </c>
      <c r="L18" s="10">
        <v>0</v>
      </c>
      <c r="M18" s="10">
        <v>3</v>
      </c>
      <c r="N18" s="10">
        <v>2</v>
      </c>
      <c r="O18" s="10">
        <v>0</v>
      </c>
      <c r="P18" s="10">
        <v>0</v>
      </c>
      <c r="Q18" s="10">
        <v>0</v>
      </c>
      <c r="R18" s="10">
        <v>0</v>
      </c>
      <c r="S18" s="10">
        <v>1602</v>
      </c>
      <c r="T18" s="10">
        <v>1</v>
      </c>
      <c r="U18" s="10">
        <v>0</v>
      </c>
      <c r="V18" s="10">
        <v>3</v>
      </c>
      <c r="W18" s="10">
        <v>0</v>
      </c>
      <c r="X18" s="10">
        <v>0</v>
      </c>
      <c r="Y18" s="11">
        <v>6490</v>
      </c>
    </row>
    <row r="19" spans="1:25" s="2" customFormat="1" ht="15" customHeight="1" x14ac:dyDescent="0.25">
      <c r="A19" s="9" t="s">
        <v>35</v>
      </c>
      <c r="B19" s="10">
        <v>38130</v>
      </c>
      <c r="C19" s="10">
        <v>208</v>
      </c>
      <c r="D19" s="10">
        <v>142</v>
      </c>
      <c r="E19" s="10">
        <v>0</v>
      </c>
      <c r="F19" s="10">
        <v>0</v>
      </c>
      <c r="G19" s="10">
        <v>0</v>
      </c>
      <c r="H19" s="10">
        <v>0</v>
      </c>
      <c r="I19" s="10">
        <v>3774</v>
      </c>
      <c r="J19" s="10">
        <v>22272</v>
      </c>
      <c r="K19" s="10">
        <v>138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4094</v>
      </c>
      <c r="T19" s="10">
        <v>342</v>
      </c>
      <c r="U19" s="10">
        <v>0</v>
      </c>
      <c r="V19" s="10">
        <v>125</v>
      </c>
      <c r="W19" s="10">
        <v>0</v>
      </c>
      <c r="X19" s="10">
        <v>0</v>
      </c>
      <c r="Y19" s="11">
        <v>69226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0</v>
      </c>
    </row>
    <row r="21" spans="1:25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v>0</v>
      </c>
    </row>
    <row r="22" spans="1:25" s="2" customFormat="1" ht="15" customHeight="1" x14ac:dyDescent="0.25">
      <c r="A22" s="9" t="s">
        <v>38</v>
      </c>
      <c r="B22" s="10">
        <v>5508</v>
      </c>
      <c r="C22" s="10">
        <v>0</v>
      </c>
      <c r="D22" s="10">
        <v>1203</v>
      </c>
      <c r="E22" s="10">
        <v>0</v>
      </c>
      <c r="F22" s="10">
        <v>0</v>
      </c>
      <c r="G22" s="10">
        <v>0</v>
      </c>
      <c r="H22" s="10">
        <v>4</v>
      </c>
      <c r="I22" s="10">
        <v>180</v>
      </c>
      <c r="J22" s="10">
        <v>365</v>
      </c>
      <c r="K22" s="10">
        <v>9616</v>
      </c>
      <c r="L22" s="10">
        <v>0</v>
      </c>
      <c r="M22" s="10">
        <v>0</v>
      </c>
      <c r="N22" s="10">
        <v>33</v>
      </c>
      <c r="O22" s="10">
        <v>0</v>
      </c>
      <c r="P22" s="10">
        <v>0</v>
      </c>
      <c r="Q22" s="10">
        <v>0</v>
      </c>
      <c r="R22" s="10">
        <v>0</v>
      </c>
      <c r="S22" s="10">
        <v>2951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14433</v>
      </c>
    </row>
    <row r="23" spans="1:25" s="2" customFormat="1" ht="15" customHeight="1" x14ac:dyDescent="0.25">
      <c r="A23" s="9" t="s">
        <v>39</v>
      </c>
      <c r="B23" s="10">
        <v>118</v>
      </c>
      <c r="C23" s="10">
        <v>0</v>
      </c>
      <c r="D23" s="10">
        <v>2</v>
      </c>
      <c r="E23" s="10">
        <v>0</v>
      </c>
      <c r="F23" s="10">
        <v>0</v>
      </c>
      <c r="G23" s="10">
        <v>0</v>
      </c>
      <c r="H23" s="10">
        <v>0</v>
      </c>
      <c r="I23" s="10">
        <v>5</v>
      </c>
      <c r="J23" s="10">
        <v>6</v>
      </c>
      <c r="K23" s="10">
        <v>161</v>
      </c>
      <c r="L23" s="10">
        <v>0</v>
      </c>
      <c r="M23" s="10">
        <v>0</v>
      </c>
      <c r="N23" s="10">
        <v>2</v>
      </c>
      <c r="O23" s="10">
        <v>0</v>
      </c>
      <c r="P23" s="10">
        <v>0</v>
      </c>
      <c r="Q23" s="10">
        <v>0</v>
      </c>
      <c r="R23" s="10">
        <v>0</v>
      </c>
      <c r="S23" s="10">
        <v>134</v>
      </c>
      <c r="T23" s="10">
        <v>138</v>
      </c>
      <c r="U23" s="10">
        <v>0</v>
      </c>
      <c r="V23" s="10">
        <v>0</v>
      </c>
      <c r="W23" s="10">
        <v>0</v>
      </c>
      <c r="X23" s="10">
        <v>0</v>
      </c>
      <c r="Y23" s="11">
        <v>444</v>
      </c>
    </row>
    <row r="24" spans="1:25" s="2" customFormat="1" ht="15" customHeight="1" x14ac:dyDescent="0.25">
      <c r="A24" s="9" t="s">
        <v>40</v>
      </c>
      <c r="B24" s="10">
        <v>5480</v>
      </c>
      <c r="C24" s="10">
        <v>0</v>
      </c>
      <c r="D24" s="10">
        <v>206</v>
      </c>
      <c r="E24" s="10">
        <v>0</v>
      </c>
      <c r="F24" s="10">
        <v>0</v>
      </c>
      <c r="G24" s="10">
        <v>0</v>
      </c>
      <c r="H24" s="10">
        <v>11</v>
      </c>
      <c r="I24" s="10">
        <v>53</v>
      </c>
      <c r="J24" s="10">
        <v>30</v>
      </c>
      <c r="K24" s="10">
        <v>10034</v>
      </c>
      <c r="L24" s="10">
        <v>0</v>
      </c>
      <c r="M24" s="10">
        <v>1</v>
      </c>
      <c r="N24" s="10">
        <v>19</v>
      </c>
      <c r="O24" s="10">
        <v>0</v>
      </c>
      <c r="P24" s="10">
        <v>0</v>
      </c>
      <c r="Q24" s="10">
        <v>0</v>
      </c>
      <c r="R24" s="10">
        <v>0</v>
      </c>
      <c r="S24" s="10">
        <v>4634</v>
      </c>
      <c r="T24" s="10">
        <v>2</v>
      </c>
      <c r="U24" s="10">
        <v>0</v>
      </c>
      <c r="V24" s="10">
        <v>0</v>
      </c>
      <c r="W24" s="10">
        <v>0</v>
      </c>
      <c r="X24" s="10">
        <v>0</v>
      </c>
      <c r="Y24" s="11">
        <v>15050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537</v>
      </c>
      <c r="U25" s="10">
        <v>0</v>
      </c>
      <c r="V25" s="10">
        <v>0</v>
      </c>
      <c r="W25" s="10">
        <v>0</v>
      </c>
      <c r="X25" s="10">
        <v>0</v>
      </c>
      <c r="Y25" s="11">
        <v>537</v>
      </c>
    </row>
    <row r="26" spans="1:25" s="2" customFormat="1" ht="15" customHeight="1" x14ac:dyDescent="0.25">
      <c r="A26" s="9" t="s">
        <v>42</v>
      </c>
      <c r="B26" s="10">
        <v>92</v>
      </c>
      <c r="C26" s="10">
        <v>0</v>
      </c>
      <c r="D26" s="10">
        <v>4</v>
      </c>
      <c r="E26" s="10">
        <v>0</v>
      </c>
      <c r="F26" s="10">
        <v>0</v>
      </c>
      <c r="G26" s="10">
        <v>0</v>
      </c>
      <c r="H26" s="10">
        <v>0</v>
      </c>
      <c r="I26" s="10">
        <v>541</v>
      </c>
      <c r="J26" s="10">
        <v>5</v>
      </c>
      <c r="K26" s="10">
        <v>10</v>
      </c>
      <c r="L26" s="10">
        <v>0</v>
      </c>
      <c r="M26" s="10">
        <v>0</v>
      </c>
      <c r="N26" s="10">
        <v>5</v>
      </c>
      <c r="O26" s="10">
        <v>298</v>
      </c>
      <c r="P26" s="10">
        <v>0</v>
      </c>
      <c r="Q26" s="10">
        <v>0</v>
      </c>
      <c r="R26" s="10">
        <v>0</v>
      </c>
      <c r="S26" s="10">
        <v>124</v>
      </c>
      <c r="T26" s="10">
        <v>417</v>
      </c>
      <c r="U26" s="10">
        <v>0</v>
      </c>
      <c r="V26" s="10">
        <v>0</v>
      </c>
      <c r="W26" s="10">
        <v>0</v>
      </c>
      <c r="X26" s="10">
        <v>0</v>
      </c>
      <c r="Y26" s="11">
        <v>1483</v>
      </c>
    </row>
    <row r="27" spans="1:25" s="2" customFormat="1" ht="15" customHeight="1" x14ac:dyDescent="0.25">
      <c r="A27" s="9" t="s">
        <v>43</v>
      </c>
      <c r="B27" s="10">
        <v>57920</v>
      </c>
      <c r="C27" s="10">
        <v>6</v>
      </c>
      <c r="D27" s="10">
        <v>58</v>
      </c>
      <c r="E27" s="10">
        <v>0</v>
      </c>
      <c r="F27" s="10">
        <v>0</v>
      </c>
      <c r="G27" s="10">
        <v>0</v>
      </c>
      <c r="H27" s="10">
        <v>0</v>
      </c>
      <c r="I27" s="10">
        <v>14121</v>
      </c>
      <c r="J27" s="10">
        <v>7167</v>
      </c>
      <c r="K27" s="10">
        <v>433</v>
      </c>
      <c r="L27" s="10">
        <v>0</v>
      </c>
      <c r="M27" s="10">
        <v>0</v>
      </c>
      <c r="N27" s="10">
        <v>7152</v>
      </c>
      <c r="O27" s="10">
        <v>379</v>
      </c>
      <c r="P27" s="10">
        <v>0</v>
      </c>
      <c r="Q27" s="10">
        <v>0</v>
      </c>
      <c r="R27" s="10">
        <v>0</v>
      </c>
      <c r="S27" s="10">
        <v>5364</v>
      </c>
      <c r="T27" s="10">
        <v>9788</v>
      </c>
      <c r="U27" s="10">
        <v>0</v>
      </c>
      <c r="V27" s="10">
        <v>6</v>
      </c>
      <c r="W27" s="10">
        <v>0</v>
      </c>
      <c r="X27" s="10">
        <v>0</v>
      </c>
      <c r="Y27" s="11">
        <v>84182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339</v>
      </c>
      <c r="U28" s="10">
        <v>0</v>
      </c>
      <c r="V28" s="10">
        <v>0</v>
      </c>
      <c r="W28" s="10">
        <v>0</v>
      </c>
      <c r="X28" s="10">
        <v>0</v>
      </c>
      <c r="Y28" s="11">
        <v>339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2414</v>
      </c>
      <c r="U29" s="10">
        <v>0</v>
      </c>
      <c r="V29" s="10">
        <v>0</v>
      </c>
      <c r="W29" s="10">
        <v>0</v>
      </c>
      <c r="X29" s="10">
        <v>0</v>
      </c>
      <c r="Y29" s="11">
        <v>2414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151</v>
      </c>
      <c r="C31" s="10">
        <v>32</v>
      </c>
      <c r="D31" s="10">
        <v>64</v>
      </c>
      <c r="E31" s="10">
        <v>0</v>
      </c>
      <c r="F31" s="10">
        <v>0</v>
      </c>
      <c r="G31" s="10">
        <v>0</v>
      </c>
      <c r="H31" s="10">
        <v>0</v>
      </c>
      <c r="I31" s="10">
        <v>94</v>
      </c>
      <c r="J31" s="10">
        <v>155</v>
      </c>
      <c r="K31" s="10">
        <v>213</v>
      </c>
      <c r="L31" s="10">
        <v>0</v>
      </c>
      <c r="M31" s="10">
        <v>0</v>
      </c>
      <c r="N31" s="10">
        <v>64</v>
      </c>
      <c r="O31" s="10">
        <v>0</v>
      </c>
      <c r="P31" s="10">
        <v>0</v>
      </c>
      <c r="Q31" s="10">
        <v>0</v>
      </c>
      <c r="R31" s="10">
        <v>0</v>
      </c>
      <c r="S31" s="10">
        <v>118</v>
      </c>
      <c r="T31" s="10">
        <v>602</v>
      </c>
      <c r="U31" s="10">
        <v>0</v>
      </c>
      <c r="V31" s="10">
        <v>0</v>
      </c>
      <c r="W31" s="10">
        <v>0</v>
      </c>
      <c r="X31" s="10">
        <v>0</v>
      </c>
      <c r="Y31" s="11">
        <v>1126</v>
      </c>
    </row>
    <row r="32" spans="1:25" s="2" customFormat="1" ht="15" customHeight="1" x14ac:dyDescent="0.25">
      <c r="A32" s="9" t="s">
        <v>48</v>
      </c>
      <c r="B32" s="10">
        <v>27397</v>
      </c>
      <c r="C32" s="10">
        <v>167</v>
      </c>
      <c r="D32" s="10">
        <v>546</v>
      </c>
      <c r="E32" s="10">
        <v>0</v>
      </c>
      <c r="F32" s="10">
        <v>0</v>
      </c>
      <c r="G32" s="10">
        <v>0</v>
      </c>
      <c r="H32" s="10">
        <v>17</v>
      </c>
      <c r="I32" s="10">
        <v>6253</v>
      </c>
      <c r="J32" s="10">
        <v>958</v>
      </c>
      <c r="K32" s="10">
        <v>1097</v>
      </c>
      <c r="L32" s="10">
        <v>0</v>
      </c>
      <c r="M32" s="10">
        <v>2</v>
      </c>
      <c r="N32" s="10">
        <v>61</v>
      </c>
      <c r="O32" s="10">
        <v>65</v>
      </c>
      <c r="P32" s="10">
        <v>1</v>
      </c>
      <c r="Q32" s="10">
        <v>5</v>
      </c>
      <c r="R32" s="10">
        <v>0</v>
      </c>
      <c r="S32" s="10">
        <v>1709</v>
      </c>
      <c r="T32" s="10">
        <v>3697</v>
      </c>
      <c r="U32" s="10">
        <v>0</v>
      </c>
      <c r="V32" s="10">
        <v>0</v>
      </c>
      <c r="W32" s="10">
        <v>0</v>
      </c>
      <c r="X32" s="10">
        <v>0</v>
      </c>
      <c r="Y32" s="11">
        <v>40793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73</v>
      </c>
      <c r="J33" s="10">
        <v>4740</v>
      </c>
      <c r="K33" s="10">
        <v>0</v>
      </c>
      <c r="L33" s="10">
        <v>0</v>
      </c>
      <c r="M33" s="10">
        <v>0</v>
      </c>
      <c r="N33" s="10">
        <v>1</v>
      </c>
      <c r="O33" s="10">
        <v>1754</v>
      </c>
      <c r="P33" s="10">
        <v>0</v>
      </c>
      <c r="Q33" s="10">
        <v>0</v>
      </c>
      <c r="R33" s="10">
        <v>0</v>
      </c>
      <c r="S33" s="10">
        <v>0</v>
      </c>
      <c r="T33" s="10">
        <v>834</v>
      </c>
      <c r="U33" s="10">
        <v>0</v>
      </c>
      <c r="V33" s="10">
        <v>4</v>
      </c>
      <c r="W33" s="10">
        <v>0</v>
      </c>
      <c r="X33" s="10">
        <v>0</v>
      </c>
      <c r="Y33" s="11">
        <v>7405</v>
      </c>
    </row>
    <row r="34" spans="1:25" s="2" customFormat="1" ht="15" customHeight="1" x14ac:dyDescent="0.25">
      <c r="A34" s="12" t="s">
        <v>20</v>
      </c>
      <c r="B34" s="13">
        <f t="shared" ref="B34:Y34" si="0">SUM(B5:B33)</f>
        <v>159044</v>
      </c>
      <c r="C34" s="13">
        <f t="shared" si="0"/>
        <v>1919</v>
      </c>
      <c r="D34" s="13">
        <f t="shared" si="0"/>
        <v>5000</v>
      </c>
      <c r="E34" s="13">
        <f t="shared" si="0"/>
        <v>0</v>
      </c>
      <c r="F34" s="13">
        <f t="shared" si="0"/>
        <v>0</v>
      </c>
      <c r="G34" s="13">
        <f t="shared" si="0"/>
        <v>1</v>
      </c>
      <c r="H34" s="13">
        <f t="shared" si="0"/>
        <v>253</v>
      </c>
      <c r="I34" s="13">
        <f t="shared" si="0"/>
        <v>34426</v>
      </c>
      <c r="J34" s="13">
        <f t="shared" si="0"/>
        <v>39471</v>
      </c>
      <c r="K34" s="13">
        <f t="shared" si="0"/>
        <v>70775</v>
      </c>
      <c r="L34" s="13">
        <f t="shared" si="0"/>
        <v>0</v>
      </c>
      <c r="M34" s="13">
        <f t="shared" si="0"/>
        <v>42</v>
      </c>
      <c r="N34" s="13">
        <f t="shared" si="0"/>
        <v>10716</v>
      </c>
      <c r="O34" s="13">
        <f t="shared" si="0"/>
        <v>5910</v>
      </c>
      <c r="P34" s="13">
        <f t="shared" si="0"/>
        <v>2</v>
      </c>
      <c r="Q34" s="13">
        <f t="shared" si="0"/>
        <v>11</v>
      </c>
      <c r="R34" s="13">
        <f t="shared" si="0"/>
        <v>0</v>
      </c>
      <c r="S34" s="13">
        <f t="shared" si="0"/>
        <v>38268</v>
      </c>
      <c r="T34" s="13">
        <f t="shared" si="0"/>
        <v>20606</v>
      </c>
      <c r="U34" s="13">
        <f t="shared" si="0"/>
        <v>0</v>
      </c>
      <c r="V34" s="13">
        <f t="shared" si="0"/>
        <v>145</v>
      </c>
      <c r="W34" s="13">
        <f t="shared" si="0"/>
        <v>0</v>
      </c>
      <c r="X34" s="13">
        <f t="shared" si="0"/>
        <v>0</v>
      </c>
      <c r="Y34" s="14">
        <f t="shared" si="0"/>
        <v>329968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3079F-8DC9-434E-AF07-E4F96188E73A}">
  <dimension ref="A1:AQ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8" sqref="C18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412407</v>
      </c>
      <c r="M5" s="10">
        <v>0</v>
      </c>
      <c r="N5" s="10">
        <v>28</v>
      </c>
      <c r="O5" s="10">
        <v>0</v>
      </c>
      <c r="P5" s="10">
        <v>6871</v>
      </c>
      <c r="Q5" s="10">
        <v>0</v>
      </c>
      <c r="R5" s="10">
        <v>0</v>
      </c>
      <c r="S5" s="10">
        <v>0</v>
      </c>
      <c r="T5" s="11">
        <f t="shared" ref="T5:T33" si="0">SUM(B5:S5)</f>
        <v>419306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27144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389</v>
      </c>
      <c r="Q7" s="10">
        <v>0</v>
      </c>
      <c r="R7" s="10">
        <v>0</v>
      </c>
      <c r="S7" s="10">
        <v>0</v>
      </c>
      <c r="T7" s="11">
        <f t="shared" si="0"/>
        <v>27533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213410</v>
      </c>
      <c r="M8" s="10">
        <v>0</v>
      </c>
      <c r="N8" s="10">
        <v>0</v>
      </c>
      <c r="O8" s="10">
        <v>0</v>
      </c>
      <c r="P8" s="10">
        <v>9338</v>
      </c>
      <c r="Q8" s="10">
        <v>0</v>
      </c>
      <c r="R8" s="10">
        <v>0</v>
      </c>
      <c r="S8" s="10">
        <v>0</v>
      </c>
      <c r="T8" s="11">
        <f t="shared" si="0"/>
        <v>222748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3525</v>
      </c>
      <c r="L14" s="10">
        <v>0</v>
      </c>
      <c r="M14" s="10">
        <v>0</v>
      </c>
      <c r="N14" s="10">
        <v>0</v>
      </c>
      <c r="O14" s="10">
        <v>192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3717</v>
      </c>
    </row>
    <row r="15" spans="1:20" s="2" customFormat="1" ht="15" customHeight="1" x14ac:dyDescent="0.25">
      <c r="A15" s="9" t="s">
        <v>31</v>
      </c>
      <c r="B15" s="10">
        <v>19494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63032</v>
      </c>
      <c r="M15" s="10">
        <v>41730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124256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67363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2398</v>
      </c>
      <c r="R16" s="10">
        <v>0</v>
      </c>
      <c r="S16" s="10">
        <v>0</v>
      </c>
      <c r="T16" s="11">
        <f t="shared" si="0"/>
        <v>69761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0</v>
      </c>
      <c r="C18" s="10">
        <v>12059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878</v>
      </c>
      <c r="P18" s="10">
        <v>0</v>
      </c>
      <c r="Q18" s="10">
        <v>160</v>
      </c>
      <c r="R18" s="10">
        <v>0</v>
      </c>
      <c r="S18" s="10">
        <v>0</v>
      </c>
      <c r="T18" s="11">
        <f t="shared" si="0"/>
        <v>13097</v>
      </c>
    </row>
    <row r="19" spans="1:20" s="2" customFormat="1" ht="15" customHeight="1" x14ac:dyDescent="0.25">
      <c r="A19" s="9" t="s">
        <v>35</v>
      </c>
      <c r="B19" s="10">
        <v>0</v>
      </c>
      <c r="C19" s="10">
        <v>57612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40498</v>
      </c>
      <c r="N19" s="10">
        <v>149575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247685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0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83149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83149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1135</v>
      </c>
      <c r="M23" s="10">
        <v>0</v>
      </c>
      <c r="N23" s="10">
        <v>0</v>
      </c>
      <c r="O23" s="10">
        <v>0</v>
      </c>
      <c r="P23" s="10">
        <v>22029</v>
      </c>
      <c r="Q23" s="10">
        <v>0</v>
      </c>
      <c r="R23" s="10">
        <v>0</v>
      </c>
      <c r="S23" s="10">
        <v>0</v>
      </c>
      <c r="T23" s="11">
        <f t="shared" si="0"/>
        <v>23164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70180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38</v>
      </c>
      <c r="R24" s="10">
        <v>0</v>
      </c>
      <c r="S24" s="10">
        <v>0</v>
      </c>
      <c r="T24" s="11">
        <f t="shared" si="0"/>
        <v>70218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116811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116811</v>
      </c>
    </row>
    <row r="26" spans="1:20" s="2" customFormat="1" ht="15" customHeight="1" x14ac:dyDescent="0.25">
      <c r="A26" s="9" t="s">
        <v>42</v>
      </c>
      <c r="B26" s="10">
        <v>4354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7542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11896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70661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102935</v>
      </c>
      <c r="R27" s="10">
        <v>0</v>
      </c>
      <c r="S27" s="10">
        <v>0</v>
      </c>
      <c r="T27" s="11">
        <f t="shared" si="0"/>
        <v>173596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6014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6014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44413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44413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4916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279</v>
      </c>
      <c r="N31" s="10">
        <v>0</v>
      </c>
      <c r="O31" s="10">
        <v>0</v>
      </c>
      <c r="P31" s="10">
        <v>0</v>
      </c>
      <c r="Q31" s="10">
        <v>132</v>
      </c>
      <c r="R31" s="10">
        <v>0</v>
      </c>
      <c r="S31" s="10">
        <v>0</v>
      </c>
      <c r="T31" s="11">
        <f t="shared" si="0"/>
        <v>5327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189020</v>
      </c>
      <c r="K32" s="10">
        <v>0</v>
      </c>
      <c r="L32" s="10">
        <v>0</v>
      </c>
      <c r="M32" s="10">
        <v>85230</v>
      </c>
      <c r="N32" s="10">
        <v>262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274512</v>
      </c>
    </row>
    <row r="33" spans="1:20" x14ac:dyDescent="0.25">
      <c r="A33" s="9" t="s">
        <v>49</v>
      </c>
      <c r="B33" s="10">
        <v>5040</v>
      </c>
      <c r="C33" s="10">
        <v>0</v>
      </c>
      <c r="D33" s="10">
        <v>0</v>
      </c>
      <c r="E33" s="10">
        <v>14368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83616</v>
      </c>
      <c r="Q33" s="10">
        <v>0</v>
      </c>
      <c r="R33" s="10">
        <v>0</v>
      </c>
      <c r="S33" s="10">
        <v>0</v>
      </c>
      <c r="T33" s="11">
        <f t="shared" si="0"/>
        <v>103024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28888</v>
      </c>
      <c r="C34" s="13">
        <f t="shared" si="1"/>
        <v>74587</v>
      </c>
      <c r="D34" s="13">
        <f t="shared" si="1"/>
        <v>83149</v>
      </c>
      <c r="E34" s="13">
        <f t="shared" si="1"/>
        <v>14368</v>
      </c>
      <c r="F34" s="13">
        <f t="shared" si="1"/>
        <v>0</v>
      </c>
      <c r="G34" s="13">
        <f t="shared" si="1"/>
        <v>137543</v>
      </c>
      <c r="H34" s="13">
        <f t="shared" si="1"/>
        <v>27144</v>
      </c>
      <c r="I34" s="13">
        <f t="shared" si="1"/>
        <v>70661</v>
      </c>
      <c r="J34" s="13">
        <f t="shared" si="1"/>
        <v>189020</v>
      </c>
      <c r="K34" s="13">
        <f t="shared" si="1"/>
        <v>3525</v>
      </c>
      <c r="L34" s="13">
        <f t="shared" si="1"/>
        <v>689984</v>
      </c>
      <c r="M34" s="13">
        <f t="shared" si="1"/>
        <v>181293</v>
      </c>
      <c r="N34" s="13">
        <f t="shared" si="1"/>
        <v>194278</v>
      </c>
      <c r="O34" s="13">
        <f t="shared" si="1"/>
        <v>117881</v>
      </c>
      <c r="P34" s="13">
        <f t="shared" si="1"/>
        <v>122243</v>
      </c>
      <c r="Q34" s="13">
        <f t="shared" si="1"/>
        <v>105663</v>
      </c>
      <c r="R34" s="13">
        <f t="shared" si="1"/>
        <v>0</v>
      </c>
      <c r="S34" s="13">
        <f t="shared" si="1"/>
        <v>0</v>
      </c>
      <c r="T34" s="14">
        <f t="shared" si="1"/>
        <v>2040227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B0FE-D278-4DD7-8832-DD0FD8BC100C}">
  <dimension ref="A1:Y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4" sqref="C14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24246</v>
      </c>
      <c r="C5" s="10">
        <v>35298</v>
      </c>
      <c r="D5" s="10">
        <v>33629</v>
      </c>
      <c r="E5" s="10">
        <v>0</v>
      </c>
      <c r="F5" s="10">
        <v>0</v>
      </c>
      <c r="G5" s="10">
        <v>0</v>
      </c>
      <c r="H5" s="10">
        <v>1958</v>
      </c>
      <c r="I5" s="10">
        <v>22300</v>
      </c>
      <c r="J5" s="10">
        <v>179146</v>
      </c>
      <c r="K5" s="10">
        <v>104586</v>
      </c>
      <c r="L5" s="10">
        <v>0</v>
      </c>
      <c r="M5" s="10">
        <v>37</v>
      </c>
      <c r="N5" s="10">
        <v>5083</v>
      </c>
      <c r="O5" s="10">
        <v>0</v>
      </c>
      <c r="P5" s="10">
        <v>3</v>
      </c>
      <c r="Q5" s="10">
        <v>164</v>
      </c>
      <c r="R5" s="10">
        <v>0</v>
      </c>
      <c r="S5" s="10">
        <v>5957</v>
      </c>
      <c r="T5" s="10">
        <v>6729</v>
      </c>
      <c r="U5" s="10">
        <v>0</v>
      </c>
      <c r="V5" s="10">
        <v>170</v>
      </c>
      <c r="W5" s="10">
        <v>0</v>
      </c>
      <c r="X5" s="10">
        <v>0</v>
      </c>
      <c r="Y5" s="11">
        <f t="shared" ref="Y5:Y33" si="0">SUM(B5:X5)</f>
        <v>419306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1834</v>
      </c>
      <c r="C7" s="10">
        <v>0</v>
      </c>
      <c r="D7" s="10">
        <v>2035</v>
      </c>
      <c r="E7" s="10">
        <v>0</v>
      </c>
      <c r="F7" s="10">
        <v>0</v>
      </c>
      <c r="G7" s="10">
        <v>0</v>
      </c>
      <c r="H7" s="10">
        <v>131</v>
      </c>
      <c r="I7" s="10">
        <v>1898</v>
      </c>
      <c r="J7" s="10">
        <v>547</v>
      </c>
      <c r="K7" s="10">
        <v>19515</v>
      </c>
      <c r="L7" s="10">
        <v>0</v>
      </c>
      <c r="M7" s="10">
        <v>0</v>
      </c>
      <c r="N7" s="10">
        <v>93</v>
      </c>
      <c r="O7" s="10">
        <v>0</v>
      </c>
      <c r="P7" s="10">
        <v>0</v>
      </c>
      <c r="Q7" s="10">
        <v>0</v>
      </c>
      <c r="R7" s="10">
        <v>0</v>
      </c>
      <c r="S7" s="10">
        <v>1091</v>
      </c>
      <c r="T7" s="10">
        <v>389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27533</v>
      </c>
    </row>
    <row r="8" spans="1:25" s="2" customFormat="1" ht="15" customHeight="1" x14ac:dyDescent="0.25">
      <c r="A8" s="9" t="s">
        <v>24</v>
      </c>
      <c r="B8" s="10">
        <v>17606</v>
      </c>
      <c r="C8" s="10">
        <v>2981</v>
      </c>
      <c r="D8" s="10">
        <v>15172</v>
      </c>
      <c r="E8" s="10">
        <v>0</v>
      </c>
      <c r="F8" s="10">
        <v>0</v>
      </c>
      <c r="G8" s="10">
        <v>6</v>
      </c>
      <c r="H8" s="10">
        <v>3379</v>
      </c>
      <c r="I8" s="10">
        <v>26582</v>
      </c>
      <c r="J8" s="10">
        <v>56220</v>
      </c>
      <c r="K8" s="10">
        <v>83803</v>
      </c>
      <c r="L8" s="10">
        <v>0</v>
      </c>
      <c r="M8" s="10">
        <v>91</v>
      </c>
      <c r="N8" s="10">
        <v>3350</v>
      </c>
      <c r="O8" s="10">
        <v>0</v>
      </c>
      <c r="P8" s="10">
        <v>0</v>
      </c>
      <c r="Q8" s="10">
        <v>370</v>
      </c>
      <c r="R8" s="10">
        <v>0</v>
      </c>
      <c r="S8" s="10">
        <v>3850</v>
      </c>
      <c r="T8" s="10">
        <v>9024</v>
      </c>
      <c r="U8" s="10">
        <v>0</v>
      </c>
      <c r="V8" s="10">
        <v>314</v>
      </c>
      <c r="W8" s="10">
        <v>0</v>
      </c>
      <c r="X8" s="10">
        <v>0</v>
      </c>
      <c r="Y8" s="11">
        <f t="shared" si="0"/>
        <v>222748</v>
      </c>
    </row>
    <row r="9" spans="1:25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0</v>
      </c>
    </row>
    <row r="10" spans="1:25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0</v>
      </c>
    </row>
    <row r="12" spans="1:25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0</v>
      </c>
    </row>
    <row r="13" spans="1:25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ht="15" customHeight="1" x14ac:dyDescent="0.25">
      <c r="A14" s="9" t="s">
        <v>30</v>
      </c>
      <c r="B14" s="10">
        <v>583</v>
      </c>
      <c r="C14" s="10">
        <v>0</v>
      </c>
      <c r="D14" s="10">
        <v>493</v>
      </c>
      <c r="E14" s="10">
        <v>0</v>
      </c>
      <c r="F14" s="10">
        <v>0</v>
      </c>
      <c r="G14" s="10">
        <v>0</v>
      </c>
      <c r="H14" s="10">
        <v>0</v>
      </c>
      <c r="I14" s="10">
        <v>120</v>
      </c>
      <c r="J14" s="10">
        <v>7</v>
      </c>
      <c r="K14" s="10">
        <v>2247</v>
      </c>
      <c r="L14" s="10">
        <v>0</v>
      </c>
      <c r="M14" s="10">
        <v>0</v>
      </c>
      <c r="N14" s="10">
        <v>12</v>
      </c>
      <c r="O14" s="10">
        <v>0</v>
      </c>
      <c r="P14" s="10">
        <v>0</v>
      </c>
      <c r="Q14" s="10">
        <v>0</v>
      </c>
      <c r="R14" s="10">
        <v>0</v>
      </c>
      <c r="S14" s="10">
        <v>63</v>
      </c>
      <c r="T14" s="10">
        <v>182</v>
      </c>
      <c r="U14" s="10">
        <v>0</v>
      </c>
      <c r="V14" s="10">
        <v>10</v>
      </c>
      <c r="W14" s="10">
        <v>0</v>
      </c>
      <c r="X14" s="10">
        <v>0</v>
      </c>
      <c r="Y14" s="11">
        <f t="shared" si="0"/>
        <v>3717</v>
      </c>
    </row>
    <row r="15" spans="1:25" s="2" customFormat="1" ht="15" customHeight="1" x14ac:dyDescent="0.25">
      <c r="A15" s="9" t="s">
        <v>31</v>
      </c>
      <c r="B15" s="10">
        <v>578</v>
      </c>
      <c r="C15" s="10">
        <v>15154</v>
      </c>
      <c r="D15" s="10">
        <v>638</v>
      </c>
      <c r="E15" s="10">
        <v>0</v>
      </c>
      <c r="F15" s="10">
        <v>0</v>
      </c>
      <c r="G15" s="10">
        <v>0</v>
      </c>
      <c r="H15" s="10">
        <v>9833</v>
      </c>
      <c r="I15" s="10">
        <v>18439</v>
      </c>
      <c r="J15" s="10">
        <v>33542</v>
      </c>
      <c r="K15" s="10">
        <v>159</v>
      </c>
      <c r="L15" s="10">
        <v>0</v>
      </c>
      <c r="M15" s="10">
        <v>0</v>
      </c>
      <c r="N15" s="10">
        <v>640</v>
      </c>
      <c r="O15" s="10">
        <v>3351</v>
      </c>
      <c r="P15" s="10">
        <v>0</v>
      </c>
      <c r="Q15" s="10">
        <v>0</v>
      </c>
      <c r="R15" s="10">
        <v>0</v>
      </c>
      <c r="S15" s="10">
        <v>193</v>
      </c>
      <c r="T15" s="10">
        <v>41097</v>
      </c>
      <c r="U15" s="10">
        <v>0</v>
      </c>
      <c r="V15" s="10">
        <v>632</v>
      </c>
      <c r="W15" s="10">
        <v>0</v>
      </c>
      <c r="X15" s="10">
        <v>0</v>
      </c>
      <c r="Y15" s="11">
        <f t="shared" si="0"/>
        <v>124256</v>
      </c>
    </row>
    <row r="16" spans="1:25" s="2" customFormat="1" ht="15" customHeight="1" x14ac:dyDescent="0.25">
      <c r="A16" s="9" t="s">
        <v>32</v>
      </c>
      <c r="B16" s="10">
        <v>3322</v>
      </c>
      <c r="C16" s="10">
        <v>906</v>
      </c>
      <c r="D16" s="10">
        <v>5048</v>
      </c>
      <c r="E16" s="10">
        <v>0</v>
      </c>
      <c r="F16" s="10">
        <v>0</v>
      </c>
      <c r="G16" s="10">
        <v>0</v>
      </c>
      <c r="H16" s="10">
        <v>70</v>
      </c>
      <c r="I16" s="10">
        <v>975</v>
      </c>
      <c r="J16" s="10">
        <v>683</v>
      </c>
      <c r="K16" s="10">
        <v>53864</v>
      </c>
      <c r="L16" s="10">
        <v>0</v>
      </c>
      <c r="M16" s="10">
        <v>7</v>
      </c>
      <c r="N16" s="10">
        <v>498</v>
      </c>
      <c r="O16" s="10">
        <v>0</v>
      </c>
      <c r="P16" s="10">
        <v>0</v>
      </c>
      <c r="Q16" s="10">
        <v>0</v>
      </c>
      <c r="R16" s="10">
        <v>0</v>
      </c>
      <c r="S16" s="10">
        <v>1990</v>
      </c>
      <c r="T16" s="10">
        <v>1676</v>
      </c>
      <c r="U16" s="10">
        <v>0</v>
      </c>
      <c r="V16" s="10">
        <v>722</v>
      </c>
      <c r="W16" s="10">
        <v>0</v>
      </c>
      <c r="X16" s="10">
        <v>0</v>
      </c>
      <c r="Y16" s="11">
        <f t="shared" si="0"/>
        <v>69761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ht="15" customHeight="1" x14ac:dyDescent="0.25">
      <c r="A18" s="9" t="s">
        <v>34</v>
      </c>
      <c r="B18" s="10">
        <v>677</v>
      </c>
      <c r="C18" s="10">
        <v>96</v>
      </c>
      <c r="D18" s="10">
        <v>954</v>
      </c>
      <c r="E18" s="10">
        <v>0</v>
      </c>
      <c r="F18" s="10">
        <v>0</v>
      </c>
      <c r="G18" s="10">
        <v>0</v>
      </c>
      <c r="H18" s="10">
        <v>0</v>
      </c>
      <c r="I18" s="10">
        <v>108</v>
      </c>
      <c r="J18" s="10">
        <v>472</v>
      </c>
      <c r="K18" s="10">
        <v>8764</v>
      </c>
      <c r="L18" s="10">
        <v>0</v>
      </c>
      <c r="M18" s="10">
        <v>11</v>
      </c>
      <c r="N18" s="10">
        <v>12</v>
      </c>
      <c r="O18" s="10">
        <v>0</v>
      </c>
      <c r="P18" s="10">
        <v>0</v>
      </c>
      <c r="Q18" s="10">
        <v>0</v>
      </c>
      <c r="R18" s="10">
        <v>0</v>
      </c>
      <c r="S18" s="10">
        <v>965</v>
      </c>
      <c r="T18" s="10">
        <v>878</v>
      </c>
      <c r="U18" s="10">
        <v>0</v>
      </c>
      <c r="V18" s="10">
        <v>160</v>
      </c>
      <c r="W18" s="10">
        <v>0</v>
      </c>
      <c r="X18" s="10">
        <v>0</v>
      </c>
      <c r="Y18" s="11">
        <f t="shared" si="0"/>
        <v>13097</v>
      </c>
    </row>
    <row r="19" spans="1:25" s="2" customFormat="1" ht="15" customHeight="1" x14ac:dyDescent="0.25">
      <c r="A19" s="9" t="s">
        <v>35</v>
      </c>
      <c r="B19" s="10">
        <v>21761</v>
      </c>
      <c r="C19" s="10">
        <v>776</v>
      </c>
      <c r="D19" s="10">
        <v>1962</v>
      </c>
      <c r="E19" s="10">
        <v>0</v>
      </c>
      <c r="F19" s="10">
        <v>0</v>
      </c>
      <c r="G19" s="10">
        <v>0</v>
      </c>
      <c r="H19" s="10">
        <v>0</v>
      </c>
      <c r="I19" s="10">
        <v>8422</v>
      </c>
      <c r="J19" s="10">
        <v>22879</v>
      </c>
      <c r="K19" s="10">
        <v>667</v>
      </c>
      <c r="L19" s="10">
        <v>0</v>
      </c>
      <c r="M19" s="10">
        <v>0</v>
      </c>
      <c r="N19" s="10">
        <v>7</v>
      </c>
      <c r="O19" s="10">
        <v>0</v>
      </c>
      <c r="P19" s="10">
        <v>0</v>
      </c>
      <c r="Q19" s="10">
        <v>0</v>
      </c>
      <c r="R19" s="10">
        <v>0</v>
      </c>
      <c r="S19" s="10">
        <v>1138</v>
      </c>
      <c r="T19" s="10">
        <v>149575</v>
      </c>
      <c r="U19" s="10">
        <v>0</v>
      </c>
      <c r="V19" s="10">
        <v>40498</v>
      </c>
      <c r="W19" s="10">
        <v>0</v>
      </c>
      <c r="X19" s="10">
        <v>0</v>
      </c>
      <c r="Y19" s="11">
        <f t="shared" si="0"/>
        <v>247685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0</v>
      </c>
    </row>
    <row r="21" spans="1:25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0</v>
      </c>
    </row>
    <row r="22" spans="1:25" s="2" customFormat="1" ht="15" customHeight="1" x14ac:dyDescent="0.25">
      <c r="A22" s="9" t="s">
        <v>38</v>
      </c>
      <c r="B22" s="10">
        <v>3090</v>
      </c>
      <c r="C22" s="10">
        <v>0</v>
      </c>
      <c r="D22" s="10">
        <v>7723</v>
      </c>
      <c r="E22" s="10">
        <v>0</v>
      </c>
      <c r="F22" s="10">
        <v>0</v>
      </c>
      <c r="G22" s="10">
        <v>0</v>
      </c>
      <c r="H22" s="10">
        <v>343</v>
      </c>
      <c r="I22" s="10">
        <v>1696</v>
      </c>
      <c r="J22" s="10">
        <v>8375</v>
      </c>
      <c r="K22" s="10">
        <v>59562</v>
      </c>
      <c r="L22" s="10">
        <v>0</v>
      </c>
      <c r="M22" s="10">
        <v>0</v>
      </c>
      <c r="N22" s="10">
        <v>534</v>
      </c>
      <c r="O22" s="10">
        <v>0</v>
      </c>
      <c r="P22" s="10">
        <v>0</v>
      </c>
      <c r="Q22" s="10">
        <v>0</v>
      </c>
      <c r="R22" s="10">
        <v>0</v>
      </c>
      <c r="S22" s="10">
        <v>1826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83149</v>
      </c>
    </row>
    <row r="23" spans="1:25" s="2" customFormat="1" ht="15" customHeight="1" x14ac:dyDescent="0.25">
      <c r="A23" s="9" t="s">
        <v>39</v>
      </c>
      <c r="B23" s="10">
        <v>283</v>
      </c>
      <c r="C23" s="10">
        <v>0</v>
      </c>
      <c r="D23" s="10">
        <v>27</v>
      </c>
      <c r="E23" s="10">
        <v>0</v>
      </c>
      <c r="F23" s="10">
        <v>0</v>
      </c>
      <c r="G23" s="10">
        <v>0</v>
      </c>
      <c r="H23" s="10">
        <v>0</v>
      </c>
      <c r="I23" s="10">
        <v>21</v>
      </c>
      <c r="J23" s="10">
        <v>28</v>
      </c>
      <c r="K23" s="10">
        <v>737</v>
      </c>
      <c r="L23" s="10">
        <v>0</v>
      </c>
      <c r="M23" s="10">
        <v>0</v>
      </c>
      <c r="N23" s="10">
        <v>11</v>
      </c>
      <c r="O23" s="10">
        <v>0</v>
      </c>
      <c r="P23" s="10">
        <v>0</v>
      </c>
      <c r="Q23" s="10">
        <v>0</v>
      </c>
      <c r="R23" s="10">
        <v>0</v>
      </c>
      <c r="S23" s="10">
        <v>28</v>
      </c>
      <c r="T23" s="10">
        <v>22029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23164</v>
      </c>
    </row>
    <row r="24" spans="1:25" s="2" customFormat="1" ht="15" customHeight="1" x14ac:dyDescent="0.25">
      <c r="A24" s="9" t="s">
        <v>40</v>
      </c>
      <c r="B24" s="10">
        <v>2291</v>
      </c>
      <c r="C24" s="10">
        <v>0</v>
      </c>
      <c r="D24" s="10">
        <v>6352</v>
      </c>
      <c r="E24" s="10">
        <v>0</v>
      </c>
      <c r="F24" s="10">
        <v>0</v>
      </c>
      <c r="G24" s="10">
        <v>0</v>
      </c>
      <c r="H24" s="10">
        <v>121</v>
      </c>
      <c r="I24" s="10">
        <v>820</v>
      </c>
      <c r="J24" s="10">
        <v>232</v>
      </c>
      <c r="K24" s="10">
        <v>58281</v>
      </c>
      <c r="L24" s="10">
        <v>0</v>
      </c>
      <c r="M24" s="10">
        <v>3</v>
      </c>
      <c r="N24" s="10">
        <v>204</v>
      </c>
      <c r="O24" s="10">
        <v>0</v>
      </c>
      <c r="P24" s="10">
        <v>0</v>
      </c>
      <c r="Q24" s="10">
        <v>0</v>
      </c>
      <c r="R24" s="10">
        <v>0</v>
      </c>
      <c r="S24" s="10">
        <v>1876</v>
      </c>
      <c r="T24" s="10">
        <v>38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70218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116811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116811</v>
      </c>
    </row>
    <row r="26" spans="1:25" s="2" customFormat="1" ht="15" customHeight="1" x14ac:dyDescent="0.25">
      <c r="A26" s="9" t="s">
        <v>42</v>
      </c>
      <c r="B26" s="10">
        <v>667</v>
      </c>
      <c r="C26" s="10">
        <v>0</v>
      </c>
      <c r="D26" s="10">
        <v>99</v>
      </c>
      <c r="E26" s="10">
        <v>0</v>
      </c>
      <c r="F26" s="10">
        <v>0</v>
      </c>
      <c r="G26" s="10">
        <v>0</v>
      </c>
      <c r="H26" s="10">
        <v>0</v>
      </c>
      <c r="I26" s="10">
        <v>757</v>
      </c>
      <c r="J26" s="10">
        <v>11</v>
      </c>
      <c r="K26" s="10">
        <v>50</v>
      </c>
      <c r="L26" s="10">
        <v>0</v>
      </c>
      <c r="M26" s="10">
        <v>0</v>
      </c>
      <c r="N26" s="10">
        <v>1</v>
      </c>
      <c r="O26" s="10">
        <v>2619</v>
      </c>
      <c r="P26" s="10">
        <v>0</v>
      </c>
      <c r="Q26" s="10">
        <v>0</v>
      </c>
      <c r="R26" s="10">
        <v>0</v>
      </c>
      <c r="S26" s="10">
        <v>151</v>
      </c>
      <c r="T26" s="10">
        <v>7542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11897</v>
      </c>
    </row>
    <row r="27" spans="1:25" s="2" customFormat="1" ht="15" customHeight="1" x14ac:dyDescent="0.25">
      <c r="A27" s="9" t="s">
        <v>43</v>
      </c>
      <c r="B27" s="10">
        <v>28893</v>
      </c>
      <c r="C27" s="10">
        <v>161</v>
      </c>
      <c r="D27" s="10">
        <v>1434</v>
      </c>
      <c r="E27" s="10">
        <v>0</v>
      </c>
      <c r="F27" s="10">
        <v>0</v>
      </c>
      <c r="G27" s="10">
        <v>0</v>
      </c>
      <c r="H27" s="10">
        <v>0</v>
      </c>
      <c r="I27" s="10">
        <v>24740</v>
      </c>
      <c r="J27" s="10">
        <v>6024</v>
      </c>
      <c r="K27" s="10">
        <v>2190</v>
      </c>
      <c r="L27" s="10">
        <v>0</v>
      </c>
      <c r="M27" s="10">
        <v>0</v>
      </c>
      <c r="N27" s="10">
        <v>2497</v>
      </c>
      <c r="O27" s="10">
        <v>2358</v>
      </c>
      <c r="P27" s="10">
        <v>0</v>
      </c>
      <c r="Q27" s="10">
        <v>0</v>
      </c>
      <c r="R27" s="10">
        <v>0</v>
      </c>
      <c r="S27" s="10">
        <v>2364</v>
      </c>
      <c r="T27" s="10">
        <v>101907</v>
      </c>
      <c r="U27" s="10">
        <v>0</v>
      </c>
      <c r="V27" s="10">
        <v>1028</v>
      </c>
      <c r="W27" s="10">
        <v>0</v>
      </c>
      <c r="X27" s="10">
        <v>0</v>
      </c>
      <c r="Y27" s="11">
        <f t="shared" si="0"/>
        <v>173596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6014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6014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44413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44413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41</v>
      </c>
      <c r="C31" s="10">
        <v>381</v>
      </c>
      <c r="D31" s="10">
        <v>2226</v>
      </c>
      <c r="E31" s="10">
        <v>0</v>
      </c>
      <c r="F31" s="10">
        <v>0</v>
      </c>
      <c r="G31" s="10">
        <v>0</v>
      </c>
      <c r="H31" s="10">
        <v>0</v>
      </c>
      <c r="I31" s="10">
        <v>461</v>
      </c>
      <c r="J31" s="10">
        <v>395</v>
      </c>
      <c r="K31" s="10">
        <v>1287</v>
      </c>
      <c r="L31" s="10">
        <v>0</v>
      </c>
      <c r="M31" s="10">
        <v>0</v>
      </c>
      <c r="N31" s="10">
        <v>69</v>
      </c>
      <c r="O31" s="10">
        <v>0</v>
      </c>
      <c r="P31" s="10">
        <v>0</v>
      </c>
      <c r="Q31" s="10">
        <v>0</v>
      </c>
      <c r="R31" s="10">
        <v>0</v>
      </c>
      <c r="S31" s="10">
        <v>56</v>
      </c>
      <c r="T31" s="10">
        <v>282</v>
      </c>
      <c r="U31" s="10">
        <v>0</v>
      </c>
      <c r="V31" s="10">
        <v>129</v>
      </c>
      <c r="W31" s="10">
        <v>0</v>
      </c>
      <c r="X31" s="10">
        <v>0</v>
      </c>
      <c r="Y31" s="11">
        <f t="shared" si="0"/>
        <v>5327</v>
      </c>
    </row>
    <row r="32" spans="1:25" s="2" customFormat="1" ht="15" customHeight="1" x14ac:dyDescent="0.25">
      <c r="A32" s="9" t="s">
        <v>48</v>
      </c>
      <c r="B32" s="10">
        <v>25656</v>
      </c>
      <c r="C32" s="10">
        <v>47547</v>
      </c>
      <c r="D32" s="10">
        <v>18204</v>
      </c>
      <c r="E32" s="10">
        <v>0</v>
      </c>
      <c r="F32" s="10">
        <v>0</v>
      </c>
      <c r="G32" s="10">
        <v>0</v>
      </c>
      <c r="H32" s="10">
        <v>3744</v>
      </c>
      <c r="I32" s="10">
        <v>38014</v>
      </c>
      <c r="J32" s="10">
        <v>26861</v>
      </c>
      <c r="K32" s="10">
        <v>9204</v>
      </c>
      <c r="L32" s="10">
        <v>0</v>
      </c>
      <c r="M32" s="10">
        <v>12</v>
      </c>
      <c r="N32" s="10">
        <v>16541</v>
      </c>
      <c r="O32" s="10">
        <v>198</v>
      </c>
      <c r="P32" s="10">
        <v>55</v>
      </c>
      <c r="Q32" s="10">
        <v>1945</v>
      </c>
      <c r="R32" s="10">
        <v>0</v>
      </c>
      <c r="S32" s="10">
        <v>1039</v>
      </c>
      <c r="T32" s="10">
        <v>85492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274512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869</v>
      </c>
      <c r="J33" s="10">
        <v>4259</v>
      </c>
      <c r="K33" s="10">
        <v>0</v>
      </c>
      <c r="L33" s="10">
        <v>0</v>
      </c>
      <c r="M33" s="10">
        <v>0</v>
      </c>
      <c r="N33" s="10">
        <v>0</v>
      </c>
      <c r="O33" s="10">
        <v>14280</v>
      </c>
      <c r="P33" s="10">
        <v>0</v>
      </c>
      <c r="Q33" s="10">
        <v>0</v>
      </c>
      <c r="R33" s="10">
        <v>0</v>
      </c>
      <c r="S33" s="10">
        <v>0</v>
      </c>
      <c r="T33" s="10">
        <v>83549</v>
      </c>
      <c r="U33" s="10">
        <v>0</v>
      </c>
      <c r="V33" s="10">
        <v>67</v>
      </c>
      <c r="W33" s="10">
        <v>0</v>
      </c>
      <c r="X33" s="10">
        <v>0</v>
      </c>
      <c r="Y33" s="11">
        <f t="shared" si="0"/>
        <v>103024</v>
      </c>
    </row>
    <row r="34" spans="1:25" s="2" customFormat="1" ht="15" customHeight="1" x14ac:dyDescent="0.25">
      <c r="A34" s="12" t="s">
        <v>20</v>
      </c>
      <c r="B34" s="13">
        <f t="shared" ref="B34:Y34" si="1">SUM(B5:B33)</f>
        <v>131528</v>
      </c>
      <c r="C34" s="13">
        <f t="shared" si="1"/>
        <v>103300</v>
      </c>
      <c r="D34" s="13">
        <f t="shared" si="1"/>
        <v>95996</v>
      </c>
      <c r="E34" s="13">
        <f t="shared" si="1"/>
        <v>0</v>
      </c>
      <c r="F34" s="13">
        <f t="shared" si="1"/>
        <v>0</v>
      </c>
      <c r="G34" s="13">
        <f t="shared" si="1"/>
        <v>6</v>
      </c>
      <c r="H34" s="13">
        <f t="shared" si="1"/>
        <v>19579</v>
      </c>
      <c r="I34" s="13">
        <f t="shared" si="1"/>
        <v>146222</v>
      </c>
      <c r="J34" s="13">
        <f t="shared" si="1"/>
        <v>339681</v>
      </c>
      <c r="K34" s="13">
        <f t="shared" si="1"/>
        <v>404916</v>
      </c>
      <c r="L34" s="13">
        <f t="shared" si="1"/>
        <v>0</v>
      </c>
      <c r="M34" s="13">
        <f t="shared" si="1"/>
        <v>161</v>
      </c>
      <c r="N34" s="13">
        <f t="shared" si="1"/>
        <v>29552</v>
      </c>
      <c r="O34" s="13">
        <f t="shared" si="1"/>
        <v>22806</v>
      </c>
      <c r="P34" s="13">
        <f t="shared" si="1"/>
        <v>58</v>
      </c>
      <c r="Q34" s="13">
        <f t="shared" si="1"/>
        <v>2479</v>
      </c>
      <c r="R34" s="13">
        <f t="shared" si="1"/>
        <v>0</v>
      </c>
      <c r="S34" s="13">
        <f t="shared" si="1"/>
        <v>22587</v>
      </c>
      <c r="T34" s="13">
        <f t="shared" si="1"/>
        <v>677627</v>
      </c>
      <c r="U34" s="13">
        <f t="shared" si="1"/>
        <v>0</v>
      </c>
      <c r="V34" s="13">
        <f t="shared" si="1"/>
        <v>43730</v>
      </c>
      <c r="W34" s="13">
        <f t="shared" si="1"/>
        <v>0</v>
      </c>
      <c r="X34" s="13">
        <f t="shared" si="1"/>
        <v>0</v>
      </c>
      <c r="Y34" s="14">
        <f t="shared" si="1"/>
        <v>2040228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Табела 1</vt:lpstr>
      <vt:lpstr>Табела 2</vt:lpstr>
      <vt:lpstr>Табела 3</vt:lpstr>
      <vt:lpstr>Табела 4</vt:lpstr>
      <vt:lpstr>'0з'!Print_Area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2024-03-14T13:17:44Z</cp:lastPrinted>
  <dcterms:created xsi:type="dcterms:W3CDTF">2024-03-14T13:14:39Z</dcterms:created>
  <dcterms:modified xsi:type="dcterms:W3CDTF">2024-03-14T13:17:52Z</dcterms:modified>
</cp:coreProperties>
</file>