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D6B31ED5-5D1B-4111-BB62-AD8751395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34" i="1" s="1"/>
  <c r="T11" i="1"/>
  <c r="T10" i="1"/>
  <c r="T9" i="1"/>
  <c r="T8" i="1"/>
  <c r="T7" i="1"/>
  <c r="T6" i="1"/>
  <c r="T5" i="1"/>
</calcChain>
</file>

<file path=xl/sharedStrings.xml><?xml version="1.0" encoding="utf-8"?>
<sst xmlns="http://schemas.openxmlformats.org/spreadsheetml/2006/main" count="223" uniqueCount="85">
  <si>
    <t>Table 1. Number of contracts (by insurance undertakings) / 2024Q1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</si>
  <si>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</si>
  <si>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</si>
  <si>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</si>
  <si>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</si>
  <si>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</si>
  <si>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</si>
  <si>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UNIQA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</si>
  <si>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</si>
  <si>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</si>
  <si>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</si>
  <si>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</si>
  <si>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</si>
  <si>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</si>
  <si>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</si>
  <si>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</si>
  <si>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</si>
  <si>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UNIQA LIFE</t>
  </si>
  <si>
    <t>PRVA LIFE JSC Skopje</t>
  </si>
  <si>
    <t>ZOIL MAKEDONIJA, Bitola</t>
  </si>
  <si>
    <t>Total</t>
  </si>
  <si>
    <t>AKTIVA</t>
  </si>
  <si>
    <t>FAMILY PARTNER</t>
  </si>
  <si>
    <t>FORTIS PRO</t>
  </si>
  <si>
    <t>HALK BANK</t>
  </si>
  <si>
    <t>INVEST POLISA</t>
  </si>
  <si>
    <t>KOMERCIALNA BANK</t>
  </si>
  <si>
    <t>LION INS</t>
  </si>
  <si>
    <t>MOE OSIGURUVANJE</t>
  </si>
  <si>
    <t>NLB BANK</t>
  </si>
  <si>
    <t>PRO-INS</t>
  </si>
  <si>
    <t>PROTECTOR</t>
  </si>
  <si>
    <t>PRVA ZASTAPNICKA GMA JSC Skopje</t>
  </si>
  <si>
    <t>REA INSURANCE GROUP</t>
  </si>
  <si>
    <t>SAFE LIFE</t>
  </si>
  <si>
    <t>SILK ROAD BANK</t>
  </si>
  <si>
    <t>SPARKASSE BANK</t>
  </si>
  <si>
    <t>STOPANSKA BANK</t>
  </si>
  <si>
    <t>TREND MR</t>
  </si>
  <si>
    <t>UNI BANK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</si>
  <si>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</si>
  <si>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</si>
  <si>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</si>
  <si>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</si>
  <si>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</si>
  <si>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</si>
  <si>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</si>
  <si>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</si>
  <si>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</si>
  <si>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</t>
  </si>
  <si>
    <t>Table 2. Number of contracts (by classes of insurance) / 2024Q1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</si>
  <si>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</si>
  <si>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</si>
  <si>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</si>
  <si>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</si>
  <si>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</si>
  <si>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</si>
  <si>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</si>
  <si>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</si>
  <si>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</si>
  <si>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</si>
  <si>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</si>
  <si>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</si>
  <si>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</si>
  <si>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</si>
  <si>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</si>
  <si>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</si>
  <si>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</si>
  <si>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</si>
  <si>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</si>
  <si>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</si>
  <si>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</si>
  <si>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</si>
  <si>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</si>
  <si>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2024Q1</t>
  </si>
  <si>
    <t>Table 4. Gross Written Premium (by classes of insurance) / 2024Q1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</si>
  <si>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</si>
  <si>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</si>
  <si>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</si>
  <si>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</si>
  <si>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</si>
  <si>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</si>
  <si>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Skopje, 2023</t>
  </si>
  <si>
    <t>for the period 1.1-31.3.2024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</si>
  <si>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Calibri"/>
        <family val="2"/>
        <scheme val="minor"/>
      </rPr>
      <t>on 31.3.2024: 1 EUR =  61.4950 MKD</t>
    </r>
    <r>
      <rPr>
        <sz val="12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</si>
</sst>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6D1820B0-488C-4D0E-BC7D-3BD93331D4B0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C7BADB34-AD27-4D4A-B1D9-29C6EEEB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6AAC187-ED52-4C87-87BA-A13A038C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D995-7E06-4806-8C28-37E9F743A666}">
  <dimension ref="A1:BG317"/>
  <sheetViews>
    <sheetView tabSelected="1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76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77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78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79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3.25" x14ac:dyDescent="0.35">
      <c r="A18" s="32" t="s">
        <v>80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35">
      <c r="A19" s="32" t="s">
        <v>81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3.25" x14ac:dyDescent="0.35">
      <c r="A20" s="32" t="s">
        <v>83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82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D0268-B8FD-464E-8B37-6F8CB359BDE2}">
  <dimension ref="A1:AQ34"/>
  <sheetViews>
    <sheetView zoomScaleNormal="100" workbookViewId="0">
      <pane xSplit="1" ySplit="4" topLeftCell="T5" activePane="bottomRight" state="frozen"/>
      <selection pane="topRight" activeCell="B1" sqref="B1"/>
      <selection pane="bottomLeft" activeCell="A5" sqref="A5"/>
      <selection pane="bottomRight" activeCell="B11" sqref="B11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6824</v>
      </c>
      <c r="M5" s="10">
        <v>0</v>
      </c>
      <c r="N5" s="10">
        <v>0</v>
      </c>
      <c r="O5" s="10">
        <v>0</v>
      </c>
      <c r="P5" s="10">
        <v>28</v>
      </c>
      <c r="Q5" s="10">
        <v>0</v>
      </c>
      <c r="R5" s="10">
        <v>0</v>
      </c>
      <c r="S5" s="10">
        <v>0</v>
      </c>
      <c r="T5" s="11">
        <f t="shared" ref="T5:T33" si="0">SUM(B5:S5)</f>
        <v>6852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93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8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101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10951</v>
      </c>
      <c r="K8" s="10">
        <v>0</v>
      </c>
      <c r="L8" s="10">
        <v>0</v>
      </c>
      <c r="M8" s="10">
        <v>2338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13289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273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273</v>
      </c>
    </row>
    <row r="10" spans="1:20" s="2" customFormat="1" ht="15" customHeight="1" x14ac:dyDescent="0.25">
      <c r="A10" s="9" t="s">
        <v>26</v>
      </c>
      <c r="B10" s="10">
        <v>1150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490</v>
      </c>
      <c r="M10" s="10">
        <v>288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1928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320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320</v>
      </c>
    </row>
    <row r="12" spans="1:20" s="2" customFormat="1" ht="15" customHeight="1" x14ac:dyDescent="0.25">
      <c r="A12" s="9" t="s">
        <v>28</v>
      </c>
      <c r="B12" s="10">
        <v>0</v>
      </c>
      <c r="C12" s="10">
        <v>1049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2</v>
      </c>
      <c r="R12" s="10">
        <v>0</v>
      </c>
      <c r="S12" s="10">
        <v>0</v>
      </c>
      <c r="T12" s="11">
        <f t="shared" si="0"/>
        <v>1051</v>
      </c>
    </row>
    <row r="13" spans="1:20" s="2" customFormat="1" ht="15" customHeight="1" x14ac:dyDescent="0.25">
      <c r="A13" s="9" t="s">
        <v>29</v>
      </c>
      <c r="B13" s="10">
        <v>0</v>
      </c>
      <c r="C13" s="10">
        <v>15598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70</v>
      </c>
      <c r="N13" s="10">
        <v>102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15770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2871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2871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120</v>
      </c>
      <c r="M15" s="10">
        <v>0</v>
      </c>
      <c r="N15" s="10">
        <v>0</v>
      </c>
      <c r="O15" s="10">
        <v>0</v>
      </c>
      <c r="P15" s="10">
        <v>44</v>
      </c>
      <c r="Q15" s="10">
        <v>0</v>
      </c>
      <c r="R15" s="10">
        <v>0</v>
      </c>
      <c r="S15" s="10">
        <v>0</v>
      </c>
      <c r="T15" s="11">
        <f t="shared" si="0"/>
        <v>164</v>
      </c>
    </row>
    <row r="16" spans="1:20" s="2" customFormat="1" ht="15" customHeight="1" x14ac:dyDescent="0.25">
      <c r="A16" s="9" t="s">
        <v>32</v>
      </c>
      <c r="B16" s="10">
        <v>17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16</v>
      </c>
      <c r="S16" s="10">
        <v>0</v>
      </c>
      <c r="T16" s="11">
        <f t="shared" si="0"/>
        <v>33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2787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2789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126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126</v>
      </c>
    </row>
    <row r="19" spans="1:20" s="2" customFormat="1" ht="15" customHeight="1" x14ac:dyDescent="0.25">
      <c r="A19" s="9" t="s">
        <v>35</v>
      </c>
      <c r="B19" s="10">
        <v>199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86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285</v>
      </c>
    </row>
    <row r="20" spans="1:20" s="2" customFormat="1" ht="15" customHeight="1" x14ac:dyDescent="0.25">
      <c r="A20" s="9" t="s">
        <v>36</v>
      </c>
      <c r="B20" s="10">
        <v>1276</v>
      </c>
      <c r="C20" s="10">
        <v>0</v>
      </c>
      <c r="D20" s="10">
        <v>0</v>
      </c>
      <c r="E20" s="10">
        <v>480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119</v>
      </c>
      <c r="Q20" s="10">
        <v>0</v>
      </c>
      <c r="R20" s="10">
        <v>0</v>
      </c>
      <c r="S20" s="10">
        <v>0</v>
      </c>
      <c r="T20" s="11">
        <f t="shared" si="0"/>
        <v>1875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16676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2333</v>
      </c>
      <c r="R21" s="10">
        <v>0</v>
      </c>
      <c r="S21" s="10">
        <v>0</v>
      </c>
      <c r="T21" s="11">
        <f t="shared" si="0"/>
        <v>19009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5819</v>
      </c>
      <c r="M22" s="10">
        <v>0</v>
      </c>
      <c r="N22" s="10">
        <v>0</v>
      </c>
      <c r="O22" s="10">
        <v>0</v>
      </c>
      <c r="P22" s="10">
        <v>35</v>
      </c>
      <c r="Q22" s="10">
        <v>0</v>
      </c>
      <c r="R22" s="10">
        <v>0</v>
      </c>
      <c r="S22" s="10">
        <v>0</v>
      </c>
      <c r="T22" s="11">
        <f t="shared" si="0"/>
        <v>5854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618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618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937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</v>
      </c>
      <c r="Q24" s="10">
        <v>0</v>
      </c>
      <c r="R24" s="10">
        <v>0</v>
      </c>
      <c r="S24" s="10">
        <v>0</v>
      </c>
      <c r="T24" s="11">
        <f t="shared" si="0"/>
        <v>938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40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40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2642</v>
      </c>
      <c r="C34" s="13">
        <f t="shared" si="1"/>
        <v>16740</v>
      </c>
      <c r="D34" s="13">
        <f t="shared" si="1"/>
        <v>2871</v>
      </c>
      <c r="E34" s="13">
        <f t="shared" si="1"/>
        <v>480</v>
      </c>
      <c r="F34" s="13">
        <f t="shared" si="1"/>
        <v>0</v>
      </c>
      <c r="G34" s="13">
        <f t="shared" si="1"/>
        <v>3107</v>
      </c>
      <c r="H34" s="13">
        <f t="shared" si="1"/>
        <v>937</v>
      </c>
      <c r="I34" s="13">
        <f t="shared" si="1"/>
        <v>16676</v>
      </c>
      <c r="J34" s="13">
        <f t="shared" si="1"/>
        <v>10951</v>
      </c>
      <c r="K34" s="13">
        <f t="shared" si="1"/>
        <v>273</v>
      </c>
      <c r="L34" s="13">
        <f t="shared" si="1"/>
        <v>13253</v>
      </c>
      <c r="M34" s="13">
        <f t="shared" si="1"/>
        <v>2830</v>
      </c>
      <c r="N34" s="13">
        <f t="shared" si="1"/>
        <v>720</v>
      </c>
      <c r="O34" s="13">
        <f t="shared" si="1"/>
        <v>126</v>
      </c>
      <c r="P34" s="13">
        <f t="shared" si="1"/>
        <v>227</v>
      </c>
      <c r="Q34" s="13">
        <f t="shared" si="1"/>
        <v>2337</v>
      </c>
      <c r="R34" s="13">
        <f t="shared" si="1"/>
        <v>16</v>
      </c>
      <c r="S34" s="13">
        <f t="shared" si="1"/>
        <v>0</v>
      </c>
      <c r="T34" s="14">
        <f t="shared" si="1"/>
        <v>74186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E302-6D3D-4E4B-9233-0767146FCC98}">
  <dimension ref="A1:Y34"/>
  <sheetViews>
    <sheetView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D20" sqref="D20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3206</v>
      </c>
      <c r="C5" s="10">
        <v>24</v>
      </c>
      <c r="D5" s="10">
        <v>360</v>
      </c>
      <c r="E5" s="10">
        <v>0</v>
      </c>
      <c r="F5" s="10">
        <v>0</v>
      </c>
      <c r="G5" s="10">
        <v>0</v>
      </c>
      <c r="H5" s="10">
        <v>3</v>
      </c>
      <c r="I5" s="10">
        <v>1385</v>
      </c>
      <c r="J5" s="10">
        <v>1485</v>
      </c>
      <c r="K5" s="10">
        <v>4147</v>
      </c>
      <c r="L5" s="10">
        <v>0</v>
      </c>
      <c r="M5" s="10">
        <v>1</v>
      </c>
      <c r="N5" s="10">
        <v>563</v>
      </c>
      <c r="O5" s="10">
        <v>0</v>
      </c>
      <c r="P5" s="10">
        <v>0</v>
      </c>
      <c r="Q5" s="10">
        <v>1</v>
      </c>
      <c r="R5" s="10">
        <v>0</v>
      </c>
      <c r="S5" s="10">
        <v>768</v>
      </c>
      <c r="T5" s="10">
        <v>28</v>
      </c>
      <c r="U5" s="10">
        <v>0</v>
      </c>
      <c r="V5" s="10">
        <v>0</v>
      </c>
      <c r="W5" s="10">
        <v>0</v>
      </c>
      <c r="X5" s="10">
        <v>0</v>
      </c>
      <c r="Y5" s="11">
        <v>6852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22</v>
      </c>
      <c r="C7" s="10">
        <v>9</v>
      </c>
      <c r="D7" s="10">
        <v>7</v>
      </c>
      <c r="E7" s="10">
        <v>0</v>
      </c>
      <c r="F7" s="10">
        <v>0</v>
      </c>
      <c r="G7" s="10">
        <v>0</v>
      </c>
      <c r="H7" s="10">
        <v>0</v>
      </c>
      <c r="I7" s="10">
        <v>30</v>
      </c>
      <c r="J7" s="10">
        <v>46</v>
      </c>
      <c r="K7" s="10">
        <v>37</v>
      </c>
      <c r="L7" s="10">
        <v>0</v>
      </c>
      <c r="M7" s="10">
        <v>0</v>
      </c>
      <c r="N7" s="10">
        <v>19</v>
      </c>
      <c r="O7" s="10">
        <v>0</v>
      </c>
      <c r="P7" s="10">
        <v>0</v>
      </c>
      <c r="Q7" s="10">
        <v>0</v>
      </c>
      <c r="R7" s="10">
        <v>0</v>
      </c>
      <c r="S7" s="10">
        <v>15</v>
      </c>
      <c r="T7" s="10">
        <v>8</v>
      </c>
      <c r="U7" s="10">
        <v>0</v>
      </c>
      <c r="V7" s="10">
        <v>0</v>
      </c>
      <c r="W7" s="10">
        <v>0</v>
      </c>
      <c r="X7" s="10">
        <v>0</v>
      </c>
      <c r="Y7" s="11">
        <v>101</v>
      </c>
    </row>
    <row r="8" spans="1:25" s="2" customFormat="1" ht="15" customHeight="1" x14ac:dyDescent="0.25">
      <c r="A8" s="9" t="s">
        <v>24</v>
      </c>
      <c r="B8" s="10">
        <v>8319</v>
      </c>
      <c r="C8" s="10">
        <v>149</v>
      </c>
      <c r="D8" s="10">
        <v>133</v>
      </c>
      <c r="E8" s="10">
        <v>0</v>
      </c>
      <c r="F8" s="10">
        <v>0</v>
      </c>
      <c r="G8" s="10">
        <v>0</v>
      </c>
      <c r="H8" s="10">
        <v>7</v>
      </c>
      <c r="I8" s="10">
        <v>1788</v>
      </c>
      <c r="J8" s="10">
        <v>403</v>
      </c>
      <c r="K8" s="10">
        <v>268</v>
      </c>
      <c r="L8" s="10">
        <v>0</v>
      </c>
      <c r="M8" s="10">
        <v>0</v>
      </c>
      <c r="N8" s="10">
        <v>32</v>
      </c>
      <c r="O8" s="10">
        <v>4</v>
      </c>
      <c r="P8" s="10">
        <v>0</v>
      </c>
      <c r="Q8" s="10">
        <v>3</v>
      </c>
      <c r="R8" s="10">
        <v>0</v>
      </c>
      <c r="S8" s="10">
        <v>165</v>
      </c>
      <c r="T8" s="10">
        <v>2336</v>
      </c>
      <c r="U8" s="10">
        <v>0</v>
      </c>
      <c r="V8" s="10">
        <v>2</v>
      </c>
      <c r="W8" s="10">
        <v>0</v>
      </c>
      <c r="X8" s="10">
        <v>0</v>
      </c>
      <c r="Y8" s="11">
        <v>13289</v>
      </c>
    </row>
    <row r="9" spans="1:25" s="2" customFormat="1" ht="15" customHeight="1" x14ac:dyDescent="0.25">
      <c r="A9" s="9" t="s">
        <v>25</v>
      </c>
      <c r="B9" s="10">
        <v>89</v>
      </c>
      <c r="C9" s="10">
        <v>0</v>
      </c>
      <c r="D9" s="10">
        <v>6</v>
      </c>
      <c r="E9" s="10">
        <v>0</v>
      </c>
      <c r="F9" s="10">
        <v>0</v>
      </c>
      <c r="G9" s="10">
        <v>0</v>
      </c>
      <c r="H9" s="10">
        <v>0</v>
      </c>
      <c r="I9" s="10">
        <v>6</v>
      </c>
      <c r="J9" s="10">
        <v>0</v>
      </c>
      <c r="K9" s="10">
        <v>146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26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273</v>
      </c>
    </row>
    <row r="10" spans="1:25" s="2" customFormat="1" ht="15" customHeight="1" x14ac:dyDescent="0.25">
      <c r="A10" s="9" t="s">
        <v>26</v>
      </c>
      <c r="B10" s="10">
        <v>7</v>
      </c>
      <c r="C10" s="10">
        <v>162</v>
      </c>
      <c r="D10" s="10">
        <v>19</v>
      </c>
      <c r="E10" s="10">
        <v>0</v>
      </c>
      <c r="F10" s="10">
        <v>0</v>
      </c>
      <c r="G10" s="10">
        <v>0</v>
      </c>
      <c r="H10" s="10">
        <v>10</v>
      </c>
      <c r="I10" s="10">
        <v>458</v>
      </c>
      <c r="J10" s="10">
        <v>474</v>
      </c>
      <c r="K10" s="10">
        <v>4</v>
      </c>
      <c r="L10" s="10">
        <v>0</v>
      </c>
      <c r="M10" s="10">
        <v>0</v>
      </c>
      <c r="N10" s="10">
        <v>31</v>
      </c>
      <c r="O10" s="10">
        <v>916</v>
      </c>
      <c r="P10" s="10">
        <v>0</v>
      </c>
      <c r="Q10" s="10">
        <v>0</v>
      </c>
      <c r="R10" s="10">
        <v>0</v>
      </c>
      <c r="S10" s="10">
        <v>49</v>
      </c>
      <c r="T10" s="10">
        <v>284</v>
      </c>
      <c r="U10" s="10">
        <v>0</v>
      </c>
      <c r="V10" s="10">
        <v>4</v>
      </c>
      <c r="W10" s="10">
        <v>0</v>
      </c>
      <c r="X10" s="10">
        <v>0</v>
      </c>
      <c r="Y10" s="11">
        <v>1928</v>
      </c>
    </row>
    <row r="11" spans="1:25" s="2" customFormat="1" ht="15" customHeight="1" x14ac:dyDescent="0.25">
      <c r="A11" s="9" t="s">
        <v>27</v>
      </c>
      <c r="B11" s="10">
        <v>172</v>
      </c>
      <c r="C11" s="10">
        <v>3</v>
      </c>
      <c r="D11" s="10">
        <v>2</v>
      </c>
      <c r="E11" s="10">
        <v>0</v>
      </c>
      <c r="F11" s="10">
        <v>0</v>
      </c>
      <c r="G11" s="10">
        <v>0</v>
      </c>
      <c r="H11" s="10">
        <v>0</v>
      </c>
      <c r="I11" s="10">
        <v>3</v>
      </c>
      <c r="J11" s="10">
        <v>0</v>
      </c>
      <c r="K11" s="10">
        <v>248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64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320</v>
      </c>
    </row>
    <row r="12" spans="1:25" s="2" customFormat="1" ht="15" customHeight="1" x14ac:dyDescent="0.25">
      <c r="A12" s="9" t="s">
        <v>28</v>
      </c>
      <c r="B12" s="10">
        <v>410</v>
      </c>
      <c r="C12" s="10">
        <v>22</v>
      </c>
      <c r="D12" s="10">
        <v>26</v>
      </c>
      <c r="E12" s="10">
        <v>0</v>
      </c>
      <c r="F12" s="10">
        <v>0</v>
      </c>
      <c r="G12" s="10">
        <v>0</v>
      </c>
      <c r="H12" s="10">
        <v>0</v>
      </c>
      <c r="I12" s="10">
        <v>5</v>
      </c>
      <c r="J12" s="10">
        <v>95</v>
      </c>
      <c r="K12" s="10">
        <v>316</v>
      </c>
      <c r="L12" s="10">
        <v>0</v>
      </c>
      <c r="M12" s="10">
        <v>1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173</v>
      </c>
      <c r="T12" s="10">
        <v>0</v>
      </c>
      <c r="U12" s="10">
        <v>0</v>
      </c>
      <c r="V12" s="10">
        <v>2</v>
      </c>
      <c r="W12" s="10">
        <v>0</v>
      </c>
      <c r="X12" s="10">
        <v>0</v>
      </c>
      <c r="Y12" s="11">
        <v>1051</v>
      </c>
    </row>
    <row r="13" spans="1:25" s="2" customFormat="1" ht="15" customHeight="1" x14ac:dyDescent="0.25">
      <c r="A13" s="9" t="s">
        <v>29</v>
      </c>
      <c r="B13" s="10">
        <v>8313</v>
      </c>
      <c r="C13" s="10">
        <v>6</v>
      </c>
      <c r="D13" s="10">
        <v>44</v>
      </c>
      <c r="E13" s="10">
        <v>0</v>
      </c>
      <c r="F13" s="10">
        <v>0</v>
      </c>
      <c r="G13" s="10">
        <v>0</v>
      </c>
      <c r="H13" s="10">
        <v>0</v>
      </c>
      <c r="I13" s="10">
        <v>682</v>
      </c>
      <c r="J13" s="10">
        <v>5897</v>
      </c>
      <c r="K13" s="10">
        <v>30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625</v>
      </c>
      <c r="T13" s="10">
        <v>102</v>
      </c>
      <c r="U13" s="10">
        <v>0</v>
      </c>
      <c r="V13" s="10">
        <v>70</v>
      </c>
      <c r="W13" s="10">
        <v>0</v>
      </c>
      <c r="X13" s="10">
        <v>0</v>
      </c>
      <c r="Y13" s="11">
        <v>15770</v>
      </c>
    </row>
    <row r="14" spans="1:25" s="2" customFormat="1" ht="15" customHeight="1" x14ac:dyDescent="0.25">
      <c r="A14" s="9" t="s">
        <v>30</v>
      </c>
      <c r="B14" s="10">
        <v>1249</v>
      </c>
      <c r="C14" s="10">
        <v>0</v>
      </c>
      <c r="D14" s="10">
        <v>290</v>
      </c>
      <c r="E14" s="10">
        <v>0</v>
      </c>
      <c r="F14" s="10">
        <v>0</v>
      </c>
      <c r="G14" s="10">
        <v>0</v>
      </c>
      <c r="H14" s="10">
        <v>1</v>
      </c>
      <c r="I14" s="10">
        <v>64</v>
      </c>
      <c r="J14" s="10">
        <v>124</v>
      </c>
      <c r="K14" s="10">
        <v>2047</v>
      </c>
      <c r="L14" s="10">
        <v>0</v>
      </c>
      <c r="M14" s="10">
        <v>0</v>
      </c>
      <c r="N14" s="10">
        <v>13</v>
      </c>
      <c r="O14" s="10">
        <v>0</v>
      </c>
      <c r="P14" s="10">
        <v>0</v>
      </c>
      <c r="Q14" s="10">
        <v>10</v>
      </c>
      <c r="R14" s="10">
        <v>0</v>
      </c>
      <c r="S14" s="10">
        <v>307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2871</v>
      </c>
    </row>
    <row r="15" spans="1:25" s="2" customFormat="1" ht="15" customHeight="1" x14ac:dyDescent="0.25">
      <c r="A15" s="9" t="s">
        <v>31</v>
      </c>
      <c r="B15" s="10">
        <v>37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1</v>
      </c>
      <c r="J15" s="10">
        <v>1</v>
      </c>
      <c r="K15" s="10">
        <v>41</v>
      </c>
      <c r="L15" s="10">
        <v>0</v>
      </c>
      <c r="M15" s="10">
        <v>0</v>
      </c>
      <c r="N15" s="10">
        <v>1</v>
      </c>
      <c r="O15" s="10">
        <v>0</v>
      </c>
      <c r="P15" s="10">
        <v>0</v>
      </c>
      <c r="Q15" s="10">
        <v>0</v>
      </c>
      <c r="R15" s="10">
        <v>0</v>
      </c>
      <c r="S15" s="10">
        <v>39</v>
      </c>
      <c r="T15" s="10">
        <v>44</v>
      </c>
      <c r="U15" s="10">
        <v>0</v>
      </c>
      <c r="V15" s="10">
        <v>0</v>
      </c>
      <c r="W15" s="10">
        <v>0</v>
      </c>
      <c r="X15" s="10">
        <v>0</v>
      </c>
      <c r="Y15" s="11">
        <v>164</v>
      </c>
    </row>
    <row r="16" spans="1:25" s="2" customFormat="1" ht="15" customHeight="1" x14ac:dyDescent="0.25">
      <c r="A16" s="9" t="s">
        <v>32</v>
      </c>
      <c r="B16" s="10">
        <v>0</v>
      </c>
      <c r="C16" s="10">
        <v>17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16</v>
      </c>
      <c r="U16" s="10">
        <v>0</v>
      </c>
      <c r="V16" s="10">
        <v>0</v>
      </c>
      <c r="W16" s="10">
        <v>0</v>
      </c>
      <c r="X16" s="10">
        <v>0</v>
      </c>
      <c r="Y16" s="11">
        <v>33</v>
      </c>
    </row>
    <row r="17" spans="1:25" s="2" customFormat="1" ht="15" customHeight="1" x14ac:dyDescent="0.25">
      <c r="A17" s="9" t="s">
        <v>33</v>
      </c>
      <c r="B17" s="10">
        <v>1242</v>
      </c>
      <c r="C17" s="10">
        <v>0</v>
      </c>
      <c r="D17" s="10">
        <v>50</v>
      </c>
      <c r="E17" s="10">
        <v>0</v>
      </c>
      <c r="F17" s="10">
        <v>0</v>
      </c>
      <c r="G17" s="10">
        <v>0</v>
      </c>
      <c r="H17" s="10">
        <v>6</v>
      </c>
      <c r="I17" s="10">
        <v>13</v>
      </c>
      <c r="J17" s="10">
        <v>9</v>
      </c>
      <c r="K17" s="10">
        <v>2244</v>
      </c>
      <c r="L17" s="10">
        <v>0</v>
      </c>
      <c r="M17" s="10">
        <v>0</v>
      </c>
      <c r="N17" s="10">
        <v>6</v>
      </c>
      <c r="O17" s="10">
        <v>0</v>
      </c>
      <c r="P17" s="10">
        <v>0</v>
      </c>
      <c r="Q17" s="10">
        <v>0</v>
      </c>
      <c r="R17" s="10">
        <v>0</v>
      </c>
      <c r="S17" s="10">
        <v>447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2789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126</v>
      </c>
      <c r="U18" s="10">
        <v>0</v>
      </c>
      <c r="V18" s="10">
        <v>0</v>
      </c>
      <c r="W18" s="10">
        <v>0</v>
      </c>
      <c r="X18" s="10">
        <v>0</v>
      </c>
      <c r="Y18" s="11">
        <v>126</v>
      </c>
    </row>
    <row r="19" spans="1:25" s="2" customFormat="1" ht="15" customHeight="1" x14ac:dyDescent="0.25">
      <c r="A19" s="9" t="s">
        <v>35</v>
      </c>
      <c r="B19" s="10">
        <v>23</v>
      </c>
      <c r="C19" s="10">
        <v>0</v>
      </c>
      <c r="D19" s="10">
        <v>2</v>
      </c>
      <c r="E19" s="10">
        <v>0</v>
      </c>
      <c r="F19" s="10">
        <v>0</v>
      </c>
      <c r="G19" s="10">
        <v>0</v>
      </c>
      <c r="H19" s="10">
        <v>0</v>
      </c>
      <c r="I19" s="10">
        <v>82</v>
      </c>
      <c r="J19" s="10">
        <v>0</v>
      </c>
      <c r="K19" s="10">
        <v>5</v>
      </c>
      <c r="L19" s="10">
        <v>0</v>
      </c>
      <c r="M19" s="10">
        <v>0</v>
      </c>
      <c r="N19" s="10">
        <v>1</v>
      </c>
      <c r="O19" s="10">
        <v>33</v>
      </c>
      <c r="P19" s="10">
        <v>0</v>
      </c>
      <c r="Q19" s="10">
        <v>0</v>
      </c>
      <c r="R19" s="10">
        <v>0</v>
      </c>
      <c r="S19" s="10">
        <v>56</v>
      </c>
      <c r="T19" s="10">
        <v>86</v>
      </c>
      <c r="U19" s="10">
        <v>0</v>
      </c>
      <c r="V19" s="10">
        <v>0</v>
      </c>
      <c r="W19" s="10">
        <v>0</v>
      </c>
      <c r="X19" s="10">
        <v>0</v>
      </c>
      <c r="Y19" s="11">
        <v>285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33</v>
      </c>
      <c r="J20" s="10">
        <v>1243</v>
      </c>
      <c r="K20" s="10">
        <v>0</v>
      </c>
      <c r="L20" s="10">
        <v>0</v>
      </c>
      <c r="M20" s="10">
        <v>0</v>
      </c>
      <c r="N20" s="10">
        <v>0</v>
      </c>
      <c r="O20" s="10">
        <v>480</v>
      </c>
      <c r="P20" s="10">
        <v>0</v>
      </c>
      <c r="Q20" s="10">
        <v>0</v>
      </c>
      <c r="R20" s="10">
        <v>0</v>
      </c>
      <c r="S20" s="10">
        <v>0</v>
      </c>
      <c r="T20" s="10">
        <v>116</v>
      </c>
      <c r="U20" s="10">
        <v>0</v>
      </c>
      <c r="V20" s="10">
        <v>3</v>
      </c>
      <c r="W20" s="10">
        <v>0</v>
      </c>
      <c r="X20" s="10">
        <v>0</v>
      </c>
      <c r="Y20" s="11">
        <v>1875</v>
      </c>
    </row>
    <row r="21" spans="1:25" s="2" customFormat="1" ht="15" customHeight="1" x14ac:dyDescent="0.25">
      <c r="A21" s="9" t="s">
        <v>37</v>
      </c>
      <c r="B21" s="10">
        <v>12871</v>
      </c>
      <c r="C21" s="10">
        <v>0</v>
      </c>
      <c r="D21" s="10">
        <v>18</v>
      </c>
      <c r="E21" s="10">
        <v>0</v>
      </c>
      <c r="F21" s="10">
        <v>0</v>
      </c>
      <c r="G21" s="10">
        <v>0</v>
      </c>
      <c r="H21" s="10">
        <v>0</v>
      </c>
      <c r="I21" s="10">
        <v>3418</v>
      </c>
      <c r="J21" s="10">
        <v>1904</v>
      </c>
      <c r="K21" s="10">
        <v>114</v>
      </c>
      <c r="L21" s="10">
        <v>0</v>
      </c>
      <c r="M21" s="10">
        <v>0</v>
      </c>
      <c r="N21" s="10">
        <v>1902</v>
      </c>
      <c r="O21" s="10">
        <v>20</v>
      </c>
      <c r="P21" s="10">
        <v>0</v>
      </c>
      <c r="Q21" s="10">
        <v>0</v>
      </c>
      <c r="R21" s="10">
        <v>0</v>
      </c>
      <c r="S21" s="10">
        <v>307</v>
      </c>
      <c r="T21" s="10">
        <v>2332</v>
      </c>
      <c r="U21" s="10">
        <v>0</v>
      </c>
      <c r="V21" s="10">
        <v>1</v>
      </c>
      <c r="W21" s="10">
        <v>0</v>
      </c>
      <c r="X21" s="10">
        <v>0</v>
      </c>
      <c r="Y21" s="11">
        <v>19009</v>
      </c>
    </row>
    <row r="22" spans="1:25" s="2" customFormat="1" ht="15" customHeight="1" x14ac:dyDescent="0.25">
      <c r="A22" s="9" t="s">
        <v>38</v>
      </c>
      <c r="B22" s="10">
        <v>2827</v>
      </c>
      <c r="C22" s="10">
        <v>7</v>
      </c>
      <c r="D22" s="10">
        <v>219</v>
      </c>
      <c r="E22" s="10">
        <v>0</v>
      </c>
      <c r="F22" s="10">
        <v>0</v>
      </c>
      <c r="G22" s="10">
        <v>0</v>
      </c>
      <c r="H22" s="10">
        <v>14</v>
      </c>
      <c r="I22" s="10">
        <v>1283</v>
      </c>
      <c r="J22" s="10">
        <v>1361</v>
      </c>
      <c r="K22" s="10">
        <v>3420</v>
      </c>
      <c r="L22" s="10">
        <v>0</v>
      </c>
      <c r="M22" s="10">
        <v>0</v>
      </c>
      <c r="N22" s="10">
        <v>411</v>
      </c>
      <c r="O22" s="10">
        <v>0</v>
      </c>
      <c r="P22" s="10">
        <v>0</v>
      </c>
      <c r="Q22" s="10">
        <v>2</v>
      </c>
      <c r="R22" s="10">
        <v>0</v>
      </c>
      <c r="S22" s="10">
        <v>724</v>
      </c>
      <c r="T22" s="10">
        <v>34</v>
      </c>
      <c r="U22" s="10">
        <v>0</v>
      </c>
      <c r="V22" s="10">
        <v>1</v>
      </c>
      <c r="W22" s="10">
        <v>0</v>
      </c>
      <c r="X22" s="10">
        <v>0</v>
      </c>
      <c r="Y22" s="11">
        <v>5854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618</v>
      </c>
      <c r="U23" s="10">
        <v>0</v>
      </c>
      <c r="V23" s="10">
        <v>0</v>
      </c>
      <c r="W23" s="10">
        <v>0</v>
      </c>
      <c r="X23" s="10">
        <v>0</v>
      </c>
      <c r="Y23" s="11">
        <v>618</v>
      </c>
    </row>
    <row r="24" spans="1:25" s="2" customFormat="1" ht="15" customHeight="1" x14ac:dyDescent="0.25">
      <c r="A24" s="9" t="s">
        <v>40</v>
      </c>
      <c r="B24" s="10">
        <v>22</v>
      </c>
      <c r="C24" s="10">
        <v>0</v>
      </c>
      <c r="D24" s="10">
        <v>17</v>
      </c>
      <c r="E24" s="10">
        <v>0</v>
      </c>
      <c r="F24" s="10">
        <v>0</v>
      </c>
      <c r="G24" s="10">
        <v>0</v>
      </c>
      <c r="H24" s="10">
        <v>4</v>
      </c>
      <c r="I24" s="10">
        <v>71</v>
      </c>
      <c r="J24" s="10">
        <v>10</v>
      </c>
      <c r="K24" s="10">
        <v>641</v>
      </c>
      <c r="L24" s="10">
        <v>0</v>
      </c>
      <c r="M24" s="10">
        <v>0</v>
      </c>
      <c r="N24" s="10">
        <v>7</v>
      </c>
      <c r="O24" s="10">
        <v>0</v>
      </c>
      <c r="P24" s="10">
        <v>0</v>
      </c>
      <c r="Q24" s="10">
        <v>0</v>
      </c>
      <c r="R24" s="10">
        <v>0</v>
      </c>
      <c r="S24" s="10">
        <v>165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938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40</v>
      </c>
      <c r="U33" s="10">
        <v>0</v>
      </c>
      <c r="V33" s="10">
        <v>0</v>
      </c>
      <c r="W33" s="10">
        <v>0</v>
      </c>
      <c r="X33" s="10">
        <v>0</v>
      </c>
      <c r="Y33" s="11">
        <v>40</v>
      </c>
    </row>
    <row r="34" spans="1:25" s="2" customFormat="1" ht="15" customHeight="1" x14ac:dyDescent="0.25">
      <c r="A34" s="12" t="s">
        <v>20</v>
      </c>
      <c r="B34" s="13">
        <f t="shared" ref="B34:Y34" si="0">SUM(B5:B33)</f>
        <v>38809</v>
      </c>
      <c r="C34" s="13">
        <f t="shared" si="0"/>
        <v>399</v>
      </c>
      <c r="D34" s="13">
        <f t="shared" si="0"/>
        <v>1193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45</v>
      </c>
      <c r="I34" s="13">
        <f t="shared" si="0"/>
        <v>9322</v>
      </c>
      <c r="J34" s="13">
        <f t="shared" si="0"/>
        <v>13052</v>
      </c>
      <c r="K34" s="13">
        <f t="shared" si="0"/>
        <v>13708</v>
      </c>
      <c r="L34" s="13">
        <f t="shared" si="0"/>
        <v>0</v>
      </c>
      <c r="M34" s="13">
        <f t="shared" si="0"/>
        <v>2</v>
      </c>
      <c r="N34" s="13">
        <f t="shared" si="0"/>
        <v>2988</v>
      </c>
      <c r="O34" s="13">
        <f t="shared" si="0"/>
        <v>1453</v>
      </c>
      <c r="P34" s="13">
        <f t="shared" si="0"/>
        <v>0</v>
      </c>
      <c r="Q34" s="13">
        <f t="shared" si="0"/>
        <v>16</v>
      </c>
      <c r="R34" s="13">
        <f t="shared" si="0"/>
        <v>0</v>
      </c>
      <c r="S34" s="13">
        <f t="shared" si="0"/>
        <v>3930</v>
      </c>
      <c r="T34" s="13">
        <f t="shared" si="0"/>
        <v>6171</v>
      </c>
      <c r="U34" s="13">
        <f t="shared" si="0"/>
        <v>0</v>
      </c>
      <c r="V34" s="13">
        <f t="shared" si="0"/>
        <v>83</v>
      </c>
      <c r="W34" s="13">
        <f t="shared" si="0"/>
        <v>0</v>
      </c>
      <c r="X34" s="13">
        <f t="shared" si="0"/>
        <v>0</v>
      </c>
      <c r="Y34" s="14">
        <f t="shared" si="0"/>
        <v>74186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9F7F-8103-4050-B243-C30E1C513039}">
  <dimension ref="A1:AQ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3" sqref="C13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8.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210937</v>
      </c>
      <c r="M5" s="10">
        <v>0</v>
      </c>
      <c r="N5" s="10">
        <v>0</v>
      </c>
      <c r="O5" s="10">
        <v>0</v>
      </c>
      <c r="P5" s="10">
        <v>1423</v>
      </c>
      <c r="Q5" s="10">
        <v>0</v>
      </c>
      <c r="R5" s="10">
        <v>0</v>
      </c>
      <c r="S5" s="10">
        <v>0</v>
      </c>
      <c r="T5" s="11">
        <f t="shared" ref="T5:T33" si="0">SUM(B5:S5)</f>
        <v>212360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541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111</v>
      </c>
      <c r="N7" s="10">
        <v>0</v>
      </c>
      <c r="O7" s="10">
        <v>0</v>
      </c>
      <c r="P7" s="10">
        <v>0</v>
      </c>
      <c r="Q7" s="10">
        <v>30</v>
      </c>
      <c r="R7" s="10">
        <v>0</v>
      </c>
      <c r="S7" s="10">
        <v>0</v>
      </c>
      <c r="T7" s="11">
        <f t="shared" si="0"/>
        <v>682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135886</v>
      </c>
      <c r="K8" s="10">
        <v>0</v>
      </c>
      <c r="L8" s="10">
        <v>0</v>
      </c>
      <c r="M8" s="10">
        <v>53847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189733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1594</v>
      </c>
      <c r="L9" s="10">
        <v>0</v>
      </c>
      <c r="M9" s="10">
        <v>0</v>
      </c>
      <c r="N9" s="10">
        <v>0</v>
      </c>
      <c r="O9" s="10">
        <v>15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1609</v>
      </c>
    </row>
    <row r="10" spans="1:20" s="2" customFormat="1" ht="15" customHeight="1" x14ac:dyDescent="0.25">
      <c r="A10" s="9" t="s">
        <v>26</v>
      </c>
      <c r="B10" s="10">
        <v>2300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28688</v>
      </c>
      <c r="M10" s="10">
        <v>9640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40628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1744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504</v>
      </c>
      <c r="R11" s="10">
        <v>0</v>
      </c>
      <c r="S11" s="10">
        <v>0</v>
      </c>
      <c r="T11" s="11">
        <f t="shared" si="0"/>
        <v>2248</v>
      </c>
    </row>
    <row r="12" spans="1:20" s="2" customFormat="1" ht="15" customHeight="1" x14ac:dyDescent="0.25">
      <c r="A12" s="9" t="s">
        <v>28</v>
      </c>
      <c r="B12" s="10">
        <v>0</v>
      </c>
      <c r="C12" s="10">
        <v>2655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210</v>
      </c>
      <c r="P12" s="10">
        <v>0</v>
      </c>
      <c r="Q12" s="10">
        <v>209</v>
      </c>
      <c r="R12" s="10">
        <v>0</v>
      </c>
      <c r="S12" s="10">
        <v>0</v>
      </c>
      <c r="T12" s="11">
        <f t="shared" si="0"/>
        <v>3074</v>
      </c>
    </row>
    <row r="13" spans="1:20" s="2" customFormat="1" ht="15" customHeight="1" x14ac:dyDescent="0.25">
      <c r="A13" s="9" t="s">
        <v>29</v>
      </c>
      <c r="B13" s="10">
        <v>0</v>
      </c>
      <c r="C13" s="10">
        <v>13294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20335</v>
      </c>
      <c r="N13" s="10">
        <v>34805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68434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16515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16515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770</v>
      </c>
      <c r="M15" s="10">
        <v>0</v>
      </c>
      <c r="N15" s="10">
        <v>0</v>
      </c>
      <c r="O15" s="10">
        <v>0</v>
      </c>
      <c r="P15" s="10">
        <v>5741</v>
      </c>
      <c r="Q15" s="10">
        <v>0</v>
      </c>
      <c r="R15" s="10">
        <v>0</v>
      </c>
      <c r="S15" s="10">
        <v>0</v>
      </c>
      <c r="T15" s="11">
        <f t="shared" si="0"/>
        <v>6511</v>
      </c>
    </row>
    <row r="16" spans="1:20" s="2" customFormat="1" ht="15" customHeight="1" x14ac:dyDescent="0.25">
      <c r="A16" s="9" t="s">
        <v>32</v>
      </c>
      <c r="B16" s="10">
        <v>219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5</v>
      </c>
      <c r="S16" s="10">
        <v>0</v>
      </c>
      <c r="T16" s="11">
        <f t="shared" si="0"/>
        <v>224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16562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31</v>
      </c>
      <c r="R17" s="10">
        <v>0</v>
      </c>
      <c r="S17" s="10">
        <v>0</v>
      </c>
      <c r="T17" s="11">
        <f t="shared" si="0"/>
        <v>16593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27074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27074</v>
      </c>
    </row>
    <row r="19" spans="1:20" s="2" customFormat="1" ht="15" customHeight="1" x14ac:dyDescent="0.25">
      <c r="A19" s="9" t="s">
        <v>35</v>
      </c>
      <c r="B19" s="10">
        <v>686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3679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4365</v>
      </c>
    </row>
    <row r="20" spans="1:20" s="2" customFormat="1" ht="15" customHeight="1" x14ac:dyDescent="0.25">
      <c r="A20" s="9" t="s">
        <v>36</v>
      </c>
      <c r="B20" s="10">
        <v>1414</v>
      </c>
      <c r="C20" s="10">
        <v>0</v>
      </c>
      <c r="D20" s="10">
        <v>0</v>
      </c>
      <c r="E20" s="10">
        <v>4237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28405</v>
      </c>
      <c r="Q20" s="10">
        <v>0</v>
      </c>
      <c r="R20" s="10">
        <v>0</v>
      </c>
      <c r="S20" s="10">
        <v>0</v>
      </c>
      <c r="T20" s="11">
        <f t="shared" si="0"/>
        <v>34056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16813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27477</v>
      </c>
      <c r="R21" s="10">
        <v>0</v>
      </c>
      <c r="S21" s="10">
        <v>0</v>
      </c>
      <c r="T21" s="11">
        <f t="shared" si="0"/>
        <v>44290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68531</v>
      </c>
      <c r="M22" s="10">
        <v>0</v>
      </c>
      <c r="N22" s="10">
        <v>0</v>
      </c>
      <c r="O22" s="10">
        <v>0</v>
      </c>
      <c r="P22" s="10">
        <v>1540</v>
      </c>
      <c r="Q22" s="10">
        <v>0</v>
      </c>
      <c r="R22" s="10">
        <v>0</v>
      </c>
      <c r="S22" s="10">
        <v>0</v>
      </c>
      <c r="T22" s="11">
        <f t="shared" si="0"/>
        <v>70071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13727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13727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5259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22</v>
      </c>
      <c r="Q24" s="10">
        <v>0</v>
      </c>
      <c r="R24" s="10">
        <v>0</v>
      </c>
      <c r="S24" s="10">
        <v>0</v>
      </c>
      <c r="T24" s="11">
        <f t="shared" si="0"/>
        <v>5281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902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902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4619</v>
      </c>
      <c r="C34" s="13">
        <f t="shared" si="1"/>
        <v>16490</v>
      </c>
      <c r="D34" s="13">
        <f t="shared" si="1"/>
        <v>16515</v>
      </c>
      <c r="E34" s="13">
        <f t="shared" si="1"/>
        <v>4237</v>
      </c>
      <c r="F34" s="13">
        <f t="shared" si="1"/>
        <v>0</v>
      </c>
      <c r="G34" s="13">
        <f t="shared" si="1"/>
        <v>18306</v>
      </c>
      <c r="H34" s="13">
        <f t="shared" si="1"/>
        <v>5259</v>
      </c>
      <c r="I34" s="13">
        <f t="shared" si="1"/>
        <v>16813</v>
      </c>
      <c r="J34" s="13">
        <f t="shared" si="1"/>
        <v>135886</v>
      </c>
      <c r="K34" s="13">
        <f t="shared" si="1"/>
        <v>1594</v>
      </c>
      <c r="L34" s="13">
        <f t="shared" si="1"/>
        <v>308926</v>
      </c>
      <c r="M34" s="13">
        <f t="shared" si="1"/>
        <v>88514</v>
      </c>
      <c r="N34" s="13">
        <f t="shared" si="1"/>
        <v>48532</v>
      </c>
      <c r="O34" s="13">
        <f t="shared" si="1"/>
        <v>27299</v>
      </c>
      <c r="P34" s="13">
        <f t="shared" si="1"/>
        <v>37131</v>
      </c>
      <c r="Q34" s="13">
        <f t="shared" si="1"/>
        <v>28251</v>
      </c>
      <c r="R34" s="13">
        <f t="shared" si="1"/>
        <v>5</v>
      </c>
      <c r="S34" s="13">
        <f t="shared" si="1"/>
        <v>0</v>
      </c>
      <c r="T34" s="14">
        <f t="shared" si="1"/>
        <v>758377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40C08-802F-40D7-B8A9-5D55DB44EC00}">
  <dimension ref="A1:Y34"/>
  <sheetViews>
    <sheetView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B17" sqref="B17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20</v>
      </c>
    </row>
    <row r="5" spans="1:25" x14ac:dyDescent="0.25">
      <c r="A5" s="9" t="s">
        <v>21</v>
      </c>
      <c r="B5" s="10">
        <v>5391</v>
      </c>
      <c r="C5" s="10">
        <v>3557</v>
      </c>
      <c r="D5" s="10">
        <v>9296</v>
      </c>
      <c r="E5" s="10">
        <v>0</v>
      </c>
      <c r="F5" s="10">
        <v>0</v>
      </c>
      <c r="G5" s="10">
        <v>0</v>
      </c>
      <c r="H5" s="10">
        <v>1036</v>
      </c>
      <c r="I5" s="10">
        <v>43526</v>
      </c>
      <c r="J5" s="10">
        <v>121854</v>
      </c>
      <c r="K5" s="10">
        <v>24303</v>
      </c>
      <c r="L5" s="10">
        <v>0</v>
      </c>
      <c r="M5" s="10">
        <v>6</v>
      </c>
      <c r="N5" s="10">
        <v>995</v>
      </c>
      <c r="O5" s="10">
        <v>0</v>
      </c>
      <c r="P5" s="10">
        <v>0</v>
      </c>
      <c r="Q5" s="10">
        <v>7</v>
      </c>
      <c r="R5" s="10">
        <v>0</v>
      </c>
      <c r="S5" s="10">
        <v>966</v>
      </c>
      <c r="T5" s="10">
        <v>1336</v>
      </c>
      <c r="U5" s="10">
        <v>0</v>
      </c>
      <c r="V5" s="10">
        <v>87</v>
      </c>
      <c r="W5" s="10">
        <v>0</v>
      </c>
      <c r="X5" s="10">
        <v>0</v>
      </c>
      <c r="Y5" s="11">
        <f t="shared" ref="Y5:Y33" si="0">SUM(B5:X5)</f>
        <v>212360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5</v>
      </c>
      <c r="C7" s="10">
        <v>75</v>
      </c>
      <c r="D7" s="10">
        <v>77</v>
      </c>
      <c r="E7" s="10">
        <v>0</v>
      </c>
      <c r="F7" s="10">
        <v>0</v>
      </c>
      <c r="G7" s="10">
        <v>0</v>
      </c>
      <c r="H7" s="10">
        <v>0</v>
      </c>
      <c r="I7" s="10">
        <v>47</v>
      </c>
      <c r="J7" s="10">
        <v>119</v>
      </c>
      <c r="K7" s="10">
        <v>194</v>
      </c>
      <c r="L7" s="10">
        <v>0</v>
      </c>
      <c r="M7" s="10">
        <v>0</v>
      </c>
      <c r="N7" s="10">
        <v>12</v>
      </c>
      <c r="O7" s="10">
        <v>0</v>
      </c>
      <c r="P7" s="10">
        <v>0</v>
      </c>
      <c r="Q7" s="10">
        <v>0</v>
      </c>
      <c r="R7" s="10">
        <v>0</v>
      </c>
      <c r="S7" s="10">
        <v>12</v>
      </c>
      <c r="T7" s="10">
        <v>111</v>
      </c>
      <c r="U7" s="10">
        <v>0</v>
      </c>
      <c r="V7" s="10">
        <v>30</v>
      </c>
      <c r="W7" s="10">
        <v>0</v>
      </c>
      <c r="X7" s="10">
        <v>0</v>
      </c>
      <c r="Y7" s="11">
        <f t="shared" si="0"/>
        <v>682</v>
      </c>
    </row>
    <row r="8" spans="1:25" s="2" customFormat="1" ht="15" customHeight="1" x14ac:dyDescent="0.25">
      <c r="A8" s="9" t="s">
        <v>24</v>
      </c>
      <c r="B8" s="10">
        <v>9464</v>
      </c>
      <c r="C8" s="10">
        <v>53252</v>
      </c>
      <c r="D8" s="10">
        <v>4924</v>
      </c>
      <c r="E8" s="10">
        <v>0</v>
      </c>
      <c r="F8" s="10">
        <v>0</v>
      </c>
      <c r="G8" s="10">
        <v>0</v>
      </c>
      <c r="H8" s="10">
        <v>33</v>
      </c>
      <c r="I8" s="10">
        <v>32417</v>
      </c>
      <c r="J8" s="10">
        <v>15222</v>
      </c>
      <c r="K8" s="10">
        <v>2854</v>
      </c>
      <c r="L8" s="10">
        <v>0</v>
      </c>
      <c r="M8" s="10">
        <v>0</v>
      </c>
      <c r="N8" s="10">
        <v>16628</v>
      </c>
      <c r="O8" s="10">
        <v>11</v>
      </c>
      <c r="P8" s="10">
        <v>0</v>
      </c>
      <c r="Q8" s="10">
        <v>988</v>
      </c>
      <c r="R8" s="10">
        <v>0</v>
      </c>
      <c r="S8" s="10">
        <v>93</v>
      </c>
      <c r="T8" s="10">
        <v>55226</v>
      </c>
      <c r="U8" s="10">
        <v>0</v>
      </c>
      <c r="V8" s="10">
        <v>-1379</v>
      </c>
      <c r="W8" s="10">
        <v>0</v>
      </c>
      <c r="X8" s="10">
        <v>0</v>
      </c>
      <c r="Y8" s="11">
        <f t="shared" si="0"/>
        <v>189733</v>
      </c>
    </row>
    <row r="9" spans="1:25" s="2" customFormat="1" ht="15" customHeight="1" x14ac:dyDescent="0.25">
      <c r="A9" s="9" t="s">
        <v>25</v>
      </c>
      <c r="B9" s="10">
        <v>240</v>
      </c>
      <c r="C9" s="10">
        <v>0</v>
      </c>
      <c r="D9" s="10">
        <v>143</v>
      </c>
      <c r="E9" s="10">
        <v>0</v>
      </c>
      <c r="F9" s="10">
        <v>0</v>
      </c>
      <c r="G9" s="10">
        <v>0</v>
      </c>
      <c r="H9" s="10">
        <v>0</v>
      </c>
      <c r="I9" s="10">
        <v>65</v>
      </c>
      <c r="J9" s="10">
        <v>0</v>
      </c>
      <c r="K9" s="10">
        <v>1118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28</v>
      </c>
      <c r="T9" s="10">
        <v>15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1609</v>
      </c>
    </row>
    <row r="10" spans="1:25" s="2" customFormat="1" ht="15" customHeight="1" x14ac:dyDescent="0.25">
      <c r="A10" s="9" t="s">
        <v>26</v>
      </c>
      <c r="B10" s="10">
        <v>590</v>
      </c>
      <c r="C10" s="10">
        <v>1202</v>
      </c>
      <c r="D10" s="10">
        <v>466</v>
      </c>
      <c r="E10" s="10">
        <v>0</v>
      </c>
      <c r="F10" s="10">
        <v>0</v>
      </c>
      <c r="G10" s="10">
        <v>0</v>
      </c>
      <c r="H10" s="10">
        <v>2621</v>
      </c>
      <c r="I10" s="10">
        <v>8610</v>
      </c>
      <c r="J10" s="10">
        <v>16328</v>
      </c>
      <c r="K10" s="10">
        <v>13</v>
      </c>
      <c r="L10" s="10">
        <v>0</v>
      </c>
      <c r="M10" s="10">
        <v>0</v>
      </c>
      <c r="N10" s="10">
        <v>539</v>
      </c>
      <c r="O10" s="10">
        <v>591</v>
      </c>
      <c r="P10" s="10">
        <v>0</v>
      </c>
      <c r="Q10" s="10">
        <v>0</v>
      </c>
      <c r="R10" s="10">
        <v>0</v>
      </c>
      <c r="S10" s="10">
        <v>28</v>
      </c>
      <c r="T10" s="10">
        <v>7863</v>
      </c>
      <c r="U10" s="10">
        <v>0</v>
      </c>
      <c r="V10" s="10">
        <v>1777</v>
      </c>
      <c r="W10" s="10">
        <v>0</v>
      </c>
      <c r="X10" s="10">
        <v>0</v>
      </c>
      <c r="Y10" s="11">
        <f t="shared" si="0"/>
        <v>40628</v>
      </c>
    </row>
    <row r="11" spans="1:25" s="2" customFormat="1" ht="15" customHeight="1" x14ac:dyDescent="0.25">
      <c r="A11" s="9" t="s">
        <v>27</v>
      </c>
      <c r="B11" s="10">
        <v>85</v>
      </c>
      <c r="C11" s="10">
        <v>239</v>
      </c>
      <c r="D11" s="10">
        <v>18</v>
      </c>
      <c r="E11" s="10">
        <v>0</v>
      </c>
      <c r="F11" s="10">
        <v>0</v>
      </c>
      <c r="G11" s="10">
        <v>0</v>
      </c>
      <c r="H11" s="10">
        <v>0</v>
      </c>
      <c r="I11" s="10">
        <v>17</v>
      </c>
      <c r="J11" s="10">
        <v>0</v>
      </c>
      <c r="K11" s="10">
        <v>1329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56</v>
      </c>
      <c r="T11" s="10">
        <v>438</v>
      </c>
      <c r="U11" s="10">
        <v>0</v>
      </c>
      <c r="V11" s="10">
        <v>66</v>
      </c>
      <c r="W11" s="10">
        <v>0</v>
      </c>
      <c r="X11" s="10">
        <v>0</v>
      </c>
      <c r="Y11" s="11">
        <f t="shared" si="0"/>
        <v>2248</v>
      </c>
    </row>
    <row r="12" spans="1:25" s="2" customFormat="1" ht="15" customHeight="1" x14ac:dyDescent="0.25">
      <c r="A12" s="9" t="s">
        <v>28</v>
      </c>
      <c r="B12" s="10">
        <v>112</v>
      </c>
      <c r="C12" s="10">
        <v>100</v>
      </c>
      <c r="D12" s="10">
        <v>436</v>
      </c>
      <c r="E12" s="10">
        <v>0</v>
      </c>
      <c r="F12" s="10">
        <v>0</v>
      </c>
      <c r="G12" s="10">
        <v>0</v>
      </c>
      <c r="H12" s="10">
        <v>0</v>
      </c>
      <c r="I12" s="10">
        <v>33</v>
      </c>
      <c r="J12" s="10">
        <v>138</v>
      </c>
      <c r="K12" s="10">
        <v>1725</v>
      </c>
      <c r="L12" s="10">
        <v>0</v>
      </c>
      <c r="M12" s="10">
        <v>4</v>
      </c>
      <c r="N12" s="10">
        <v>3</v>
      </c>
      <c r="O12" s="10">
        <v>0</v>
      </c>
      <c r="P12" s="10">
        <v>0</v>
      </c>
      <c r="Q12" s="10">
        <v>0</v>
      </c>
      <c r="R12" s="10">
        <v>0</v>
      </c>
      <c r="S12" s="10">
        <v>104</v>
      </c>
      <c r="T12" s="10">
        <v>210</v>
      </c>
      <c r="U12" s="10">
        <v>0</v>
      </c>
      <c r="V12" s="10">
        <v>209</v>
      </c>
      <c r="W12" s="10">
        <v>0</v>
      </c>
      <c r="X12" s="10">
        <v>0</v>
      </c>
      <c r="Y12" s="11">
        <f t="shared" si="0"/>
        <v>3074</v>
      </c>
    </row>
    <row r="13" spans="1:25" s="2" customFormat="1" ht="15" customHeight="1" x14ac:dyDescent="0.25">
      <c r="A13" s="9" t="s">
        <v>29</v>
      </c>
      <c r="B13" s="10">
        <v>5016</v>
      </c>
      <c r="C13" s="10">
        <v>39</v>
      </c>
      <c r="D13" s="10">
        <v>464</v>
      </c>
      <c r="E13" s="10">
        <v>0</v>
      </c>
      <c r="F13" s="10">
        <v>0</v>
      </c>
      <c r="G13" s="10">
        <v>0</v>
      </c>
      <c r="H13" s="10">
        <v>0</v>
      </c>
      <c r="I13" s="10">
        <v>1420</v>
      </c>
      <c r="J13" s="10">
        <v>6034</v>
      </c>
      <c r="K13" s="10">
        <v>147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163</v>
      </c>
      <c r="T13" s="10">
        <v>34805</v>
      </c>
      <c r="U13" s="10">
        <v>0</v>
      </c>
      <c r="V13" s="10">
        <v>20335</v>
      </c>
      <c r="W13" s="10">
        <v>0</v>
      </c>
      <c r="X13" s="10">
        <v>0</v>
      </c>
      <c r="Y13" s="11">
        <f t="shared" si="0"/>
        <v>68433</v>
      </c>
    </row>
    <row r="14" spans="1:25" s="2" customFormat="1" ht="15" customHeight="1" x14ac:dyDescent="0.25">
      <c r="A14" s="9" t="s">
        <v>30</v>
      </c>
      <c r="B14" s="10">
        <v>816</v>
      </c>
      <c r="C14" s="10">
        <v>0</v>
      </c>
      <c r="D14" s="10">
        <v>1318</v>
      </c>
      <c r="E14" s="10">
        <v>0</v>
      </c>
      <c r="F14" s="10">
        <v>0</v>
      </c>
      <c r="G14" s="10">
        <v>0</v>
      </c>
      <c r="H14" s="10">
        <v>18</v>
      </c>
      <c r="I14" s="10">
        <v>423</v>
      </c>
      <c r="J14" s="10">
        <v>555</v>
      </c>
      <c r="K14" s="10">
        <v>12952</v>
      </c>
      <c r="L14" s="10">
        <v>0</v>
      </c>
      <c r="M14" s="10">
        <v>0</v>
      </c>
      <c r="N14" s="10">
        <v>168</v>
      </c>
      <c r="O14" s="10">
        <v>0</v>
      </c>
      <c r="P14" s="10">
        <v>0</v>
      </c>
      <c r="Q14" s="10">
        <v>42</v>
      </c>
      <c r="R14" s="10">
        <v>0</v>
      </c>
      <c r="S14" s="10">
        <v>223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16515</v>
      </c>
    </row>
    <row r="15" spans="1:25" s="2" customFormat="1" ht="15" customHeight="1" x14ac:dyDescent="0.25">
      <c r="A15" s="9" t="s">
        <v>31</v>
      </c>
      <c r="B15" s="10">
        <v>489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13</v>
      </c>
      <c r="J15" s="10">
        <v>7</v>
      </c>
      <c r="K15" s="10">
        <v>241</v>
      </c>
      <c r="L15" s="10">
        <v>0</v>
      </c>
      <c r="M15" s="10">
        <v>0</v>
      </c>
      <c r="N15" s="10">
        <v>10</v>
      </c>
      <c r="O15" s="10">
        <v>0</v>
      </c>
      <c r="P15" s="10">
        <v>0</v>
      </c>
      <c r="Q15" s="10">
        <v>0</v>
      </c>
      <c r="R15" s="10">
        <v>0</v>
      </c>
      <c r="S15" s="10">
        <v>10</v>
      </c>
      <c r="T15" s="10">
        <v>5741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6511</v>
      </c>
    </row>
    <row r="16" spans="1:25" s="2" customFormat="1" ht="15" customHeight="1" x14ac:dyDescent="0.25">
      <c r="A16" s="9" t="s">
        <v>32</v>
      </c>
      <c r="B16" s="10">
        <v>0</v>
      </c>
      <c r="C16" s="10">
        <v>219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5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224</v>
      </c>
    </row>
    <row r="17" spans="1:25" s="2" customFormat="1" ht="15" customHeight="1" x14ac:dyDescent="0.25">
      <c r="A17" s="9" t="s">
        <v>33</v>
      </c>
      <c r="B17" s="10">
        <v>539</v>
      </c>
      <c r="C17" s="10">
        <v>0</v>
      </c>
      <c r="D17" s="10">
        <v>1730</v>
      </c>
      <c r="E17" s="10">
        <v>0</v>
      </c>
      <c r="F17" s="10">
        <v>0</v>
      </c>
      <c r="G17" s="10">
        <v>0</v>
      </c>
      <c r="H17" s="10">
        <v>150</v>
      </c>
      <c r="I17" s="10">
        <v>237</v>
      </c>
      <c r="J17" s="10">
        <v>124</v>
      </c>
      <c r="K17" s="10">
        <v>13515</v>
      </c>
      <c r="L17" s="10">
        <v>0</v>
      </c>
      <c r="M17" s="10">
        <v>0</v>
      </c>
      <c r="N17" s="10">
        <v>24</v>
      </c>
      <c r="O17" s="10">
        <v>0</v>
      </c>
      <c r="P17" s="10">
        <v>0</v>
      </c>
      <c r="Q17" s="10">
        <v>0</v>
      </c>
      <c r="R17" s="10">
        <v>0</v>
      </c>
      <c r="S17" s="10">
        <v>274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16593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27074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27074</v>
      </c>
    </row>
    <row r="19" spans="1:25" s="2" customFormat="1" ht="15" customHeight="1" x14ac:dyDescent="0.25">
      <c r="A19" s="9" t="s">
        <v>35</v>
      </c>
      <c r="B19" s="10">
        <v>116</v>
      </c>
      <c r="C19" s="10">
        <v>0</v>
      </c>
      <c r="D19" s="10">
        <v>68</v>
      </c>
      <c r="E19" s="10">
        <v>0</v>
      </c>
      <c r="F19" s="10">
        <v>0</v>
      </c>
      <c r="G19" s="10">
        <v>0</v>
      </c>
      <c r="H19" s="10">
        <v>0</v>
      </c>
      <c r="I19" s="10">
        <v>113</v>
      </c>
      <c r="J19" s="10">
        <v>0</v>
      </c>
      <c r="K19" s="10">
        <v>28</v>
      </c>
      <c r="L19" s="10">
        <v>0</v>
      </c>
      <c r="M19" s="10">
        <v>0</v>
      </c>
      <c r="N19" s="10">
        <v>7</v>
      </c>
      <c r="O19" s="10">
        <v>305</v>
      </c>
      <c r="P19" s="10">
        <v>0</v>
      </c>
      <c r="Q19" s="10">
        <v>0</v>
      </c>
      <c r="R19" s="10">
        <v>0</v>
      </c>
      <c r="S19" s="10">
        <v>48</v>
      </c>
      <c r="T19" s="10">
        <v>3679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4364</v>
      </c>
    </row>
    <row r="20" spans="1:25" s="2" customFormat="1" ht="15" customHeigh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336</v>
      </c>
      <c r="J20" s="10">
        <v>1104</v>
      </c>
      <c r="K20" s="10">
        <v>0</v>
      </c>
      <c r="L20" s="10">
        <v>0</v>
      </c>
      <c r="M20" s="10">
        <v>0</v>
      </c>
      <c r="N20" s="10">
        <v>0</v>
      </c>
      <c r="O20" s="10">
        <v>4211</v>
      </c>
      <c r="P20" s="10">
        <v>0</v>
      </c>
      <c r="Q20" s="10">
        <v>0</v>
      </c>
      <c r="R20" s="10">
        <v>0</v>
      </c>
      <c r="S20" s="10">
        <v>0</v>
      </c>
      <c r="T20" s="10">
        <v>28365</v>
      </c>
      <c r="U20" s="10">
        <v>0</v>
      </c>
      <c r="V20" s="10">
        <v>40</v>
      </c>
      <c r="W20" s="10">
        <v>0</v>
      </c>
      <c r="X20" s="10">
        <v>0</v>
      </c>
      <c r="Y20" s="11">
        <f t="shared" si="0"/>
        <v>34056</v>
      </c>
    </row>
    <row r="21" spans="1:25" s="2" customFormat="1" ht="15" customHeight="1" x14ac:dyDescent="0.25">
      <c r="A21" s="9" t="s">
        <v>37</v>
      </c>
      <c r="B21" s="10">
        <v>7248</v>
      </c>
      <c r="C21" s="10">
        <v>0</v>
      </c>
      <c r="D21" s="10">
        <v>537</v>
      </c>
      <c r="E21" s="10">
        <v>0</v>
      </c>
      <c r="F21" s="10">
        <v>0</v>
      </c>
      <c r="G21" s="10">
        <v>0</v>
      </c>
      <c r="H21" s="10">
        <v>0</v>
      </c>
      <c r="I21" s="10">
        <v>5823</v>
      </c>
      <c r="J21" s="10">
        <v>1638</v>
      </c>
      <c r="K21" s="10">
        <v>640</v>
      </c>
      <c r="L21" s="10">
        <v>0</v>
      </c>
      <c r="M21" s="10">
        <v>0</v>
      </c>
      <c r="N21" s="10">
        <v>655</v>
      </c>
      <c r="O21" s="10">
        <v>141</v>
      </c>
      <c r="P21" s="10">
        <v>0</v>
      </c>
      <c r="Q21" s="10">
        <v>0</v>
      </c>
      <c r="R21" s="10">
        <v>0</v>
      </c>
      <c r="S21" s="10">
        <v>131</v>
      </c>
      <c r="T21" s="10">
        <v>27435</v>
      </c>
      <c r="U21" s="10">
        <v>0</v>
      </c>
      <c r="V21" s="10">
        <v>42</v>
      </c>
      <c r="W21" s="10">
        <v>0</v>
      </c>
      <c r="X21" s="10">
        <v>0</v>
      </c>
      <c r="Y21" s="11">
        <f t="shared" si="0"/>
        <v>44290</v>
      </c>
    </row>
    <row r="22" spans="1:25" s="2" customFormat="1" ht="15" customHeight="1" x14ac:dyDescent="0.25">
      <c r="A22" s="9" t="s">
        <v>38</v>
      </c>
      <c r="B22" s="10">
        <v>6332</v>
      </c>
      <c r="C22" s="10">
        <v>784</v>
      </c>
      <c r="D22" s="10">
        <v>4729</v>
      </c>
      <c r="E22" s="10">
        <v>0</v>
      </c>
      <c r="F22" s="10">
        <v>0</v>
      </c>
      <c r="G22" s="10">
        <v>0</v>
      </c>
      <c r="H22" s="10">
        <v>650</v>
      </c>
      <c r="I22" s="10">
        <v>10485</v>
      </c>
      <c r="J22" s="10">
        <v>24346</v>
      </c>
      <c r="K22" s="10">
        <v>19074</v>
      </c>
      <c r="L22" s="10">
        <v>0</v>
      </c>
      <c r="M22" s="10">
        <v>0</v>
      </c>
      <c r="N22" s="10">
        <v>1431</v>
      </c>
      <c r="O22" s="10">
        <v>0</v>
      </c>
      <c r="P22" s="10">
        <v>0</v>
      </c>
      <c r="Q22" s="10">
        <v>113</v>
      </c>
      <c r="R22" s="10">
        <v>0</v>
      </c>
      <c r="S22" s="10">
        <v>587</v>
      </c>
      <c r="T22" s="10">
        <v>1393</v>
      </c>
      <c r="U22" s="10">
        <v>0</v>
      </c>
      <c r="V22" s="10">
        <v>147</v>
      </c>
      <c r="W22" s="10">
        <v>0</v>
      </c>
      <c r="X22" s="10">
        <v>0</v>
      </c>
      <c r="Y22" s="11">
        <f t="shared" si="0"/>
        <v>70071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13727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13727</v>
      </c>
    </row>
    <row r="24" spans="1:25" s="2" customFormat="1" ht="15" customHeight="1" x14ac:dyDescent="0.25">
      <c r="A24" s="9" t="s">
        <v>40</v>
      </c>
      <c r="B24" s="10">
        <v>217</v>
      </c>
      <c r="C24" s="10">
        <v>0</v>
      </c>
      <c r="D24" s="10">
        <v>455</v>
      </c>
      <c r="E24" s="10">
        <v>0</v>
      </c>
      <c r="F24" s="10">
        <v>0</v>
      </c>
      <c r="G24" s="10">
        <v>0</v>
      </c>
      <c r="H24" s="10">
        <v>65</v>
      </c>
      <c r="I24" s="10">
        <v>332</v>
      </c>
      <c r="J24" s="10">
        <v>24</v>
      </c>
      <c r="K24" s="10">
        <v>3964</v>
      </c>
      <c r="L24" s="10">
        <v>0</v>
      </c>
      <c r="M24" s="10">
        <v>0</v>
      </c>
      <c r="N24" s="10">
        <v>54</v>
      </c>
      <c r="O24" s="10">
        <v>0</v>
      </c>
      <c r="P24" s="10">
        <v>0</v>
      </c>
      <c r="Q24" s="10">
        <v>0</v>
      </c>
      <c r="R24" s="10">
        <v>0</v>
      </c>
      <c r="S24" s="10">
        <v>148</v>
      </c>
      <c r="T24" s="10">
        <v>22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5281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902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902</v>
      </c>
    </row>
    <row r="34" spans="1:25" s="2" customFormat="1" ht="15" customHeight="1" x14ac:dyDescent="0.25">
      <c r="A34" s="12" t="s">
        <v>20</v>
      </c>
      <c r="B34" s="13">
        <f t="shared" ref="B34:Y34" si="1">SUM(B5:B33)</f>
        <v>36660</v>
      </c>
      <c r="C34" s="13">
        <f t="shared" si="1"/>
        <v>59467</v>
      </c>
      <c r="D34" s="13">
        <f t="shared" si="1"/>
        <v>24661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4573</v>
      </c>
      <c r="I34" s="13">
        <f t="shared" si="1"/>
        <v>103897</v>
      </c>
      <c r="J34" s="13">
        <f t="shared" si="1"/>
        <v>187493</v>
      </c>
      <c r="K34" s="13">
        <f t="shared" si="1"/>
        <v>82097</v>
      </c>
      <c r="L34" s="13">
        <f t="shared" si="1"/>
        <v>0</v>
      </c>
      <c r="M34" s="13">
        <f t="shared" si="1"/>
        <v>10</v>
      </c>
      <c r="N34" s="13">
        <f t="shared" si="1"/>
        <v>20536</v>
      </c>
      <c r="O34" s="13">
        <f t="shared" si="1"/>
        <v>5259</v>
      </c>
      <c r="P34" s="13">
        <f t="shared" si="1"/>
        <v>0</v>
      </c>
      <c r="Q34" s="13">
        <f t="shared" si="1"/>
        <v>1150</v>
      </c>
      <c r="R34" s="13">
        <f t="shared" si="1"/>
        <v>0</v>
      </c>
      <c r="S34" s="13">
        <f t="shared" si="1"/>
        <v>2871</v>
      </c>
      <c r="T34" s="13">
        <f t="shared" si="1"/>
        <v>208347</v>
      </c>
      <c r="U34" s="13">
        <f t="shared" si="1"/>
        <v>0</v>
      </c>
      <c r="V34" s="13">
        <f t="shared" si="1"/>
        <v>21354</v>
      </c>
      <c r="W34" s="13">
        <f t="shared" si="1"/>
        <v>0</v>
      </c>
      <c r="X34" s="13">
        <f t="shared" si="1"/>
        <v>0</v>
      </c>
      <c r="Y34" s="14">
        <f t="shared" si="1"/>
        <v>758375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2024-05-16T10:55:47Z</dcterms:created>
  <dcterms:modified xsi:type="dcterms:W3CDTF">2024-05-16T11:04:27Z</dcterms:modified>
</cp:coreProperties>
</file>