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F5BC849D-9A64-413C-A55C-12147BF17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34" i="3" s="1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34" i="1" s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<sst xmlns="http://schemas.openxmlformats.org/spreadsheetml/2006/main" count="223" uniqueCount="86">
  <si>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2024Q1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</si>
  <si>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</si>
  <si>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</si>
  <si>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</si>
  <si>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</si>
  <si>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</si>
  <si>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</si>
  <si>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</si>
  <si>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</si>
  <si>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</si>
  <si>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</si>
  <si>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</si>
  <si>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</si>
  <si>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</si>
  <si>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</si>
  <si>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</si>
  <si>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</si>
  <si>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</si>
  <si>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</si>
  <si>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</si>
  <si>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</si>
  <si>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</si>
  <si>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</si>
  <si>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</si>
  <si>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</si>
  <si>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</si>
  <si>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</si>
  <si>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</si>
  <si>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</si>
  <si>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</si>
  <si>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</si>
  <si>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</si>
  <si>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</si>
  <si>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</si>
  <si>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</si>
  <si>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</si>
  <si>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</si>
  <si>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</si>
  <si>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</si>
  <si>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</si>
  <si>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</si>
  <si>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</si>
  <si>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</si>
  <si>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</si>
  <si>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</si>
  <si>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</si>
  <si>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</si>
  <si>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</si>
  <si>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</si>
  <si>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</si>
  <si>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2024Q1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</si>
  <si>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</si>
  <si>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</si>
  <si>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</si>
  <si>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</si>
  <si>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</si>
  <si>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</si>
  <si>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</si>
  <si>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</si>
  <si>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</si>
  <si>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</si>
  <si>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</si>
  <si>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</si>
  <si>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</si>
  <si>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</si>
  <si>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</si>
  <si>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</si>
  <si>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</si>
  <si>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</si>
  <si>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</si>
  <si>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</si>
  <si>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</si>
  <si>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</si>
  <si>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</si>
  <si>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</si>
  <si>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2024Q1</t>
  </si>
  <si>
    <t>Табела 4. Бруто полисирана премија (по класи на осигурување) / 2024Q1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</si>
  <si>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</si>
  <si>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</si>
  <si>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</si>
  <si>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</si>
  <si>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</si>
  <si>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</si>
  <si>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</si>
  <si>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1.1-31.3.2024</t>
  </si>
  <si>
    <t>Скопје,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</si>
</sst>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745C4D6B-C3AB-4E22-8BA5-D86FB20AE5E2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3ABA6523-C4EB-427D-83BD-3E43C16C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A445FA8-368F-4992-B650-21FE3BDE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9DF7-8C1F-48AE-83AD-0278E01B66D1}">
  <dimension ref="A1:CJ317"/>
  <sheetViews>
    <sheetView tabSelected="1" zoomScale="60" zoomScaleNormal="60" workbookViewId="0">
      <selection activeCell="D37" sqref="D37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84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85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83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95FD-7360-4602-B6A6-C283AB2A369F}">
  <dimension ref="A1:AQ34"/>
  <sheetViews>
    <sheetView zoomScaleNormal="100" workbookViewId="0">
      <pane xSplit="1" ySplit="4" topLeftCell="Q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6824</v>
      </c>
      <c r="M5" s="10">
        <v>0</v>
      </c>
      <c r="N5" s="10">
        <v>0</v>
      </c>
      <c r="O5" s="10">
        <v>0</v>
      </c>
      <c r="P5" s="10">
        <v>28</v>
      </c>
      <c r="Q5" s="10">
        <v>0</v>
      </c>
      <c r="R5" s="10">
        <v>0</v>
      </c>
      <c r="S5" s="10">
        <v>0</v>
      </c>
      <c r="T5" s="11">
        <f t="shared" ref="T5:T33" si="0">SUM(B5:S5)</f>
        <v>6852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937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1">
        <f t="shared" si="0"/>
        <v>938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5819</v>
      </c>
      <c r="M8" s="10">
        <v>0</v>
      </c>
      <c r="N8" s="10">
        <v>0</v>
      </c>
      <c r="O8" s="10">
        <v>0</v>
      </c>
      <c r="P8" s="10">
        <v>35</v>
      </c>
      <c r="Q8" s="10">
        <v>0</v>
      </c>
      <c r="R8" s="10">
        <v>0</v>
      </c>
      <c r="S8" s="10">
        <v>0</v>
      </c>
      <c r="T8" s="11">
        <f t="shared" si="0"/>
        <v>5854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273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273</v>
      </c>
    </row>
    <row r="15" spans="1:20" s="2" customFormat="1" ht="15" customHeight="1" x14ac:dyDescent="0.25">
      <c r="A15" s="9" t="s">
        <v>31</v>
      </c>
      <c r="B15" s="10">
        <v>1150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490</v>
      </c>
      <c r="M15" s="10">
        <v>288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1928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320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320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1049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0">
        <v>0</v>
      </c>
      <c r="T18" s="11">
        <f t="shared" si="0"/>
        <v>1051</v>
      </c>
    </row>
    <row r="19" spans="1:20" s="2" customFormat="1" ht="15" customHeight="1" x14ac:dyDescent="0.25">
      <c r="A19" s="9" t="s">
        <v>35</v>
      </c>
      <c r="B19" s="10">
        <v>0</v>
      </c>
      <c r="C19" s="10">
        <v>15598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70</v>
      </c>
      <c r="N19" s="10">
        <v>102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15770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16</v>
      </c>
      <c r="S21" s="10">
        <v>0</v>
      </c>
      <c r="T21" s="11">
        <f t="shared" si="0"/>
        <v>33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2871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2871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120</v>
      </c>
      <c r="M23" s="10">
        <v>0</v>
      </c>
      <c r="N23" s="10">
        <v>0</v>
      </c>
      <c r="O23" s="10">
        <v>0</v>
      </c>
      <c r="P23" s="10">
        <v>44</v>
      </c>
      <c r="Q23" s="10">
        <v>0</v>
      </c>
      <c r="R23" s="10">
        <v>0</v>
      </c>
      <c r="S23" s="10">
        <v>0</v>
      </c>
      <c r="T23" s="11">
        <f t="shared" si="0"/>
        <v>164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2787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2789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126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126</v>
      </c>
    </row>
    <row r="26" spans="1:20" s="2" customFormat="1" ht="15" customHeight="1" x14ac:dyDescent="0.25">
      <c r="A26" s="9" t="s">
        <v>42</v>
      </c>
      <c r="B26" s="10">
        <v>199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86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285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16676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2333</v>
      </c>
      <c r="R27" s="10">
        <v>0</v>
      </c>
      <c r="S27" s="10">
        <v>0</v>
      </c>
      <c r="T27" s="11">
        <f t="shared" si="0"/>
        <v>19009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40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40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618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618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93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8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101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10951</v>
      </c>
      <c r="K32" s="10">
        <v>0</v>
      </c>
      <c r="L32" s="10">
        <v>0</v>
      </c>
      <c r="M32" s="10">
        <v>2338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13289</v>
      </c>
    </row>
    <row r="33" spans="1:20" x14ac:dyDescent="0.25">
      <c r="A33" s="9" t="s">
        <v>49</v>
      </c>
      <c r="B33" s="10">
        <v>1276</v>
      </c>
      <c r="C33" s="10">
        <v>0</v>
      </c>
      <c r="D33" s="10">
        <v>0</v>
      </c>
      <c r="E33" s="10">
        <v>480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119</v>
      </c>
      <c r="Q33" s="10">
        <v>0</v>
      </c>
      <c r="R33" s="10">
        <v>0</v>
      </c>
      <c r="S33" s="10">
        <v>0</v>
      </c>
      <c r="T33" s="11">
        <f t="shared" si="0"/>
        <v>1875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2642</v>
      </c>
      <c r="C34" s="13">
        <f t="shared" si="1"/>
        <v>16740</v>
      </c>
      <c r="D34" s="13">
        <f t="shared" si="1"/>
        <v>2871</v>
      </c>
      <c r="E34" s="13">
        <f t="shared" si="1"/>
        <v>480</v>
      </c>
      <c r="F34" s="13">
        <f t="shared" si="1"/>
        <v>0</v>
      </c>
      <c r="G34" s="13">
        <f t="shared" si="1"/>
        <v>3107</v>
      </c>
      <c r="H34" s="13">
        <f t="shared" si="1"/>
        <v>937</v>
      </c>
      <c r="I34" s="13">
        <f t="shared" si="1"/>
        <v>16676</v>
      </c>
      <c r="J34" s="13">
        <f t="shared" si="1"/>
        <v>10951</v>
      </c>
      <c r="K34" s="13">
        <f t="shared" si="1"/>
        <v>273</v>
      </c>
      <c r="L34" s="13">
        <f t="shared" si="1"/>
        <v>13253</v>
      </c>
      <c r="M34" s="13">
        <f t="shared" si="1"/>
        <v>2830</v>
      </c>
      <c r="N34" s="13">
        <f t="shared" si="1"/>
        <v>720</v>
      </c>
      <c r="O34" s="13">
        <f t="shared" si="1"/>
        <v>126</v>
      </c>
      <c r="P34" s="13">
        <f t="shared" si="1"/>
        <v>227</v>
      </c>
      <c r="Q34" s="13">
        <f t="shared" si="1"/>
        <v>2337</v>
      </c>
      <c r="R34" s="13">
        <f t="shared" si="1"/>
        <v>16</v>
      </c>
      <c r="S34" s="13">
        <f t="shared" si="1"/>
        <v>0</v>
      </c>
      <c r="T34" s="14">
        <f t="shared" si="1"/>
        <v>74186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F2E9-BAA1-42B8-BFB8-F551241135E2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3" sqref="D1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3206</v>
      </c>
      <c r="C5" s="10">
        <v>24</v>
      </c>
      <c r="D5" s="10">
        <v>360</v>
      </c>
      <c r="E5" s="10">
        <v>0</v>
      </c>
      <c r="F5" s="10">
        <v>0</v>
      </c>
      <c r="G5" s="10">
        <v>0</v>
      </c>
      <c r="H5" s="10">
        <v>3</v>
      </c>
      <c r="I5" s="10">
        <v>1385</v>
      </c>
      <c r="J5" s="10">
        <v>1485</v>
      </c>
      <c r="K5" s="10">
        <v>4147</v>
      </c>
      <c r="L5" s="10">
        <v>0</v>
      </c>
      <c r="M5" s="10">
        <v>1</v>
      </c>
      <c r="N5" s="10">
        <v>563</v>
      </c>
      <c r="O5" s="10">
        <v>0</v>
      </c>
      <c r="P5" s="10">
        <v>0</v>
      </c>
      <c r="Q5" s="10">
        <v>1</v>
      </c>
      <c r="R5" s="10">
        <v>0</v>
      </c>
      <c r="S5" s="10">
        <v>768</v>
      </c>
      <c r="T5" s="10">
        <v>28</v>
      </c>
      <c r="U5" s="10">
        <v>0</v>
      </c>
      <c r="V5" s="10">
        <v>0</v>
      </c>
      <c r="W5" s="10">
        <v>0</v>
      </c>
      <c r="X5" s="10">
        <v>0</v>
      </c>
      <c r="Y5" s="11">
        <v>6852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22</v>
      </c>
      <c r="C7" s="10">
        <v>0</v>
      </c>
      <c r="D7" s="10">
        <v>17</v>
      </c>
      <c r="E7" s="10">
        <v>0</v>
      </c>
      <c r="F7" s="10">
        <v>0</v>
      </c>
      <c r="G7" s="10">
        <v>0</v>
      </c>
      <c r="H7" s="10">
        <v>4</v>
      </c>
      <c r="I7" s="10">
        <v>71</v>
      </c>
      <c r="J7" s="10">
        <v>10</v>
      </c>
      <c r="K7" s="10">
        <v>641</v>
      </c>
      <c r="L7" s="10">
        <v>0</v>
      </c>
      <c r="M7" s="10">
        <v>0</v>
      </c>
      <c r="N7" s="10">
        <v>7</v>
      </c>
      <c r="O7" s="10">
        <v>0</v>
      </c>
      <c r="P7" s="10">
        <v>0</v>
      </c>
      <c r="Q7" s="10">
        <v>0</v>
      </c>
      <c r="R7" s="10">
        <v>0</v>
      </c>
      <c r="S7" s="10">
        <v>165</v>
      </c>
      <c r="T7" s="10">
        <v>1</v>
      </c>
      <c r="U7" s="10">
        <v>0</v>
      </c>
      <c r="V7" s="10">
        <v>0</v>
      </c>
      <c r="W7" s="10">
        <v>0</v>
      </c>
      <c r="X7" s="10">
        <v>0</v>
      </c>
      <c r="Y7" s="11">
        <v>938</v>
      </c>
    </row>
    <row r="8" spans="1:25" s="2" customFormat="1" ht="15" customHeight="1" x14ac:dyDescent="0.25">
      <c r="A8" s="9" t="s">
        <v>24</v>
      </c>
      <c r="B8" s="10">
        <v>2827</v>
      </c>
      <c r="C8" s="10">
        <v>7</v>
      </c>
      <c r="D8" s="10">
        <v>219</v>
      </c>
      <c r="E8" s="10">
        <v>0</v>
      </c>
      <c r="F8" s="10">
        <v>0</v>
      </c>
      <c r="G8" s="10">
        <v>0</v>
      </c>
      <c r="H8" s="10">
        <v>14</v>
      </c>
      <c r="I8" s="10">
        <v>1283</v>
      </c>
      <c r="J8" s="10">
        <v>1361</v>
      </c>
      <c r="K8" s="10">
        <v>3420</v>
      </c>
      <c r="L8" s="10">
        <v>0</v>
      </c>
      <c r="M8" s="10">
        <v>0</v>
      </c>
      <c r="N8" s="10">
        <v>411</v>
      </c>
      <c r="O8" s="10">
        <v>0</v>
      </c>
      <c r="P8" s="10">
        <v>0</v>
      </c>
      <c r="Q8" s="10">
        <v>2</v>
      </c>
      <c r="R8" s="10">
        <v>0</v>
      </c>
      <c r="S8" s="10">
        <v>724</v>
      </c>
      <c r="T8" s="10">
        <v>34</v>
      </c>
      <c r="U8" s="10">
        <v>0</v>
      </c>
      <c r="V8" s="10">
        <v>1</v>
      </c>
      <c r="W8" s="10">
        <v>0</v>
      </c>
      <c r="X8" s="10">
        <v>0</v>
      </c>
      <c r="Y8" s="11">
        <v>5854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89</v>
      </c>
      <c r="C14" s="10">
        <v>0</v>
      </c>
      <c r="D14" s="10">
        <v>6</v>
      </c>
      <c r="E14" s="10">
        <v>0</v>
      </c>
      <c r="F14" s="10">
        <v>0</v>
      </c>
      <c r="G14" s="10">
        <v>0</v>
      </c>
      <c r="H14" s="10">
        <v>0</v>
      </c>
      <c r="I14" s="10">
        <v>6</v>
      </c>
      <c r="J14" s="10">
        <v>0</v>
      </c>
      <c r="K14" s="10">
        <v>146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26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273</v>
      </c>
    </row>
    <row r="15" spans="1:25" s="2" customFormat="1" ht="15" customHeight="1" x14ac:dyDescent="0.25">
      <c r="A15" s="9" t="s">
        <v>31</v>
      </c>
      <c r="B15" s="10">
        <v>7</v>
      </c>
      <c r="C15" s="10">
        <v>162</v>
      </c>
      <c r="D15" s="10">
        <v>19</v>
      </c>
      <c r="E15" s="10">
        <v>0</v>
      </c>
      <c r="F15" s="10">
        <v>0</v>
      </c>
      <c r="G15" s="10">
        <v>0</v>
      </c>
      <c r="H15" s="10">
        <v>10</v>
      </c>
      <c r="I15" s="10">
        <v>458</v>
      </c>
      <c r="J15" s="10">
        <v>474</v>
      </c>
      <c r="K15" s="10">
        <v>4</v>
      </c>
      <c r="L15" s="10">
        <v>0</v>
      </c>
      <c r="M15" s="10">
        <v>0</v>
      </c>
      <c r="N15" s="10">
        <v>31</v>
      </c>
      <c r="O15" s="10">
        <v>916</v>
      </c>
      <c r="P15" s="10">
        <v>0</v>
      </c>
      <c r="Q15" s="10">
        <v>0</v>
      </c>
      <c r="R15" s="10">
        <v>0</v>
      </c>
      <c r="S15" s="10">
        <v>49</v>
      </c>
      <c r="T15" s="10">
        <v>284</v>
      </c>
      <c r="U15" s="10">
        <v>0</v>
      </c>
      <c r="V15" s="10">
        <v>4</v>
      </c>
      <c r="W15" s="10">
        <v>0</v>
      </c>
      <c r="X15" s="10">
        <v>0</v>
      </c>
      <c r="Y15" s="11">
        <v>1928</v>
      </c>
    </row>
    <row r="16" spans="1:25" s="2" customFormat="1" ht="15" customHeight="1" x14ac:dyDescent="0.25">
      <c r="A16" s="9" t="s">
        <v>32</v>
      </c>
      <c r="B16" s="10">
        <v>172</v>
      </c>
      <c r="C16" s="10">
        <v>3</v>
      </c>
      <c r="D16" s="10">
        <v>2</v>
      </c>
      <c r="E16" s="10">
        <v>0</v>
      </c>
      <c r="F16" s="10">
        <v>0</v>
      </c>
      <c r="G16" s="10">
        <v>0</v>
      </c>
      <c r="H16" s="10">
        <v>0</v>
      </c>
      <c r="I16" s="10">
        <v>3</v>
      </c>
      <c r="J16" s="10">
        <v>0</v>
      </c>
      <c r="K16" s="10">
        <v>248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64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320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410</v>
      </c>
      <c r="C18" s="10">
        <v>22</v>
      </c>
      <c r="D18" s="10">
        <v>26</v>
      </c>
      <c r="E18" s="10">
        <v>0</v>
      </c>
      <c r="F18" s="10">
        <v>0</v>
      </c>
      <c r="G18" s="10">
        <v>0</v>
      </c>
      <c r="H18" s="10">
        <v>0</v>
      </c>
      <c r="I18" s="10">
        <v>5</v>
      </c>
      <c r="J18" s="10">
        <v>95</v>
      </c>
      <c r="K18" s="10">
        <v>316</v>
      </c>
      <c r="L18" s="10">
        <v>0</v>
      </c>
      <c r="M18" s="10">
        <v>1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173</v>
      </c>
      <c r="T18" s="10">
        <v>0</v>
      </c>
      <c r="U18" s="10">
        <v>0</v>
      </c>
      <c r="V18" s="10">
        <v>2</v>
      </c>
      <c r="W18" s="10">
        <v>0</v>
      </c>
      <c r="X18" s="10">
        <v>0</v>
      </c>
      <c r="Y18" s="11">
        <v>1051</v>
      </c>
    </row>
    <row r="19" spans="1:25" s="2" customFormat="1" ht="15" customHeight="1" x14ac:dyDescent="0.25">
      <c r="A19" s="9" t="s">
        <v>35</v>
      </c>
      <c r="B19" s="10">
        <v>8313</v>
      </c>
      <c r="C19" s="10">
        <v>6</v>
      </c>
      <c r="D19" s="10">
        <v>44</v>
      </c>
      <c r="E19" s="10">
        <v>0</v>
      </c>
      <c r="F19" s="10">
        <v>0</v>
      </c>
      <c r="G19" s="10">
        <v>0</v>
      </c>
      <c r="H19" s="10">
        <v>0</v>
      </c>
      <c r="I19" s="10">
        <v>682</v>
      </c>
      <c r="J19" s="10">
        <v>5897</v>
      </c>
      <c r="K19" s="10">
        <v>30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625</v>
      </c>
      <c r="T19" s="10">
        <v>102</v>
      </c>
      <c r="U19" s="10">
        <v>0</v>
      </c>
      <c r="V19" s="10">
        <v>70</v>
      </c>
      <c r="W19" s="10">
        <v>0</v>
      </c>
      <c r="X19" s="10">
        <v>0</v>
      </c>
      <c r="Y19" s="11">
        <v>15770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17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16</v>
      </c>
      <c r="U21" s="10">
        <v>0</v>
      </c>
      <c r="V21" s="10">
        <v>0</v>
      </c>
      <c r="W21" s="10">
        <v>0</v>
      </c>
      <c r="X21" s="10">
        <v>0</v>
      </c>
      <c r="Y21" s="11">
        <v>33</v>
      </c>
    </row>
    <row r="22" spans="1:25" s="2" customFormat="1" ht="15" customHeight="1" x14ac:dyDescent="0.25">
      <c r="A22" s="9" t="s">
        <v>38</v>
      </c>
      <c r="B22" s="10">
        <v>1249</v>
      </c>
      <c r="C22" s="10">
        <v>0</v>
      </c>
      <c r="D22" s="10">
        <v>290</v>
      </c>
      <c r="E22" s="10">
        <v>0</v>
      </c>
      <c r="F22" s="10">
        <v>0</v>
      </c>
      <c r="G22" s="10">
        <v>0</v>
      </c>
      <c r="H22" s="10">
        <v>1</v>
      </c>
      <c r="I22" s="10">
        <v>64</v>
      </c>
      <c r="J22" s="10">
        <v>124</v>
      </c>
      <c r="K22" s="10">
        <v>2047</v>
      </c>
      <c r="L22" s="10">
        <v>0</v>
      </c>
      <c r="M22" s="10">
        <v>0</v>
      </c>
      <c r="N22" s="10">
        <v>13</v>
      </c>
      <c r="O22" s="10">
        <v>0</v>
      </c>
      <c r="P22" s="10">
        <v>0</v>
      </c>
      <c r="Q22" s="10">
        <v>10</v>
      </c>
      <c r="R22" s="10">
        <v>0</v>
      </c>
      <c r="S22" s="10">
        <v>307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2871</v>
      </c>
    </row>
    <row r="23" spans="1:25" s="2" customFormat="1" ht="15" customHeight="1" x14ac:dyDescent="0.25">
      <c r="A23" s="9" t="s">
        <v>39</v>
      </c>
      <c r="B23" s="10">
        <v>37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1</v>
      </c>
      <c r="J23" s="10">
        <v>1</v>
      </c>
      <c r="K23" s="10">
        <v>41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39</v>
      </c>
      <c r="T23" s="10">
        <v>44</v>
      </c>
      <c r="U23" s="10">
        <v>0</v>
      </c>
      <c r="V23" s="10">
        <v>0</v>
      </c>
      <c r="W23" s="10">
        <v>0</v>
      </c>
      <c r="X23" s="10">
        <v>0</v>
      </c>
      <c r="Y23" s="11">
        <v>164</v>
      </c>
    </row>
    <row r="24" spans="1:25" s="2" customFormat="1" ht="15" customHeight="1" x14ac:dyDescent="0.25">
      <c r="A24" s="9" t="s">
        <v>40</v>
      </c>
      <c r="B24" s="10">
        <v>1242</v>
      </c>
      <c r="C24" s="10">
        <v>0</v>
      </c>
      <c r="D24" s="10">
        <v>50</v>
      </c>
      <c r="E24" s="10">
        <v>0</v>
      </c>
      <c r="F24" s="10">
        <v>0</v>
      </c>
      <c r="G24" s="10">
        <v>0</v>
      </c>
      <c r="H24" s="10">
        <v>6</v>
      </c>
      <c r="I24" s="10">
        <v>13</v>
      </c>
      <c r="J24" s="10">
        <v>9</v>
      </c>
      <c r="K24" s="10">
        <v>2244</v>
      </c>
      <c r="L24" s="10">
        <v>0</v>
      </c>
      <c r="M24" s="10">
        <v>0</v>
      </c>
      <c r="N24" s="10">
        <v>6</v>
      </c>
      <c r="O24" s="10">
        <v>0</v>
      </c>
      <c r="P24" s="10">
        <v>0</v>
      </c>
      <c r="Q24" s="10">
        <v>0</v>
      </c>
      <c r="R24" s="10">
        <v>0</v>
      </c>
      <c r="S24" s="10">
        <v>447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2789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126</v>
      </c>
      <c r="U25" s="10">
        <v>0</v>
      </c>
      <c r="V25" s="10">
        <v>0</v>
      </c>
      <c r="W25" s="10">
        <v>0</v>
      </c>
      <c r="X25" s="10">
        <v>0</v>
      </c>
      <c r="Y25" s="11">
        <v>126</v>
      </c>
    </row>
    <row r="26" spans="1:25" s="2" customFormat="1" ht="15" customHeight="1" x14ac:dyDescent="0.25">
      <c r="A26" s="9" t="s">
        <v>42</v>
      </c>
      <c r="B26" s="10">
        <v>23</v>
      </c>
      <c r="C26" s="10">
        <v>0</v>
      </c>
      <c r="D26" s="10">
        <v>2</v>
      </c>
      <c r="E26" s="10">
        <v>0</v>
      </c>
      <c r="F26" s="10">
        <v>0</v>
      </c>
      <c r="G26" s="10">
        <v>0</v>
      </c>
      <c r="H26" s="10">
        <v>0</v>
      </c>
      <c r="I26" s="10">
        <v>82</v>
      </c>
      <c r="J26" s="10">
        <v>0</v>
      </c>
      <c r="K26" s="10">
        <v>5</v>
      </c>
      <c r="L26" s="10">
        <v>0</v>
      </c>
      <c r="M26" s="10">
        <v>0</v>
      </c>
      <c r="N26" s="10">
        <v>1</v>
      </c>
      <c r="O26" s="10">
        <v>33</v>
      </c>
      <c r="P26" s="10">
        <v>0</v>
      </c>
      <c r="Q26" s="10">
        <v>0</v>
      </c>
      <c r="R26" s="10">
        <v>0</v>
      </c>
      <c r="S26" s="10">
        <v>56</v>
      </c>
      <c r="T26" s="10">
        <v>86</v>
      </c>
      <c r="U26" s="10">
        <v>0</v>
      </c>
      <c r="V26" s="10">
        <v>0</v>
      </c>
      <c r="W26" s="10">
        <v>0</v>
      </c>
      <c r="X26" s="10">
        <v>0</v>
      </c>
      <c r="Y26" s="11">
        <v>285</v>
      </c>
    </row>
    <row r="27" spans="1:25" s="2" customFormat="1" ht="15" customHeight="1" x14ac:dyDescent="0.25">
      <c r="A27" s="9" t="s">
        <v>43</v>
      </c>
      <c r="B27" s="10">
        <v>12871</v>
      </c>
      <c r="C27" s="10">
        <v>0</v>
      </c>
      <c r="D27" s="10">
        <v>18</v>
      </c>
      <c r="E27" s="10">
        <v>0</v>
      </c>
      <c r="F27" s="10">
        <v>0</v>
      </c>
      <c r="G27" s="10">
        <v>0</v>
      </c>
      <c r="H27" s="10">
        <v>0</v>
      </c>
      <c r="I27" s="10">
        <v>3418</v>
      </c>
      <c r="J27" s="10">
        <v>1904</v>
      </c>
      <c r="K27" s="10">
        <v>114</v>
      </c>
      <c r="L27" s="10">
        <v>0</v>
      </c>
      <c r="M27" s="10">
        <v>0</v>
      </c>
      <c r="N27" s="10">
        <v>1902</v>
      </c>
      <c r="O27" s="10">
        <v>20</v>
      </c>
      <c r="P27" s="10">
        <v>0</v>
      </c>
      <c r="Q27" s="10">
        <v>0</v>
      </c>
      <c r="R27" s="10">
        <v>0</v>
      </c>
      <c r="S27" s="10">
        <v>307</v>
      </c>
      <c r="T27" s="10">
        <v>2332</v>
      </c>
      <c r="U27" s="10">
        <v>0</v>
      </c>
      <c r="V27" s="10">
        <v>1</v>
      </c>
      <c r="W27" s="10">
        <v>0</v>
      </c>
      <c r="X27" s="10">
        <v>0</v>
      </c>
      <c r="Y27" s="11">
        <v>19009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40</v>
      </c>
      <c r="U28" s="10">
        <v>0</v>
      </c>
      <c r="V28" s="10">
        <v>0</v>
      </c>
      <c r="W28" s="10">
        <v>0</v>
      </c>
      <c r="X28" s="10">
        <v>0</v>
      </c>
      <c r="Y28" s="11">
        <v>40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618</v>
      </c>
      <c r="U29" s="10">
        <v>0</v>
      </c>
      <c r="V29" s="10">
        <v>0</v>
      </c>
      <c r="W29" s="10">
        <v>0</v>
      </c>
      <c r="X29" s="10">
        <v>0</v>
      </c>
      <c r="Y29" s="11">
        <v>618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22</v>
      </c>
      <c r="C31" s="10">
        <v>9</v>
      </c>
      <c r="D31" s="10">
        <v>7</v>
      </c>
      <c r="E31" s="10">
        <v>0</v>
      </c>
      <c r="F31" s="10">
        <v>0</v>
      </c>
      <c r="G31" s="10">
        <v>0</v>
      </c>
      <c r="H31" s="10">
        <v>0</v>
      </c>
      <c r="I31" s="10">
        <v>30</v>
      </c>
      <c r="J31" s="10">
        <v>46</v>
      </c>
      <c r="K31" s="10">
        <v>37</v>
      </c>
      <c r="L31" s="10">
        <v>0</v>
      </c>
      <c r="M31" s="10">
        <v>0</v>
      </c>
      <c r="N31" s="10">
        <v>19</v>
      </c>
      <c r="O31" s="10">
        <v>0</v>
      </c>
      <c r="P31" s="10">
        <v>0</v>
      </c>
      <c r="Q31" s="10">
        <v>0</v>
      </c>
      <c r="R31" s="10">
        <v>0</v>
      </c>
      <c r="S31" s="10">
        <v>15</v>
      </c>
      <c r="T31" s="10">
        <v>8</v>
      </c>
      <c r="U31" s="10">
        <v>0</v>
      </c>
      <c r="V31" s="10">
        <v>0</v>
      </c>
      <c r="W31" s="10">
        <v>0</v>
      </c>
      <c r="X31" s="10">
        <v>0</v>
      </c>
      <c r="Y31" s="11">
        <v>101</v>
      </c>
    </row>
    <row r="32" spans="1:25" s="2" customFormat="1" ht="15" customHeight="1" x14ac:dyDescent="0.25">
      <c r="A32" s="9" t="s">
        <v>48</v>
      </c>
      <c r="B32" s="10">
        <v>8319</v>
      </c>
      <c r="C32" s="10">
        <v>149</v>
      </c>
      <c r="D32" s="10">
        <v>133</v>
      </c>
      <c r="E32" s="10">
        <v>0</v>
      </c>
      <c r="F32" s="10">
        <v>0</v>
      </c>
      <c r="G32" s="10">
        <v>0</v>
      </c>
      <c r="H32" s="10">
        <v>7</v>
      </c>
      <c r="I32" s="10">
        <v>1788</v>
      </c>
      <c r="J32" s="10">
        <v>403</v>
      </c>
      <c r="K32" s="10">
        <v>268</v>
      </c>
      <c r="L32" s="10">
        <v>0</v>
      </c>
      <c r="M32" s="10">
        <v>0</v>
      </c>
      <c r="N32" s="10">
        <v>32</v>
      </c>
      <c r="O32" s="10">
        <v>4</v>
      </c>
      <c r="P32" s="10">
        <v>0</v>
      </c>
      <c r="Q32" s="10">
        <v>3</v>
      </c>
      <c r="R32" s="10">
        <v>0</v>
      </c>
      <c r="S32" s="10">
        <v>165</v>
      </c>
      <c r="T32" s="10">
        <v>2336</v>
      </c>
      <c r="U32" s="10">
        <v>0</v>
      </c>
      <c r="V32" s="10">
        <v>2</v>
      </c>
      <c r="W32" s="10">
        <v>0</v>
      </c>
      <c r="X32" s="10">
        <v>0</v>
      </c>
      <c r="Y32" s="11">
        <v>13289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33</v>
      </c>
      <c r="J33" s="10">
        <v>1243</v>
      </c>
      <c r="K33" s="10">
        <v>0</v>
      </c>
      <c r="L33" s="10">
        <v>0</v>
      </c>
      <c r="M33" s="10">
        <v>0</v>
      </c>
      <c r="N33" s="10">
        <v>0</v>
      </c>
      <c r="O33" s="10">
        <v>480</v>
      </c>
      <c r="P33" s="10">
        <v>0</v>
      </c>
      <c r="Q33" s="10">
        <v>0</v>
      </c>
      <c r="R33" s="10">
        <v>0</v>
      </c>
      <c r="S33" s="10">
        <v>0</v>
      </c>
      <c r="T33" s="10">
        <v>116</v>
      </c>
      <c r="U33" s="10">
        <v>0</v>
      </c>
      <c r="V33" s="10">
        <v>3</v>
      </c>
      <c r="W33" s="10">
        <v>0</v>
      </c>
      <c r="X33" s="10">
        <v>0</v>
      </c>
      <c r="Y33" s="11">
        <v>1875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38809</v>
      </c>
      <c r="C34" s="13">
        <f t="shared" si="0"/>
        <v>399</v>
      </c>
      <c r="D34" s="13">
        <f t="shared" si="0"/>
        <v>1193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45</v>
      </c>
      <c r="I34" s="13">
        <f t="shared" si="0"/>
        <v>9322</v>
      </c>
      <c r="J34" s="13">
        <f t="shared" si="0"/>
        <v>13052</v>
      </c>
      <c r="K34" s="13">
        <f t="shared" si="0"/>
        <v>13708</v>
      </c>
      <c r="L34" s="13">
        <f t="shared" si="0"/>
        <v>0</v>
      </c>
      <c r="M34" s="13">
        <f t="shared" si="0"/>
        <v>2</v>
      </c>
      <c r="N34" s="13">
        <f t="shared" si="0"/>
        <v>2988</v>
      </c>
      <c r="O34" s="13">
        <f t="shared" si="0"/>
        <v>1453</v>
      </c>
      <c r="P34" s="13">
        <f t="shared" si="0"/>
        <v>0</v>
      </c>
      <c r="Q34" s="13">
        <f t="shared" si="0"/>
        <v>16</v>
      </c>
      <c r="R34" s="13">
        <f t="shared" si="0"/>
        <v>0</v>
      </c>
      <c r="S34" s="13">
        <f t="shared" si="0"/>
        <v>3930</v>
      </c>
      <c r="T34" s="13">
        <f t="shared" si="0"/>
        <v>6171</v>
      </c>
      <c r="U34" s="13">
        <f t="shared" si="0"/>
        <v>0</v>
      </c>
      <c r="V34" s="13">
        <f t="shared" si="0"/>
        <v>83</v>
      </c>
      <c r="W34" s="13">
        <f t="shared" si="0"/>
        <v>0</v>
      </c>
      <c r="X34" s="13">
        <f t="shared" si="0"/>
        <v>0</v>
      </c>
      <c r="Y34" s="14">
        <f t="shared" si="0"/>
        <v>74186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9ABA-91E7-4354-8AF6-45C97FBC8C20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6" sqref="C2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210937</v>
      </c>
      <c r="M5" s="10">
        <v>0</v>
      </c>
      <c r="N5" s="10">
        <v>0</v>
      </c>
      <c r="O5" s="10">
        <v>0</v>
      </c>
      <c r="P5" s="10">
        <v>1423</v>
      </c>
      <c r="Q5" s="10">
        <v>0</v>
      </c>
      <c r="R5" s="10">
        <v>0</v>
      </c>
      <c r="S5" s="10">
        <v>0</v>
      </c>
      <c r="T5" s="11">
        <f t="shared" ref="T5:T33" si="0">SUM(B5:S5)</f>
        <v>212360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5259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22</v>
      </c>
      <c r="Q7" s="10">
        <v>0</v>
      </c>
      <c r="R7" s="10">
        <v>0</v>
      </c>
      <c r="S7" s="10">
        <v>0</v>
      </c>
      <c r="T7" s="11">
        <f t="shared" si="0"/>
        <v>5281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68531</v>
      </c>
      <c r="M8" s="10">
        <v>0</v>
      </c>
      <c r="N8" s="10">
        <v>0</v>
      </c>
      <c r="O8" s="10">
        <v>0</v>
      </c>
      <c r="P8" s="10">
        <v>1540</v>
      </c>
      <c r="Q8" s="10">
        <v>0</v>
      </c>
      <c r="R8" s="10">
        <v>0</v>
      </c>
      <c r="S8" s="10">
        <v>0</v>
      </c>
      <c r="T8" s="11">
        <f t="shared" si="0"/>
        <v>70071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1594</v>
      </c>
      <c r="L14" s="10">
        <v>0</v>
      </c>
      <c r="M14" s="10">
        <v>0</v>
      </c>
      <c r="N14" s="10">
        <v>0</v>
      </c>
      <c r="O14" s="10">
        <v>15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1609</v>
      </c>
    </row>
    <row r="15" spans="1:20" s="2" customFormat="1" ht="15" customHeight="1" x14ac:dyDescent="0.25">
      <c r="A15" s="9" t="s">
        <v>31</v>
      </c>
      <c r="B15" s="10">
        <v>2300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28688</v>
      </c>
      <c r="M15" s="10">
        <v>9640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40628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1744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504</v>
      </c>
      <c r="R16" s="10">
        <v>0</v>
      </c>
      <c r="S16" s="10">
        <v>0</v>
      </c>
      <c r="T16" s="11">
        <f t="shared" si="0"/>
        <v>2248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2655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210</v>
      </c>
      <c r="P18" s="10">
        <v>0</v>
      </c>
      <c r="Q18" s="10">
        <v>209</v>
      </c>
      <c r="R18" s="10">
        <v>0</v>
      </c>
      <c r="S18" s="10">
        <v>0</v>
      </c>
      <c r="T18" s="11">
        <f t="shared" si="0"/>
        <v>3074</v>
      </c>
    </row>
    <row r="19" spans="1:20" s="2" customFormat="1" ht="15" customHeight="1" x14ac:dyDescent="0.25">
      <c r="A19" s="9" t="s">
        <v>35</v>
      </c>
      <c r="B19" s="10">
        <v>0</v>
      </c>
      <c r="C19" s="10">
        <v>13294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20335</v>
      </c>
      <c r="N19" s="10">
        <v>34805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68434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219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5</v>
      </c>
      <c r="S21" s="10">
        <v>0</v>
      </c>
      <c r="T21" s="11">
        <f t="shared" si="0"/>
        <v>224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16515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16515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770</v>
      </c>
      <c r="M23" s="10">
        <v>0</v>
      </c>
      <c r="N23" s="10">
        <v>0</v>
      </c>
      <c r="O23" s="10">
        <v>0</v>
      </c>
      <c r="P23" s="10">
        <v>5741</v>
      </c>
      <c r="Q23" s="10">
        <v>0</v>
      </c>
      <c r="R23" s="10">
        <v>0</v>
      </c>
      <c r="S23" s="10">
        <v>0</v>
      </c>
      <c r="T23" s="11">
        <f t="shared" si="0"/>
        <v>6511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16562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31</v>
      </c>
      <c r="R24" s="10">
        <v>0</v>
      </c>
      <c r="S24" s="10">
        <v>0</v>
      </c>
      <c r="T24" s="11">
        <f t="shared" si="0"/>
        <v>16593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27074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27074</v>
      </c>
    </row>
    <row r="26" spans="1:20" s="2" customFormat="1" ht="15" customHeight="1" x14ac:dyDescent="0.25">
      <c r="A26" s="9" t="s">
        <v>42</v>
      </c>
      <c r="B26" s="10">
        <v>686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3679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4365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16813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27477</v>
      </c>
      <c r="R27" s="10">
        <v>0</v>
      </c>
      <c r="S27" s="10">
        <v>0</v>
      </c>
      <c r="T27" s="11">
        <f t="shared" si="0"/>
        <v>44290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902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902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13727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13727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541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111</v>
      </c>
      <c r="N31" s="10">
        <v>0</v>
      </c>
      <c r="O31" s="10">
        <v>0</v>
      </c>
      <c r="P31" s="10">
        <v>0</v>
      </c>
      <c r="Q31" s="10">
        <v>30</v>
      </c>
      <c r="R31" s="10">
        <v>0</v>
      </c>
      <c r="S31" s="10">
        <v>0</v>
      </c>
      <c r="T31" s="11">
        <f t="shared" si="0"/>
        <v>682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135886</v>
      </c>
      <c r="K32" s="10">
        <v>0</v>
      </c>
      <c r="L32" s="10">
        <v>0</v>
      </c>
      <c r="M32" s="10">
        <v>53847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189733</v>
      </c>
    </row>
    <row r="33" spans="1:20" x14ac:dyDescent="0.25">
      <c r="A33" s="9" t="s">
        <v>49</v>
      </c>
      <c r="B33" s="10">
        <v>1414</v>
      </c>
      <c r="C33" s="10">
        <v>0</v>
      </c>
      <c r="D33" s="10">
        <v>0</v>
      </c>
      <c r="E33" s="10">
        <v>4237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28405</v>
      </c>
      <c r="Q33" s="10">
        <v>0</v>
      </c>
      <c r="R33" s="10">
        <v>0</v>
      </c>
      <c r="S33" s="10">
        <v>0</v>
      </c>
      <c r="T33" s="11">
        <f t="shared" si="0"/>
        <v>34056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4619</v>
      </c>
      <c r="C34" s="13">
        <f t="shared" si="1"/>
        <v>16490</v>
      </c>
      <c r="D34" s="13">
        <f t="shared" si="1"/>
        <v>16515</v>
      </c>
      <c r="E34" s="13">
        <f t="shared" si="1"/>
        <v>4237</v>
      </c>
      <c r="F34" s="13">
        <f t="shared" si="1"/>
        <v>0</v>
      </c>
      <c r="G34" s="13">
        <f t="shared" si="1"/>
        <v>18306</v>
      </c>
      <c r="H34" s="13">
        <f t="shared" si="1"/>
        <v>5259</v>
      </c>
      <c r="I34" s="13">
        <f t="shared" si="1"/>
        <v>16813</v>
      </c>
      <c r="J34" s="13">
        <f t="shared" si="1"/>
        <v>135886</v>
      </c>
      <c r="K34" s="13">
        <f t="shared" si="1"/>
        <v>1594</v>
      </c>
      <c r="L34" s="13">
        <f t="shared" si="1"/>
        <v>308926</v>
      </c>
      <c r="M34" s="13">
        <f t="shared" si="1"/>
        <v>88514</v>
      </c>
      <c r="N34" s="13">
        <f t="shared" si="1"/>
        <v>48532</v>
      </c>
      <c r="O34" s="13">
        <f t="shared" si="1"/>
        <v>27299</v>
      </c>
      <c r="P34" s="13">
        <f t="shared" si="1"/>
        <v>37131</v>
      </c>
      <c r="Q34" s="13">
        <f t="shared" si="1"/>
        <v>28251</v>
      </c>
      <c r="R34" s="13">
        <f t="shared" si="1"/>
        <v>5</v>
      </c>
      <c r="S34" s="13">
        <f t="shared" si="1"/>
        <v>0</v>
      </c>
      <c r="T34" s="14">
        <f t="shared" si="1"/>
        <v>758377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49D6-7BAF-427F-B648-D22DA5943581}">
  <dimension ref="A1:Y34"/>
  <sheetViews>
    <sheetView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D24" sqref="D2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5391</v>
      </c>
      <c r="C5" s="10">
        <v>3557</v>
      </c>
      <c r="D5" s="10">
        <v>9296</v>
      </c>
      <c r="E5" s="10">
        <v>0</v>
      </c>
      <c r="F5" s="10">
        <v>0</v>
      </c>
      <c r="G5" s="10">
        <v>0</v>
      </c>
      <c r="H5" s="10">
        <v>1036</v>
      </c>
      <c r="I5" s="10">
        <v>43526</v>
      </c>
      <c r="J5" s="10">
        <v>121854</v>
      </c>
      <c r="K5" s="10">
        <v>24303</v>
      </c>
      <c r="L5" s="10">
        <v>0</v>
      </c>
      <c r="M5" s="10">
        <v>6</v>
      </c>
      <c r="N5" s="10">
        <v>995</v>
      </c>
      <c r="O5" s="10">
        <v>0</v>
      </c>
      <c r="P5" s="10">
        <v>0</v>
      </c>
      <c r="Q5" s="10">
        <v>7</v>
      </c>
      <c r="R5" s="10">
        <v>0</v>
      </c>
      <c r="S5" s="10">
        <v>966</v>
      </c>
      <c r="T5" s="10">
        <v>1336</v>
      </c>
      <c r="U5" s="10">
        <v>0</v>
      </c>
      <c r="V5" s="10">
        <v>87</v>
      </c>
      <c r="W5" s="10">
        <v>0</v>
      </c>
      <c r="X5" s="10">
        <v>0</v>
      </c>
      <c r="Y5" s="11">
        <f t="shared" ref="Y5:Y33" si="0">SUM(B5:X5)</f>
        <v>212360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217</v>
      </c>
      <c r="C7" s="10">
        <v>0</v>
      </c>
      <c r="D7" s="10">
        <v>455</v>
      </c>
      <c r="E7" s="10">
        <v>0</v>
      </c>
      <c r="F7" s="10">
        <v>0</v>
      </c>
      <c r="G7" s="10">
        <v>0</v>
      </c>
      <c r="H7" s="10">
        <v>65</v>
      </c>
      <c r="I7" s="10">
        <v>332</v>
      </c>
      <c r="J7" s="10">
        <v>24</v>
      </c>
      <c r="K7" s="10">
        <v>3964</v>
      </c>
      <c r="L7" s="10">
        <v>0</v>
      </c>
      <c r="M7" s="10">
        <v>0</v>
      </c>
      <c r="N7" s="10">
        <v>54</v>
      </c>
      <c r="O7" s="10">
        <v>0</v>
      </c>
      <c r="P7" s="10">
        <v>0</v>
      </c>
      <c r="Q7" s="10">
        <v>0</v>
      </c>
      <c r="R7" s="10">
        <v>0</v>
      </c>
      <c r="S7" s="10">
        <v>148</v>
      </c>
      <c r="T7" s="10">
        <v>22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5281</v>
      </c>
    </row>
    <row r="8" spans="1:25" s="2" customFormat="1" ht="15" customHeight="1" x14ac:dyDescent="0.25">
      <c r="A8" s="9" t="s">
        <v>24</v>
      </c>
      <c r="B8" s="10">
        <v>6332</v>
      </c>
      <c r="C8" s="10">
        <v>784</v>
      </c>
      <c r="D8" s="10">
        <v>4729</v>
      </c>
      <c r="E8" s="10">
        <v>0</v>
      </c>
      <c r="F8" s="10">
        <v>0</v>
      </c>
      <c r="G8" s="10">
        <v>0</v>
      </c>
      <c r="H8" s="10">
        <v>650</v>
      </c>
      <c r="I8" s="10">
        <v>10485</v>
      </c>
      <c r="J8" s="10">
        <v>24346</v>
      </c>
      <c r="K8" s="10">
        <v>19074</v>
      </c>
      <c r="L8" s="10">
        <v>0</v>
      </c>
      <c r="M8" s="10">
        <v>0</v>
      </c>
      <c r="N8" s="10">
        <v>1431</v>
      </c>
      <c r="O8" s="10">
        <v>0</v>
      </c>
      <c r="P8" s="10">
        <v>0</v>
      </c>
      <c r="Q8" s="10">
        <v>113</v>
      </c>
      <c r="R8" s="10">
        <v>0</v>
      </c>
      <c r="S8" s="10">
        <v>587</v>
      </c>
      <c r="T8" s="10">
        <v>1393</v>
      </c>
      <c r="U8" s="10">
        <v>0</v>
      </c>
      <c r="V8" s="10">
        <v>147</v>
      </c>
      <c r="W8" s="10">
        <v>0</v>
      </c>
      <c r="X8" s="10">
        <v>0</v>
      </c>
      <c r="Y8" s="11">
        <f t="shared" si="0"/>
        <v>70071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240</v>
      </c>
      <c r="C14" s="10">
        <v>0</v>
      </c>
      <c r="D14" s="10">
        <v>143</v>
      </c>
      <c r="E14" s="10">
        <v>0</v>
      </c>
      <c r="F14" s="10">
        <v>0</v>
      </c>
      <c r="G14" s="10">
        <v>0</v>
      </c>
      <c r="H14" s="10">
        <v>0</v>
      </c>
      <c r="I14" s="10">
        <v>65</v>
      </c>
      <c r="J14" s="10">
        <v>0</v>
      </c>
      <c r="K14" s="10">
        <v>1118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28</v>
      </c>
      <c r="T14" s="10">
        <v>15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1609</v>
      </c>
    </row>
    <row r="15" spans="1:25" s="2" customFormat="1" ht="15" customHeight="1" x14ac:dyDescent="0.25">
      <c r="A15" s="9" t="s">
        <v>31</v>
      </c>
      <c r="B15" s="10">
        <v>590</v>
      </c>
      <c r="C15" s="10">
        <v>1202</v>
      </c>
      <c r="D15" s="10">
        <v>466</v>
      </c>
      <c r="E15" s="10">
        <v>0</v>
      </c>
      <c r="F15" s="10">
        <v>0</v>
      </c>
      <c r="G15" s="10">
        <v>0</v>
      </c>
      <c r="H15" s="10">
        <v>2621</v>
      </c>
      <c r="I15" s="10">
        <v>8610</v>
      </c>
      <c r="J15" s="10">
        <v>16328</v>
      </c>
      <c r="K15" s="10">
        <v>13</v>
      </c>
      <c r="L15" s="10">
        <v>0</v>
      </c>
      <c r="M15" s="10">
        <v>0</v>
      </c>
      <c r="N15" s="10">
        <v>539</v>
      </c>
      <c r="O15" s="10">
        <v>591</v>
      </c>
      <c r="P15" s="10">
        <v>0</v>
      </c>
      <c r="Q15" s="10">
        <v>0</v>
      </c>
      <c r="R15" s="10">
        <v>0</v>
      </c>
      <c r="S15" s="10">
        <v>28</v>
      </c>
      <c r="T15" s="10">
        <v>7863</v>
      </c>
      <c r="U15" s="10">
        <v>0</v>
      </c>
      <c r="V15" s="10">
        <v>1777</v>
      </c>
      <c r="W15" s="10">
        <v>0</v>
      </c>
      <c r="X15" s="10">
        <v>0</v>
      </c>
      <c r="Y15" s="11">
        <f t="shared" si="0"/>
        <v>40628</v>
      </c>
    </row>
    <row r="16" spans="1:25" s="2" customFormat="1" ht="15" customHeight="1" x14ac:dyDescent="0.25">
      <c r="A16" s="9" t="s">
        <v>32</v>
      </c>
      <c r="B16" s="10">
        <v>85</v>
      </c>
      <c r="C16" s="10">
        <v>239</v>
      </c>
      <c r="D16" s="10">
        <v>18</v>
      </c>
      <c r="E16" s="10">
        <v>0</v>
      </c>
      <c r="F16" s="10">
        <v>0</v>
      </c>
      <c r="G16" s="10">
        <v>0</v>
      </c>
      <c r="H16" s="10">
        <v>0</v>
      </c>
      <c r="I16" s="10">
        <v>17</v>
      </c>
      <c r="J16" s="10">
        <v>0</v>
      </c>
      <c r="K16" s="10">
        <v>1329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56</v>
      </c>
      <c r="T16" s="10">
        <v>438</v>
      </c>
      <c r="U16" s="10">
        <v>0</v>
      </c>
      <c r="V16" s="10">
        <v>66</v>
      </c>
      <c r="W16" s="10">
        <v>0</v>
      </c>
      <c r="X16" s="10">
        <v>0</v>
      </c>
      <c r="Y16" s="11">
        <f t="shared" si="0"/>
        <v>2248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112</v>
      </c>
      <c r="C18" s="10">
        <v>100</v>
      </c>
      <c r="D18" s="10">
        <v>436</v>
      </c>
      <c r="E18" s="10">
        <v>0</v>
      </c>
      <c r="F18" s="10">
        <v>0</v>
      </c>
      <c r="G18" s="10">
        <v>0</v>
      </c>
      <c r="H18" s="10">
        <v>0</v>
      </c>
      <c r="I18" s="10">
        <v>33</v>
      </c>
      <c r="J18" s="10">
        <v>138</v>
      </c>
      <c r="K18" s="10">
        <v>1725</v>
      </c>
      <c r="L18" s="10">
        <v>0</v>
      </c>
      <c r="M18" s="10">
        <v>4</v>
      </c>
      <c r="N18" s="10">
        <v>3</v>
      </c>
      <c r="O18" s="10">
        <v>0</v>
      </c>
      <c r="P18" s="10">
        <v>0</v>
      </c>
      <c r="Q18" s="10">
        <v>0</v>
      </c>
      <c r="R18" s="10">
        <v>0</v>
      </c>
      <c r="S18" s="10">
        <v>104</v>
      </c>
      <c r="T18" s="10">
        <v>210</v>
      </c>
      <c r="U18" s="10">
        <v>0</v>
      </c>
      <c r="V18" s="10">
        <v>209</v>
      </c>
      <c r="W18" s="10">
        <v>0</v>
      </c>
      <c r="X18" s="10">
        <v>0</v>
      </c>
      <c r="Y18" s="11">
        <f t="shared" si="0"/>
        <v>3074</v>
      </c>
    </row>
    <row r="19" spans="1:25" s="2" customFormat="1" ht="15" customHeight="1" x14ac:dyDescent="0.25">
      <c r="A19" s="9" t="s">
        <v>35</v>
      </c>
      <c r="B19" s="10">
        <v>5016</v>
      </c>
      <c r="C19" s="10">
        <v>39</v>
      </c>
      <c r="D19" s="10">
        <v>464</v>
      </c>
      <c r="E19" s="10">
        <v>0</v>
      </c>
      <c r="F19" s="10">
        <v>0</v>
      </c>
      <c r="G19" s="10">
        <v>0</v>
      </c>
      <c r="H19" s="10">
        <v>0</v>
      </c>
      <c r="I19" s="10">
        <v>1420</v>
      </c>
      <c r="J19" s="10">
        <v>6034</v>
      </c>
      <c r="K19" s="10">
        <v>147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163</v>
      </c>
      <c r="T19" s="10">
        <v>34805</v>
      </c>
      <c r="U19" s="10">
        <v>0</v>
      </c>
      <c r="V19" s="10">
        <v>20335</v>
      </c>
      <c r="W19" s="10">
        <v>0</v>
      </c>
      <c r="X19" s="10">
        <v>0</v>
      </c>
      <c r="Y19" s="11">
        <f t="shared" si="0"/>
        <v>68433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219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5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224</v>
      </c>
    </row>
    <row r="22" spans="1:25" s="2" customFormat="1" ht="15" customHeight="1" x14ac:dyDescent="0.25">
      <c r="A22" s="9" t="s">
        <v>38</v>
      </c>
      <c r="B22" s="10">
        <v>816</v>
      </c>
      <c r="C22" s="10">
        <v>0</v>
      </c>
      <c r="D22" s="10">
        <v>1318</v>
      </c>
      <c r="E22" s="10">
        <v>0</v>
      </c>
      <c r="F22" s="10">
        <v>0</v>
      </c>
      <c r="G22" s="10">
        <v>0</v>
      </c>
      <c r="H22" s="10">
        <v>18</v>
      </c>
      <c r="I22" s="10">
        <v>423</v>
      </c>
      <c r="J22" s="10">
        <v>555</v>
      </c>
      <c r="K22" s="10">
        <v>12952</v>
      </c>
      <c r="L22" s="10">
        <v>0</v>
      </c>
      <c r="M22" s="10">
        <v>0</v>
      </c>
      <c r="N22" s="10">
        <v>168</v>
      </c>
      <c r="O22" s="10">
        <v>0</v>
      </c>
      <c r="P22" s="10">
        <v>0</v>
      </c>
      <c r="Q22" s="10">
        <v>42</v>
      </c>
      <c r="R22" s="10">
        <v>0</v>
      </c>
      <c r="S22" s="10">
        <v>223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16515</v>
      </c>
    </row>
    <row r="23" spans="1:25" s="2" customFormat="1" ht="15" customHeight="1" x14ac:dyDescent="0.25">
      <c r="A23" s="9" t="s">
        <v>39</v>
      </c>
      <c r="B23" s="10">
        <v>489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13</v>
      </c>
      <c r="J23" s="10">
        <v>7</v>
      </c>
      <c r="K23" s="10">
        <v>241</v>
      </c>
      <c r="L23" s="10">
        <v>0</v>
      </c>
      <c r="M23" s="10">
        <v>0</v>
      </c>
      <c r="N23" s="10">
        <v>10</v>
      </c>
      <c r="O23" s="10">
        <v>0</v>
      </c>
      <c r="P23" s="10">
        <v>0</v>
      </c>
      <c r="Q23" s="10">
        <v>0</v>
      </c>
      <c r="R23" s="10">
        <v>0</v>
      </c>
      <c r="S23" s="10">
        <v>10</v>
      </c>
      <c r="T23" s="10">
        <v>5741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6511</v>
      </c>
    </row>
    <row r="24" spans="1:25" s="2" customFormat="1" ht="15" customHeight="1" x14ac:dyDescent="0.25">
      <c r="A24" s="9" t="s">
        <v>40</v>
      </c>
      <c r="B24" s="10">
        <v>539</v>
      </c>
      <c r="C24" s="10">
        <v>0</v>
      </c>
      <c r="D24" s="10">
        <v>1730</v>
      </c>
      <c r="E24" s="10">
        <v>0</v>
      </c>
      <c r="F24" s="10">
        <v>0</v>
      </c>
      <c r="G24" s="10">
        <v>0</v>
      </c>
      <c r="H24" s="10">
        <v>150</v>
      </c>
      <c r="I24" s="10">
        <v>237</v>
      </c>
      <c r="J24" s="10">
        <v>124</v>
      </c>
      <c r="K24" s="10">
        <v>13515</v>
      </c>
      <c r="L24" s="10">
        <v>0</v>
      </c>
      <c r="M24" s="10">
        <v>0</v>
      </c>
      <c r="N24" s="10">
        <v>24</v>
      </c>
      <c r="O24" s="10">
        <v>0</v>
      </c>
      <c r="P24" s="10">
        <v>0</v>
      </c>
      <c r="Q24" s="10">
        <v>0</v>
      </c>
      <c r="R24" s="10">
        <v>0</v>
      </c>
      <c r="S24" s="10">
        <v>274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16593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27074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27074</v>
      </c>
    </row>
    <row r="26" spans="1:25" s="2" customFormat="1" ht="15" customHeight="1" x14ac:dyDescent="0.25">
      <c r="A26" s="9" t="s">
        <v>42</v>
      </c>
      <c r="B26" s="10">
        <v>116</v>
      </c>
      <c r="C26" s="10">
        <v>0</v>
      </c>
      <c r="D26" s="10">
        <v>68</v>
      </c>
      <c r="E26" s="10">
        <v>0</v>
      </c>
      <c r="F26" s="10">
        <v>0</v>
      </c>
      <c r="G26" s="10">
        <v>0</v>
      </c>
      <c r="H26" s="10">
        <v>0</v>
      </c>
      <c r="I26" s="10">
        <v>113</v>
      </c>
      <c r="J26" s="10">
        <v>0</v>
      </c>
      <c r="K26" s="10">
        <v>28</v>
      </c>
      <c r="L26" s="10">
        <v>0</v>
      </c>
      <c r="M26" s="10">
        <v>0</v>
      </c>
      <c r="N26" s="10">
        <v>7</v>
      </c>
      <c r="O26" s="10">
        <v>305</v>
      </c>
      <c r="P26" s="10">
        <v>0</v>
      </c>
      <c r="Q26" s="10">
        <v>0</v>
      </c>
      <c r="R26" s="10">
        <v>0</v>
      </c>
      <c r="S26" s="10">
        <v>48</v>
      </c>
      <c r="T26" s="10">
        <v>3679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4364</v>
      </c>
    </row>
    <row r="27" spans="1:25" s="2" customFormat="1" ht="15" customHeight="1" x14ac:dyDescent="0.25">
      <c r="A27" s="9" t="s">
        <v>43</v>
      </c>
      <c r="B27" s="10">
        <v>7248</v>
      </c>
      <c r="C27" s="10">
        <v>0</v>
      </c>
      <c r="D27" s="10">
        <v>537</v>
      </c>
      <c r="E27" s="10">
        <v>0</v>
      </c>
      <c r="F27" s="10">
        <v>0</v>
      </c>
      <c r="G27" s="10">
        <v>0</v>
      </c>
      <c r="H27" s="10">
        <v>0</v>
      </c>
      <c r="I27" s="10">
        <v>5823</v>
      </c>
      <c r="J27" s="10">
        <v>1638</v>
      </c>
      <c r="K27" s="10">
        <v>640</v>
      </c>
      <c r="L27" s="10">
        <v>0</v>
      </c>
      <c r="M27" s="10">
        <v>0</v>
      </c>
      <c r="N27" s="10">
        <v>655</v>
      </c>
      <c r="O27" s="10">
        <v>141</v>
      </c>
      <c r="P27" s="10">
        <v>0</v>
      </c>
      <c r="Q27" s="10">
        <v>0</v>
      </c>
      <c r="R27" s="10">
        <v>0</v>
      </c>
      <c r="S27" s="10">
        <v>131</v>
      </c>
      <c r="T27" s="10">
        <v>27435</v>
      </c>
      <c r="U27" s="10">
        <v>0</v>
      </c>
      <c r="V27" s="10">
        <v>42</v>
      </c>
      <c r="W27" s="10">
        <v>0</v>
      </c>
      <c r="X27" s="10">
        <v>0</v>
      </c>
      <c r="Y27" s="11">
        <f t="shared" si="0"/>
        <v>44290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902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902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13727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13727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5</v>
      </c>
      <c r="C31" s="10">
        <v>75</v>
      </c>
      <c r="D31" s="10">
        <v>77</v>
      </c>
      <c r="E31" s="10">
        <v>0</v>
      </c>
      <c r="F31" s="10">
        <v>0</v>
      </c>
      <c r="G31" s="10">
        <v>0</v>
      </c>
      <c r="H31" s="10">
        <v>0</v>
      </c>
      <c r="I31" s="10">
        <v>47</v>
      </c>
      <c r="J31" s="10">
        <v>119</v>
      </c>
      <c r="K31" s="10">
        <v>194</v>
      </c>
      <c r="L31" s="10">
        <v>0</v>
      </c>
      <c r="M31" s="10">
        <v>0</v>
      </c>
      <c r="N31" s="10">
        <v>12</v>
      </c>
      <c r="O31" s="10">
        <v>0</v>
      </c>
      <c r="P31" s="10">
        <v>0</v>
      </c>
      <c r="Q31" s="10">
        <v>0</v>
      </c>
      <c r="R31" s="10">
        <v>0</v>
      </c>
      <c r="S31" s="10">
        <v>12</v>
      </c>
      <c r="T31" s="10">
        <v>111</v>
      </c>
      <c r="U31" s="10">
        <v>0</v>
      </c>
      <c r="V31" s="10">
        <v>30</v>
      </c>
      <c r="W31" s="10">
        <v>0</v>
      </c>
      <c r="X31" s="10">
        <v>0</v>
      </c>
      <c r="Y31" s="11">
        <f t="shared" si="0"/>
        <v>682</v>
      </c>
    </row>
    <row r="32" spans="1:25" s="2" customFormat="1" ht="15" customHeight="1" x14ac:dyDescent="0.25">
      <c r="A32" s="9" t="s">
        <v>48</v>
      </c>
      <c r="B32" s="10">
        <v>9464</v>
      </c>
      <c r="C32" s="10">
        <v>53252</v>
      </c>
      <c r="D32" s="10">
        <v>4924</v>
      </c>
      <c r="E32" s="10">
        <v>0</v>
      </c>
      <c r="F32" s="10">
        <v>0</v>
      </c>
      <c r="G32" s="10">
        <v>0</v>
      </c>
      <c r="H32" s="10">
        <v>33</v>
      </c>
      <c r="I32" s="10">
        <v>32417</v>
      </c>
      <c r="J32" s="10">
        <v>15222</v>
      </c>
      <c r="K32" s="10">
        <v>2854</v>
      </c>
      <c r="L32" s="10">
        <v>0</v>
      </c>
      <c r="M32" s="10">
        <v>0</v>
      </c>
      <c r="N32" s="10">
        <v>16628</v>
      </c>
      <c r="O32" s="10">
        <v>11</v>
      </c>
      <c r="P32" s="10">
        <v>0</v>
      </c>
      <c r="Q32" s="10">
        <v>988</v>
      </c>
      <c r="R32" s="10">
        <v>0</v>
      </c>
      <c r="S32" s="10">
        <v>93</v>
      </c>
      <c r="T32" s="10">
        <v>55226</v>
      </c>
      <c r="U32" s="10">
        <v>0</v>
      </c>
      <c r="V32" s="10">
        <v>-1379</v>
      </c>
      <c r="W32" s="10">
        <v>0</v>
      </c>
      <c r="X32" s="10">
        <v>0</v>
      </c>
      <c r="Y32" s="11">
        <f t="shared" si="0"/>
        <v>189733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336</v>
      </c>
      <c r="J33" s="10">
        <v>1104</v>
      </c>
      <c r="K33" s="10">
        <v>0</v>
      </c>
      <c r="L33" s="10">
        <v>0</v>
      </c>
      <c r="M33" s="10">
        <v>0</v>
      </c>
      <c r="N33" s="10">
        <v>0</v>
      </c>
      <c r="O33" s="10">
        <v>4211</v>
      </c>
      <c r="P33" s="10">
        <v>0</v>
      </c>
      <c r="Q33" s="10">
        <v>0</v>
      </c>
      <c r="R33" s="10">
        <v>0</v>
      </c>
      <c r="S33" s="10">
        <v>0</v>
      </c>
      <c r="T33" s="10">
        <v>28365</v>
      </c>
      <c r="U33" s="10">
        <v>0</v>
      </c>
      <c r="V33" s="10">
        <v>40</v>
      </c>
      <c r="W33" s="10">
        <v>0</v>
      </c>
      <c r="X33" s="10">
        <v>0</v>
      </c>
      <c r="Y33" s="11">
        <f t="shared" si="0"/>
        <v>34056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36660</v>
      </c>
      <c r="C34" s="13">
        <f t="shared" si="1"/>
        <v>59467</v>
      </c>
      <c r="D34" s="13">
        <f t="shared" si="1"/>
        <v>24661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4573</v>
      </c>
      <c r="I34" s="13">
        <f t="shared" si="1"/>
        <v>103897</v>
      </c>
      <c r="J34" s="13">
        <f t="shared" si="1"/>
        <v>187493</v>
      </c>
      <c r="K34" s="13">
        <f t="shared" si="1"/>
        <v>82097</v>
      </c>
      <c r="L34" s="13">
        <f t="shared" si="1"/>
        <v>0</v>
      </c>
      <c r="M34" s="13">
        <f t="shared" si="1"/>
        <v>10</v>
      </c>
      <c r="N34" s="13">
        <f t="shared" si="1"/>
        <v>20536</v>
      </c>
      <c r="O34" s="13">
        <f t="shared" si="1"/>
        <v>5259</v>
      </c>
      <c r="P34" s="13">
        <f t="shared" si="1"/>
        <v>0</v>
      </c>
      <c r="Q34" s="13">
        <f t="shared" si="1"/>
        <v>1150</v>
      </c>
      <c r="R34" s="13">
        <f t="shared" si="1"/>
        <v>0</v>
      </c>
      <c r="S34" s="13">
        <f t="shared" si="1"/>
        <v>2871</v>
      </c>
      <c r="T34" s="13">
        <f t="shared" si="1"/>
        <v>208347</v>
      </c>
      <c r="U34" s="13">
        <f t="shared" si="1"/>
        <v>0</v>
      </c>
      <c r="V34" s="13">
        <f t="shared" si="1"/>
        <v>21354</v>
      </c>
      <c r="W34" s="13">
        <f t="shared" si="1"/>
        <v>0</v>
      </c>
      <c r="X34" s="13">
        <f t="shared" si="1"/>
        <v>0</v>
      </c>
      <c r="Y34" s="14">
        <f t="shared" si="1"/>
        <v>758375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2024-05-16T10:49:48Z</dcterms:created>
  <dcterms:modified xsi:type="dcterms:W3CDTF">2024-05-16T10:53:50Z</dcterms:modified>
</cp:coreProperties>
</file>