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2\24Q2_web\"/>
    </mc:Choice>
  </mc:AlternateContent>
  <xr:revisionPtr revIDLastSave="0" documentId="13_ncr:1_{6D5633DD-4A00-48E7-B166-81DB0F5A7631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0z" sheetId="5" r:id="rId1"/>
    <sheet name="Table 1" sheetId="1" r:id="rId2"/>
    <sheet name="Table 2" sheetId="2" r:id="rId3"/>
    <sheet name="Table 3" sheetId="3" r:id="rId4"/>
    <sheet name="Table 4" sheetId="4" r:id="rId5"/>
  </sheets>
  <definedNames>
    <definedName name="_xlnm.Print_Area" localSheetId="0">'0z'!$A$1:$I$42</definedName>
  </definedNames>
  <calcPr calcId="191029"/>
</workbook>
</file>

<file path=xl/calcChain.xml><?xml version="1.0" encoding="utf-8"?>
<calcChain xmlns="http://schemas.openxmlformats.org/spreadsheetml/2006/main">
  <c r="X34" i="4" l="1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34" i="4" s="1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34" i="3" s="1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34" i="1" s="1"/>
</calcChain>
</file>

<file path=xl/sharedStrings.xml><?xml version="1.0" encoding="utf-8"?>
<sst xmlns="http://schemas.openxmlformats.org/spreadsheetml/2006/main" count="223" uniqueCount="85">
  <si>
    <t>Table 1. Number of contracts (by insurance undertakings) / 2024Q2</t>
  </si>
  <si>
    <t>1. Intermediation in negotiating insurance</t>
  </si>
  <si>
    <t>STOCK COMPANY FOR INSURANCE TRIGLAV</t>
  </si>
  <si>
    <t>SAVA Insurance, a.d. Skopje</t>
  </si>
  <si>
    <t>EUROINS INSURANCE S.C. Skopje</t>
  </si>
  <si>
    <t>WINNER - Vienna Insurance Group JSC Skopje</t>
  </si>
  <si>
    <t>EUROLINK Insurance Inc. Skopje</t>
  </si>
  <si>
    <t>UNIQA</t>
  </si>
  <si>
    <t>Insurance Policy</t>
  </si>
  <si>
    <t>CROATIA INSURANCE - NON LIFE</t>
  </si>
  <si>
    <t>INSURANCE COMPANY HALK OSIGURUVANJE A.D. SKOPJE</t>
  </si>
  <si>
    <t>GRAWE Non-life</t>
  </si>
  <si>
    <t>MAKEDONIJA Insurance s.c. Skopje - Vienna Insurance Group</t>
  </si>
  <si>
    <t>TRIGLAV LIFE</t>
  </si>
  <si>
    <t>CROATIA INSURANCE - LIFE</t>
  </si>
  <si>
    <t>GRAWE</t>
  </si>
  <si>
    <t>WINNER LIFE</t>
  </si>
  <si>
    <t>UNIQA LIFE</t>
  </si>
  <si>
    <t>PRVA LIFE JSC Skopje</t>
  </si>
  <si>
    <t>ZOIL MAKEDONIJA, Bitola</t>
  </si>
  <si>
    <t>Total</t>
  </si>
  <si>
    <t>AKTIVA</t>
  </si>
  <si>
    <t>FAMILY PARTNER</t>
  </si>
  <si>
    <t>FORTIS PRO</t>
  </si>
  <si>
    <t>HALK BANK</t>
  </si>
  <si>
    <t>INVEST POLISA</t>
  </si>
  <si>
    <t>KOMERCIALNA BANK</t>
  </si>
  <si>
    <t>LION INS</t>
  </si>
  <si>
    <t>MOE OSIGURUVANJE</t>
  </si>
  <si>
    <t>NLB BANK</t>
  </si>
  <si>
    <t>PRO-INS</t>
  </si>
  <si>
    <t>PROTECTOR</t>
  </si>
  <si>
    <t>PRVA ZASTAPNICKA GMA JSC Skopje</t>
  </si>
  <si>
    <t>REA INSURANCE GROUP</t>
  </si>
  <si>
    <t>SAFE LIFE</t>
  </si>
  <si>
    <t>SILK ROAD BANK</t>
  </si>
  <si>
    <t>SPARKASSE BANK</t>
  </si>
  <si>
    <t>STOPANSKA BANK</t>
  </si>
  <si>
    <t>TREND MR</t>
  </si>
  <si>
    <t>UNI BANK</t>
  </si>
  <si>
    <t>VASH PRIJATEL</t>
  </si>
  <si>
    <t>Акционерско друштво за застапување во осигурувањето МК ОСИГУРУВАЊЕ АД Скопје</t>
  </si>
  <si>
    <t>Друштво за застапување во осигурување ГЛС Осигурување АД Скопје</t>
  </si>
  <si>
    <t>Друштво за застапување во осигурување ИБО ИНШУРЕНС АД Куманово</t>
  </si>
  <si>
    <t>Друштво за застапување во осигурување Л.И.Ф.Е Македонија АД Скопје</t>
  </si>
  <si>
    <t>Друштво за застапување во осигурување ЛАЈФ ВИЗИОН АД Скопје</t>
  </si>
  <si>
    <t>Друштво за застапување во осигурувањето ВДС МАГМА АД Скопје</t>
  </si>
  <si>
    <t>МАКО АС АД Струмица</t>
  </si>
  <si>
    <t>Охридска банка АД, Скопје</t>
  </si>
  <si>
    <t>ТТК BANK</t>
  </si>
  <si>
    <t>Table 2. Number of contracts (by classes of insurance) / 2024Q2</t>
  </si>
  <si>
    <t>01. Accident</t>
  </si>
  <si>
    <t>02. Health</t>
  </si>
  <si>
    <t>03. Motor vehicles (casco)</t>
  </si>
  <si>
    <t>04. Railway vehicles (casco)</t>
  </si>
  <si>
    <t>05. Aircrafts (casco)</t>
  </si>
  <si>
    <t>06. Vessels (casco)</t>
  </si>
  <si>
    <t>07. Cargo</t>
  </si>
  <si>
    <t>08.  Property, fire and nat.forces</t>
  </si>
  <si>
    <t>09.  Property, other</t>
  </si>
  <si>
    <t>10. MTPL (total)</t>
  </si>
  <si>
    <t>11.Aircraft's liability</t>
  </si>
  <si>
    <t>12. Vessel's liability</t>
  </si>
  <si>
    <t>13. General liability</t>
  </si>
  <si>
    <t>14. Credit</t>
  </si>
  <si>
    <t>15. Suretyship</t>
  </si>
  <si>
    <t>16. Financial losses</t>
  </si>
  <si>
    <t>17. Legal expenses</t>
  </si>
  <si>
    <t>18.Tourists assistance</t>
  </si>
  <si>
    <t>19. Life assurance</t>
  </si>
  <si>
    <t>20. Insurance of marriage or childbirth</t>
  </si>
  <si>
    <t>21. Unit- linked</t>
  </si>
  <si>
    <t>22. Tontine</t>
  </si>
  <si>
    <t>23. Capital redemtion</t>
  </si>
  <si>
    <t>Table 3. Gross Written Premium (by insurance undertaking) / 2024Q2</t>
  </si>
  <si>
    <t>Table 4. Gross Written Premium (by classes of insurance) / 2024Q2</t>
  </si>
  <si>
    <t>INSURANCE</t>
  </si>
  <si>
    <t>SUPERVISION</t>
  </si>
  <si>
    <t>AGENCY</t>
  </si>
  <si>
    <t>R e p u b l i c  o f  N o r t h  M a c e d o n i a</t>
  </si>
  <si>
    <t xml:space="preserve">Report on the scope and content of the work </t>
  </si>
  <si>
    <t>of Insurance agencies</t>
  </si>
  <si>
    <t>for the period 1.1-30.6.2024</t>
  </si>
  <si>
    <r>
      <t xml:space="preserve">Remark: The data is obtained from the companies through regularly reporting according to the article 151 from the Insurance Supervision Law (“Official Gazette of Republic of Macedonia” no. 27/02, 84/02, 98/02, 33/04, 88/05, 79/07, 8/08, 88/08, 56/09, 67/10, 44/11, 188/13, 43/14, 112/14, 153/15, 192/15, 23/16, 83/18, 23/16, 83/18, 198/18 ),  and  „Official Gazette of the Republic of North Macedonia” no. 101/19, 31/20 and 173/22). The management is responsible for fair presentation and accurate data.
Exchange rate </t>
    </r>
    <r>
      <rPr>
        <sz val="12"/>
        <rFont val="Calibri"/>
        <family val="2"/>
        <scheme val="minor"/>
      </rPr>
      <t>on 30.6.2024: 1 EUR =  61.5350 MKD</t>
    </r>
    <r>
      <rPr>
        <sz val="12"/>
        <color theme="1"/>
        <rFont val="Calibri"/>
        <family val="2"/>
        <charset val="204"/>
        <scheme val="minor"/>
      </rPr>
      <t xml:space="preserve">
</t>
    </r>
  </si>
  <si>
    <t>Skopje,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</si>
</sst>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/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4" xfId="3" xr:uid="{74FCE1B0-1C67-4418-9A77-3AF547EC2D70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A5A7FD3D-6D55-4CFD-80A2-01D66452C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  <xdr:twoCellAnchor editAs="oneCell">
    <xdr:from>
      <xdr:col>1</xdr:col>
      <xdr:colOff>571500</xdr:colOff>
      <xdr:row>21</xdr:row>
      <xdr:rowOff>28575</xdr:rowOff>
    </xdr:from>
    <xdr:to>
      <xdr:col>7</xdr:col>
      <xdr:colOff>121208</xdr:colOff>
      <xdr:row>34</xdr:row>
      <xdr:rowOff>71891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0A262936-910D-43F7-BBB9-A7F92DDE3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81100" y="4733925"/>
          <a:ext cx="3207308" cy="251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750B8-57F6-4696-814C-7966CC2147D9}">
  <dimension ref="A1:BG317"/>
  <sheetViews>
    <sheetView zoomScale="70" zoomScaleNormal="70" workbookViewId="0">
      <selection activeCell="D39" sqref="D39"/>
    </sheetView>
  </sheetViews>
  <sheetFormatPr defaultRowHeight="15" x14ac:dyDescent="0.25"/>
  <cols>
    <col min="1" max="4" width="9.140625" style="19"/>
    <col min="5" max="6" width="9.140625" style="19" customWidth="1"/>
    <col min="7" max="9" width="9.140625" style="19"/>
    <col min="10" max="25" width="9.140625" style="18"/>
    <col min="26" max="16384" width="9.140625" style="19"/>
  </cols>
  <sheetData>
    <row r="1" spans="1:5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</row>
    <row r="2" spans="1:59" x14ac:dyDescent="0.25">
      <c r="A2" s="20"/>
      <c r="B2" s="21"/>
      <c r="C2" s="21"/>
      <c r="D2" s="21"/>
      <c r="E2" s="21"/>
      <c r="F2" s="21"/>
      <c r="G2" s="21"/>
      <c r="H2" s="21"/>
      <c r="I2" s="22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</row>
    <row r="3" spans="1:59" x14ac:dyDescent="0.25">
      <c r="A3" s="20"/>
      <c r="B3" s="21"/>
      <c r="C3" s="21"/>
      <c r="D3" s="21"/>
      <c r="E3" s="21"/>
      <c r="F3" s="21"/>
      <c r="G3" s="21"/>
      <c r="H3" s="21"/>
      <c r="I3" s="22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</row>
    <row r="4" spans="1:59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</row>
    <row r="5" spans="1:59" ht="22.5" customHeight="1" x14ac:dyDescent="0.35">
      <c r="A5" s="23"/>
      <c r="B5" s="21"/>
      <c r="C5" s="21"/>
      <c r="D5" s="21"/>
      <c r="E5" s="24" t="s">
        <v>76</v>
      </c>
      <c r="F5" s="24"/>
      <c r="G5" s="21"/>
      <c r="H5" s="25"/>
      <c r="I5" s="26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</row>
    <row r="6" spans="1:59" ht="22.5" customHeight="1" x14ac:dyDescent="0.35">
      <c r="A6" s="27"/>
      <c r="B6" s="21"/>
      <c r="C6" s="21"/>
      <c r="D6" s="21"/>
      <c r="E6" s="24" t="s">
        <v>77</v>
      </c>
      <c r="F6" s="24"/>
      <c r="G6" s="21"/>
      <c r="H6" s="25"/>
      <c r="I6" s="26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</row>
    <row r="7" spans="1:59" ht="22.5" customHeight="1" x14ac:dyDescent="0.35">
      <c r="A7" s="27"/>
      <c r="B7" s="21"/>
      <c r="C7" s="21"/>
      <c r="D7" s="21"/>
      <c r="E7" s="24" t="s">
        <v>78</v>
      </c>
      <c r="F7" s="24"/>
      <c r="G7" s="21"/>
      <c r="H7" s="25"/>
      <c r="I7" s="26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</row>
    <row r="8" spans="1:59" ht="22.5" customHeight="1" x14ac:dyDescent="0.35">
      <c r="A8" s="27"/>
      <c r="B8" s="21"/>
      <c r="C8" s="21"/>
      <c r="D8" s="21"/>
      <c r="E8" s="24"/>
      <c r="F8" s="24"/>
      <c r="G8" s="21"/>
      <c r="H8" s="25"/>
      <c r="I8" s="26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</row>
    <row r="9" spans="1:59" ht="15" customHeight="1" x14ac:dyDescent="0.25">
      <c r="A9" s="28" t="s">
        <v>79</v>
      </c>
      <c r="B9" s="29"/>
      <c r="C9" s="29"/>
      <c r="D9" s="29"/>
      <c r="E9" s="29"/>
      <c r="F9" s="29"/>
      <c r="G9" s="29"/>
      <c r="H9" s="29"/>
      <c r="I9" s="30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</row>
    <row r="10" spans="1:59" ht="1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</row>
    <row r="11" spans="1:59" ht="15" customHeight="1" x14ac:dyDescent="0.25">
      <c r="A11" s="28"/>
      <c r="B11" s="29"/>
      <c r="C11" s="29"/>
      <c r="D11" s="29"/>
      <c r="E11" s="29"/>
      <c r="F11" s="29"/>
      <c r="G11" s="29"/>
      <c r="H11" s="29"/>
      <c r="I11" s="3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</row>
    <row r="12" spans="1:59" ht="15" customHeight="1" x14ac:dyDescent="0.25">
      <c r="A12" s="27"/>
      <c r="B12" s="25"/>
      <c r="C12" s="25"/>
      <c r="D12" s="25"/>
      <c r="E12" s="25"/>
      <c r="F12" s="25"/>
      <c r="G12" s="25"/>
      <c r="H12" s="25"/>
      <c r="I12" s="26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</row>
    <row r="13" spans="1:59" ht="15" customHeight="1" x14ac:dyDescent="0.25">
      <c r="A13" s="27"/>
      <c r="B13" s="25"/>
      <c r="C13" s="25"/>
      <c r="D13" s="25"/>
      <c r="E13" s="25"/>
      <c r="F13" s="25"/>
      <c r="G13" s="25"/>
      <c r="H13" s="25"/>
      <c r="I13" s="26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</row>
    <row r="14" spans="1:59" ht="15" customHeight="1" x14ac:dyDescent="0.25">
      <c r="A14" s="27"/>
      <c r="B14" s="25"/>
      <c r="C14" s="25"/>
      <c r="D14" s="25"/>
      <c r="E14" s="25"/>
      <c r="F14" s="25"/>
      <c r="G14" s="25"/>
      <c r="H14" s="25"/>
      <c r="I14" s="26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</row>
    <row r="15" spans="1:59" ht="15" customHeight="1" x14ac:dyDescent="0.25">
      <c r="A15" s="27"/>
      <c r="B15" s="25"/>
      <c r="C15" s="25"/>
      <c r="D15" s="25"/>
      <c r="E15" s="25"/>
      <c r="F15" s="25"/>
      <c r="G15" s="25"/>
      <c r="H15" s="25"/>
      <c r="I15" s="26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</row>
    <row r="16" spans="1:59" x14ac:dyDescent="0.25">
      <c r="A16" s="20"/>
      <c r="B16" s="21"/>
      <c r="C16" s="21"/>
      <c r="D16" s="31"/>
      <c r="E16" s="21"/>
      <c r="F16" s="21"/>
      <c r="G16" s="21"/>
      <c r="H16" s="21"/>
      <c r="I16" s="22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</row>
    <row r="17" spans="1:59" x14ac:dyDescent="0.25">
      <c r="A17" s="20"/>
      <c r="B17" s="21"/>
      <c r="C17" s="21"/>
      <c r="D17" s="31"/>
      <c r="E17" s="21"/>
      <c r="F17" s="21"/>
      <c r="G17" s="21"/>
      <c r="H17" s="21"/>
      <c r="I17" s="22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</row>
    <row r="18" spans="1:59" ht="23.25" x14ac:dyDescent="0.35">
      <c r="A18" s="32" t="s">
        <v>80</v>
      </c>
      <c r="B18" s="33"/>
      <c r="C18" s="33"/>
      <c r="D18" s="33"/>
      <c r="E18" s="33"/>
      <c r="F18" s="33"/>
      <c r="G18" s="33"/>
      <c r="H18" s="33"/>
      <c r="I18" s="34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</row>
    <row r="19" spans="1:59" ht="23.25" customHeight="1" x14ac:dyDescent="0.35">
      <c r="A19" s="32" t="s">
        <v>81</v>
      </c>
      <c r="B19" s="33"/>
      <c r="C19" s="33"/>
      <c r="D19" s="33"/>
      <c r="E19" s="33"/>
      <c r="F19" s="33"/>
      <c r="G19" s="33"/>
      <c r="H19" s="33"/>
      <c r="I19" s="34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</row>
    <row r="20" spans="1:59" ht="23.25" x14ac:dyDescent="0.35">
      <c r="A20" s="32" t="s">
        <v>82</v>
      </c>
      <c r="B20" s="33"/>
      <c r="C20" s="33"/>
      <c r="D20" s="33"/>
      <c r="E20" s="33"/>
      <c r="F20" s="33"/>
      <c r="G20" s="33"/>
      <c r="H20" s="33"/>
      <c r="I20" s="34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</row>
    <row r="21" spans="1:59" ht="15" customHeight="1" x14ac:dyDescent="0.25">
      <c r="A21" s="20"/>
      <c r="B21" s="21"/>
      <c r="C21" s="21"/>
      <c r="D21" s="31"/>
      <c r="E21" s="21"/>
      <c r="F21" s="21"/>
      <c r="G21" s="21"/>
      <c r="H21" s="21"/>
      <c r="I21" s="22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</row>
    <row r="22" spans="1:59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</row>
    <row r="23" spans="1:59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</row>
    <row r="24" spans="1:59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</row>
    <row r="25" spans="1:59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</row>
    <row r="26" spans="1:59" x14ac:dyDescent="0.25">
      <c r="A26" s="20"/>
      <c r="B26" s="21"/>
      <c r="C26" s="21"/>
      <c r="D26" s="21"/>
      <c r="E26" s="21"/>
      <c r="F26" s="21"/>
      <c r="G26" s="21"/>
      <c r="H26" s="21"/>
      <c r="I26" s="22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</row>
    <row r="27" spans="1:59" x14ac:dyDescent="0.25">
      <c r="A27" s="20"/>
      <c r="B27" s="21"/>
      <c r="C27" s="21"/>
      <c r="D27" s="21"/>
      <c r="E27" s="21"/>
      <c r="F27" s="21"/>
      <c r="G27" s="21"/>
      <c r="H27" s="21"/>
      <c r="I27" s="22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</row>
    <row r="28" spans="1:59" x14ac:dyDescent="0.25">
      <c r="A28" s="20"/>
      <c r="B28" s="21"/>
      <c r="C28" s="21"/>
      <c r="D28" s="21"/>
      <c r="E28" s="21"/>
      <c r="F28" s="21"/>
      <c r="G28" s="21"/>
      <c r="H28" s="21"/>
      <c r="I28" s="22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</row>
    <row r="29" spans="1:59" x14ac:dyDescent="0.25">
      <c r="A29" s="20"/>
      <c r="B29" s="21"/>
      <c r="C29" s="21"/>
      <c r="D29" s="21"/>
      <c r="E29" s="21"/>
      <c r="F29" s="35"/>
      <c r="G29" s="21"/>
      <c r="H29" s="21"/>
      <c r="I29" s="22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</row>
    <row r="30" spans="1:59" x14ac:dyDescent="0.25">
      <c r="A30" s="20"/>
      <c r="B30" s="21"/>
      <c r="C30" s="21"/>
      <c r="D30" s="21"/>
      <c r="E30" s="21"/>
      <c r="F30" s="21"/>
      <c r="G30" s="21"/>
      <c r="H30" s="21"/>
      <c r="I30" s="22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</row>
    <row r="31" spans="1:59" x14ac:dyDescent="0.25">
      <c r="A31" s="20"/>
      <c r="B31" s="21"/>
      <c r="C31" s="21"/>
      <c r="D31" s="21"/>
      <c r="E31" s="21"/>
      <c r="F31" s="21"/>
      <c r="G31" s="21"/>
      <c r="H31" s="21"/>
      <c r="I31" s="22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</row>
    <row r="32" spans="1:59" x14ac:dyDescent="0.25">
      <c r="A32" s="20"/>
      <c r="B32" s="21"/>
      <c r="C32" s="21"/>
      <c r="D32" s="21"/>
      <c r="E32" s="21"/>
      <c r="F32" s="21"/>
      <c r="G32" s="21"/>
      <c r="H32" s="21"/>
      <c r="I32" s="22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</row>
    <row r="33" spans="1:59" ht="15" customHeight="1" x14ac:dyDescent="0.25">
      <c r="A33" s="20"/>
      <c r="B33" s="21"/>
      <c r="C33" s="21"/>
      <c r="D33" s="21"/>
      <c r="E33" s="21"/>
      <c r="F33" s="21"/>
      <c r="G33" s="21"/>
      <c r="H33" s="21"/>
      <c r="I33" s="22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</row>
    <row r="34" spans="1:59" ht="15" customHeight="1" x14ac:dyDescent="0.25">
      <c r="A34" s="20"/>
      <c r="B34" s="21"/>
      <c r="C34" s="21"/>
      <c r="D34" s="21"/>
      <c r="E34" s="21"/>
      <c r="F34" s="21"/>
      <c r="G34" s="21"/>
      <c r="H34" s="21"/>
      <c r="I34" s="22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</row>
    <row r="35" spans="1:59" x14ac:dyDescent="0.25">
      <c r="A35" s="20"/>
      <c r="B35" s="21"/>
      <c r="C35" s="21"/>
      <c r="D35" s="21"/>
      <c r="E35" s="21"/>
      <c r="F35" s="21"/>
      <c r="G35" s="21"/>
      <c r="H35" s="21"/>
      <c r="I35" s="22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</row>
    <row r="36" spans="1:59" x14ac:dyDescent="0.25">
      <c r="A36" s="20"/>
      <c r="B36" s="21"/>
      <c r="C36" s="21"/>
      <c r="D36" s="21"/>
      <c r="E36" s="21"/>
      <c r="F36" s="21"/>
      <c r="G36" s="21"/>
      <c r="H36" s="21"/>
      <c r="I36" s="22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</row>
    <row r="37" spans="1:59" x14ac:dyDescent="0.25">
      <c r="A37" s="20"/>
      <c r="B37" s="21"/>
      <c r="C37" s="21"/>
      <c r="D37" s="21"/>
      <c r="E37" s="21"/>
      <c r="F37" s="21"/>
      <c r="G37" s="21"/>
      <c r="H37" s="21"/>
      <c r="I37" s="22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</row>
    <row r="38" spans="1:59" ht="21" x14ac:dyDescent="0.35">
      <c r="A38" s="20"/>
      <c r="B38" s="21"/>
      <c r="C38" s="21"/>
      <c r="D38" s="36" t="s">
        <v>84</v>
      </c>
      <c r="E38" s="36"/>
      <c r="F38" s="36"/>
      <c r="G38" s="36"/>
      <c r="H38" s="36"/>
      <c r="I38" s="22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</row>
    <row r="39" spans="1:59" x14ac:dyDescent="0.25">
      <c r="A39" s="20"/>
      <c r="B39" s="21"/>
      <c r="C39" s="21"/>
      <c r="D39" s="21"/>
      <c r="E39" s="21"/>
      <c r="F39" s="21"/>
      <c r="G39" s="21"/>
      <c r="H39" s="21"/>
      <c r="I39" s="22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</row>
    <row r="40" spans="1:59" x14ac:dyDescent="0.25">
      <c r="A40" s="20"/>
      <c r="B40" s="21"/>
      <c r="C40" s="21"/>
      <c r="D40" s="21"/>
      <c r="E40" s="21"/>
      <c r="F40" s="21"/>
      <c r="G40" s="21"/>
      <c r="H40" s="21"/>
      <c r="I40" s="22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</row>
    <row r="41" spans="1:59" ht="15.75" thickBot="1" x14ac:dyDescent="0.3">
      <c r="A41" s="37"/>
      <c r="B41" s="38"/>
      <c r="C41" s="38"/>
      <c r="D41" s="38"/>
      <c r="E41" s="38"/>
      <c r="F41" s="38"/>
      <c r="G41" s="38"/>
      <c r="H41" s="38"/>
      <c r="I41" s="39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</row>
    <row r="42" spans="1:59" s="18" customFormat="1" ht="132" customHeight="1" thickTop="1" x14ac:dyDescent="0.25">
      <c r="A42" s="40" t="s">
        <v>83</v>
      </c>
      <c r="B42" s="40"/>
      <c r="C42" s="40"/>
      <c r="D42" s="40"/>
      <c r="E42" s="40"/>
      <c r="F42" s="40"/>
      <c r="G42" s="40"/>
      <c r="H42" s="40"/>
      <c r="I42" s="40"/>
    </row>
    <row r="43" spans="1:59" s="18" customFormat="1" x14ac:dyDescent="0.25"/>
    <row r="44" spans="1:59" s="18" customFormat="1" x14ac:dyDescent="0.25"/>
    <row r="45" spans="1:59" s="18" customFormat="1" x14ac:dyDescent="0.25"/>
    <row r="46" spans="1:59" s="18" customFormat="1" x14ac:dyDescent="0.25"/>
    <row r="47" spans="1:59" s="18" customFormat="1" x14ac:dyDescent="0.25"/>
    <row r="48" spans="1:5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</sheetData>
  <mergeCells count="5">
    <mergeCell ref="A9:I11"/>
    <mergeCell ref="A18:I18"/>
    <mergeCell ref="A19:I19"/>
    <mergeCell ref="A20:I20"/>
    <mergeCell ref="A42:I42"/>
  </mergeCells>
  <printOptions horizontalCentered="1" verticalCentered="1"/>
  <pageMargins left="0.62992125984251968" right="0.62992125984251968" top="0" bottom="0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ABBBE-0800-429B-B947-DA26D476869A}">
  <dimension ref="A1:AQ34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5" sqref="C15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15071</v>
      </c>
      <c r="M5" s="10">
        <v>0</v>
      </c>
      <c r="N5" s="10">
        <v>0</v>
      </c>
      <c r="O5" s="10">
        <v>0</v>
      </c>
      <c r="P5" s="10">
        <v>56</v>
      </c>
      <c r="Q5" s="10">
        <v>0</v>
      </c>
      <c r="R5" s="10">
        <v>0</v>
      </c>
      <c r="S5" s="10">
        <v>0</v>
      </c>
      <c r="T5" s="11">
        <f t="shared" ref="T5:T33" si="0">SUM(B5:S5)</f>
        <v>15127</v>
      </c>
    </row>
    <row r="6" spans="1:20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0</v>
      </c>
      <c r="C7" s="10">
        <v>272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74</v>
      </c>
      <c r="N7" s="10">
        <v>0</v>
      </c>
      <c r="O7" s="10">
        <v>0</v>
      </c>
      <c r="P7" s="10">
        <v>0</v>
      </c>
      <c r="Q7" s="10">
        <v>2</v>
      </c>
      <c r="R7" s="10">
        <v>0</v>
      </c>
      <c r="S7" s="10">
        <v>0</v>
      </c>
      <c r="T7" s="11">
        <f t="shared" si="0"/>
        <v>348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21257</v>
      </c>
      <c r="K8" s="10">
        <v>0</v>
      </c>
      <c r="L8" s="10">
        <v>0</v>
      </c>
      <c r="M8" s="10">
        <v>4372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25629</v>
      </c>
    </row>
    <row r="9" spans="1:20" s="2" customForma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714</v>
      </c>
      <c r="L9" s="10">
        <v>0</v>
      </c>
      <c r="M9" s="10">
        <v>0</v>
      </c>
      <c r="N9" s="10">
        <v>0</v>
      </c>
      <c r="O9" s="10">
        <v>10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724</v>
      </c>
    </row>
    <row r="10" spans="1:20" s="2" customFormat="1" x14ac:dyDescent="0.25">
      <c r="A10" s="9" t="s">
        <v>26</v>
      </c>
      <c r="B10" s="10">
        <v>2122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1028</v>
      </c>
      <c r="M10" s="10">
        <v>719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3869</v>
      </c>
    </row>
    <row r="11" spans="1:20" s="2" customForma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786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786</v>
      </c>
    </row>
    <row r="12" spans="1:20" s="2" customFormat="1" x14ac:dyDescent="0.25">
      <c r="A12" s="9" t="s">
        <v>28</v>
      </c>
      <c r="B12" s="10">
        <v>0</v>
      </c>
      <c r="C12" s="10">
        <v>2838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2</v>
      </c>
      <c r="R12" s="10">
        <v>0</v>
      </c>
      <c r="S12" s="10">
        <v>0</v>
      </c>
      <c r="T12" s="11">
        <f t="shared" si="0"/>
        <v>2840</v>
      </c>
    </row>
    <row r="13" spans="1:20" s="2" customFormat="1" x14ac:dyDescent="0.25">
      <c r="A13" s="9" t="s">
        <v>29</v>
      </c>
      <c r="B13" s="10">
        <v>0</v>
      </c>
      <c r="C13" s="10">
        <v>33433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117</v>
      </c>
      <c r="N13" s="10">
        <v>220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33770</v>
      </c>
    </row>
    <row r="14" spans="1:20" s="2" customFormat="1" x14ac:dyDescent="0.25">
      <c r="A14" s="9" t="s">
        <v>30</v>
      </c>
      <c r="B14" s="10">
        <v>0</v>
      </c>
      <c r="C14" s="10">
        <v>0</v>
      </c>
      <c r="D14" s="10">
        <v>6693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6693</v>
      </c>
    </row>
    <row r="15" spans="1:20" s="2" customForma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165</v>
      </c>
      <c r="M15" s="10">
        <v>0</v>
      </c>
      <c r="N15" s="10">
        <v>0</v>
      </c>
      <c r="O15" s="10">
        <v>0</v>
      </c>
      <c r="P15" s="10">
        <v>63</v>
      </c>
      <c r="Q15" s="10">
        <v>0</v>
      </c>
      <c r="R15" s="10">
        <v>0</v>
      </c>
      <c r="S15" s="10">
        <v>0</v>
      </c>
      <c r="T15" s="11">
        <f t="shared" si="0"/>
        <v>228</v>
      </c>
    </row>
    <row r="16" spans="1:20" s="2" customFormat="1" x14ac:dyDescent="0.25">
      <c r="A16" s="9" t="s">
        <v>32</v>
      </c>
      <c r="B16" s="10">
        <v>33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32</v>
      </c>
      <c r="S16" s="10">
        <v>0</v>
      </c>
      <c r="T16" s="11">
        <f t="shared" si="0"/>
        <v>65</v>
      </c>
    </row>
    <row r="17" spans="1:20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8654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2</v>
      </c>
      <c r="R17" s="10">
        <v>0</v>
      </c>
      <c r="S17" s="10">
        <v>0</v>
      </c>
      <c r="T17" s="11">
        <f t="shared" si="0"/>
        <v>8656</v>
      </c>
    </row>
    <row r="18" spans="1:20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278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278</v>
      </c>
    </row>
    <row r="19" spans="1:20" s="2" customFormat="1" x14ac:dyDescent="0.25">
      <c r="A19" s="9" t="s">
        <v>35</v>
      </c>
      <c r="B19" s="10">
        <v>517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159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676</v>
      </c>
    </row>
    <row r="20" spans="1:20" s="2" customFormat="1" x14ac:dyDescent="0.25">
      <c r="A20" s="9" t="s">
        <v>36</v>
      </c>
      <c r="B20" s="10">
        <v>2640</v>
      </c>
      <c r="C20" s="10">
        <v>0</v>
      </c>
      <c r="D20" s="10">
        <v>0</v>
      </c>
      <c r="E20" s="10">
        <v>1014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124</v>
      </c>
      <c r="Q20" s="10">
        <v>0</v>
      </c>
      <c r="R20" s="10">
        <v>0</v>
      </c>
      <c r="S20" s="10">
        <v>0</v>
      </c>
      <c r="T20" s="11">
        <f t="shared" si="0"/>
        <v>3778</v>
      </c>
    </row>
    <row r="21" spans="1:20" s="2" customForma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33622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4611</v>
      </c>
      <c r="R21" s="10">
        <v>0</v>
      </c>
      <c r="S21" s="10">
        <v>0</v>
      </c>
      <c r="T21" s="11">
        <f t="shared" si="0"/>
        <v>38233</v>
      </c>
    </row>
    <row r="22" spans="1:20" s="2" customForma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13196</v>
      </c>
      <c r="M22" s="10">
        <v>0</v>
      </c>
      <c r="N22" s="10">
        <v>0</v>
      </c>
      <c r="O22" s="10">
        <v>0</v>
      </c>
      <c r="P22" s="10">
        <v>60</v>
      </c>
      <c r="Q22" s="10">
        <v>0</v>
      </c>
      <c r="R22" s="10">
        <v>0</v>
      </c>
      <c r="S22" s="10">
        <v>0</v>
      </c>
      <c r="T22" s="11">
        <f t="shared" si="0"/>
        <v>13256</v>
      </c>
    </row>
    <row r="23" spans="1:20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1194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1194</v>
      </c>
    </row>
    <row r="24" spans="1:20" s="2" customForma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1953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1</v>
      </c>
      <c r="Q24" s="10">
        <v>0</v>
      </c>
      <c r="R24" s="10">
        <v>0</v>
      </c>
      <c r="S24" s="10">
        <v>0</v>
      </c>
      <c r="T24" s="11">
        <f t="shared" si="0"/>
        <v>1954</v>
      </c>
    </row>
    <row r="25" spans="1:20" s="2" customFormat="1" ht="33.75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33.75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33.75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33.75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22.5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22.5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144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144</v>
      </c>
    </row>
    <row r="34" spans="1:20" s="2" customFormat="1" x14ac:dyDescent="0.25">
      <c r="A34" s="12" t="s">
        <v>20</v>
      </c>
      <c r="B34" s="13">
        <f t="shared" ref="B34:T34" si="1">SUM(B5:B33)</f>
        <v>5312</v>
      </c>
      <c r="C34" s="13">
        <f t="shared" si="1"/>
        <v>36543</v>
      </c>
      <c r="D34" s="13">
        <f t="shared" si="1"/>
        <v>6693</v>
      </c>
      <c r="E34" s="13">
        <f t="shared" si="1"/>
        <v>1014</v>
      </c>
      <c r="F34" s="13">
        <f t="shared" si="1"/>
        <v>0</v>
      </c>
      <c r="G34" s="13">
        <f t="shared" si="1"/>
        <v>9440</v>
      </c>
      <c r="H34" s="13">
        <f t="shared" si="1"/>
        <v>1953</v>
      </c>
      <c r="I34" s="13">
        <f t="shared" si="1"/>
        <v>33622</v>
      </c>
      <c r="J34" s="13">
        <f t="shared" si="1"/>
        <v>21257</v>
      </c>
      <c r="K34" s="13">
        <f t="shared" si="1"/>
        <v>714</v>
      </c>
      <c r="L34" s="13">
        <f t="shared" si="1"/>
        <v>29460</v>
      </c>
      <c r="M34" s="13">
        <f t="shared" si="1"/>
        <v>5585</v>
      </c>
      <c r="N34" s="13">
        <f t="shared" si="1"/>
        <v>1414</v>
      </c>
      <c r="O34" s="13">
        <f t="shared" si="1"/>
        <v>288</v>
      </c>
      <c r="P34" s="13">
        <f t="shared" si="1"/>
        <v>304</v>
      </c>
      <c r="Q34" s="13">
        <f t="shared" si="1"/>
        <v>4617</v>
      </c>
      <c r="R34" s="13">
        <f t="shared" si="1"/>
        <v>32</v>
      </c>
      <c r="S34" s="13">
        <f t="shared" si="1"/>
        <v>0</v>
      </c>
      <c r="T34" s="14">
        <f t="shared" si="1"/>
        <v>158248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34F95-5F20-4082-A1E3-D65859B1EB84}">
  <dimension ref="A1:Y34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7" sqref="B17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1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20</v>
      </c>
    </row>
    <row r="5" spans="1:25" x14ac:dyDescent="0.25">
      <c r="A5" s="9" t="s">
        <v>21</v>
      </c>
      <c r="B5" s="10">
        <v>6906</v>
      </c>
      <c r="C5" s="10">
        <v>35</v>
      </c>
      <c r="D5" s="10">
        <v>754</v>
      </c>
      <c r="E5" s="10">
        <v>0</v>
      </c>
      <c r="F5" s="10">
        <v>0</v>
      </c>
      <c r="G5" s="10">
        <v>0</v>
      </c>
      <c r="H5" s="10">
        <v>3</v>
      </c>
      <c r="I5" s="10">
        <v>2200</v>
      </c>
      <c r="J5" s="10">
        <v>2378</v>
      </c>
      <c r="K5" s="10">
        <v>9522</v>
      </c>
      <c r="L5" s="10">
        <v>0</v>
      </c>
      <c r="M5" s="10">
        <v>9</v>
      </c>
      <c r="N5" s="10">
        <v>941</v>
      </c>
      <c r="O5" s="10">
        <v>0</v>
      </c>
      <c r="P5" s="10">
        <v>0</v>
      </c>
      <c r="Q5" s="10">
        <v>1</v>
      </c>
      <c r="R5" s="10">
        <v>0</v>
      </c>
      <c r="S5" s="10">
        <v>2434</v>
      </c>
      <c r="T5" s="10">
        <v>56</v>
      </c>
      <c r="U5" s="10">
        <v>0</v>
      </c>
      <c r="V5" s="10">
        <v>0</v>
      </c>
      <c r="W5" s="10">
        <v>0</v>
      </c>
      <c r="X5" s="10">
        <v>0</v>
      </c>
      <c r="Y5" s="11">
        <v>15127</v>
      </c>
    </row>
    <row r="6" spans="1:25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x14ac:dyDescent="0.25">
      <c r="A7" s="9" t="s">
        <v>23</v>
      </c>
      <c r="B7" s="10">
        <v>91</v>
      </c>
      <c r="C7" s="10">
        <v>27</v>
      </c>
      <c r="D7" s="10">
        <v>24</v>
      </c>
      <c r="E7" s="10">
        <v>0</v>
      </c>
      <c r="F7" s="10">
        <v>0</v>
      </c>
      <c r="G7" s="10">
        <v>0</v>
      </c>
      <c r="H7" s="10">
        <v>0</v>
      </c>
      <c r="I7" s="10">
        <v>53</v>
      </c>
      <c r="J7" s="10">
        <v>83</v>
      </c>
      <c r="K7" s="10">
        <v>109</v>
      </c>
      <c r="L7" s="10">
        <v>0</v>
      </c>
      <c r="M7" s="10">
        <v>0</v>
      </c>
      <c r="N7" s="10">
        <v>35</v>
      </c>
      <c r="O7" s="10">
        <v>0</v>
      </c>
      <c r="P7" s="10">
        <v>0</v>
      </c>
      <c r="Q7" s="10">
        <v>0</v>
      </c>
      <c r="R7" s="10">
        <v>0</v>
      </c>
      <c r="S7" s="10">
        <v>64</v>
      </c>
      <c r="T7" s="10">
        <v>74</v>
      </c>
      <c r="U7" s="10">
        <v>0</v>
      </c>
      <c r="V7" s="10">
        <v>2</v>
      </c>
      <c r="W7" s="10">
        <v>0</v>
      </c>
      <c r="X7" s="10">
        <v>0</v>
      </c>
      <c r="Y7" s="11">
        <v>348</v>
      </c>
    </row>
    <row r="8" spans="1:25" s="2" customFormat="1" x14ac:dyDescent="0.25">
      <c r="A8" s="9" t="s">
        <v>24</v>
      </c>
      <c r="B8" s="10">
        <v>16935</v>
      </c>
      <c r="C8" s="10">
        <v>151</v>
      </c>
      <c r="D8" s="10">
        <v>236</v>
      </c>
      <c r="E8" s="10">
        <v>0</v>
      </c>
      <c r="F8" s="10">
        <v>0</v>
      </c>
      <c r="G8" s="10">
        <v>0</v>
      </c>
      <c r="H8" s="10">
        <v>9</v>
      </c>
      <c r="I8" s="10">
        <v>2568</v>
      </c>
      <c r="J8" s="10">
        <v>665</v>
      </c>
      <c r="K8" s="10">
        <v>515</v>
      </c>
      <c r="L8" s="10">
        <v>0</v>
      </c>
      <c r="M8" s="10">
        <v>1</v>
      </c>
      <c r="N8" s="10">
        <v>39</v>
      </c>
      <c r="O8" s="10">
        <v>32</v>
      </c>
      <c r="P8" s="10">
        <v>0</v>
      </c>
      <c r="Q8" s="10">
        <v>6</v>
      </c>
      <c r="R8" s="10">
        <v>0</v>
      </c>
      <c r="S8" s="10">
        <v>633</v>
      </c>
      <c r="T8" s="10">
        <v>4370</v>
      </c>
      <c r="U8" s="10">
        <v>0</v>
      </c>
      <c r="V8" s="10">
        <v>2</v>
      </c>
      <c r="W8" s="10">
        <v>0</v>
      </c>
      <c r="X8" s="10">
        <v>0</v>
      </c>
      <c r="Y8" s="11">
        <v>25629</v>
      </c>
    </row>
    <row r="9" spans="1:25" s="2" customFormat="1" x14ac:dyDescent="0.25">
      <c r="A9" s="9" t="s">
        <v>25</v>
      </c>
      <c r="B9" s="10">
        <v>210</v>
      </c>
      <c r="C9" s="10">
        <v>0</v>
      </c>
      <c r="D9" s="10">
        <v>14</v>
      </c>
      <c r="E9" s="10">
        <v>0</v>
      </c>
      <c r="F9" s="10">
        <v>0</v>
      </c>
      <c r="G9" s="10">
        <v>0</v>
      </c>
      <c r="H9" s="10">
        <v>0</v>
      </c>
      <c r="I9" s="10">
        <v>7</v>
      </c>
      <c r="J9" s="10">
        <v>0</v>
      </c>
      <c r="K9" s="10">
        <v>327</v>
      </c>
      <c r="L9" s="10">
        <v>0</v>
      </c>
      <c r="M9" s="10">
        <v>0</v>
      </c>
      <c r="N9" s="10">
        <v>1</v>
      </c>
      <c r="O9" s="10">
        <v>0</v>
      </c>
      <c r="P9" s="10">
        <v>0</v>
      </c>
      <c r="Q9" s="10">
        <v>0</v>
      </c>
      <c r="R9" s="10">
        <v>0</v>
      </c>
      <c r="S9" s="10">
        <v>155</v>
      </c>
      <c r="T9" s="10">
        <v>6</v>
      </c>
      <c r="U9" s="10">
        <v>0</v>
      </c>
      <c r="V9" s="10">
        <v>4</v>
      </c>
      <c r="W9" s="10">
        <v>0</v>
      </c>
      <c r="X9" s="10">
        <v>0</v>
      </c>
      <c r="Y9" s="11">
        <v>724</v>
      </c>
    </row>
    <row r="10" spans="1:25" s="2" customFormat="1" x14ac:dyDescent="0.25">
      <c r="A10" s="9" t="s">
        <v>26</v>
      </c>
      <c r="B10" s="10">
        <v>8</v>
      </c>
      <c r="C10" s="10">
        <v>316</v>
      </c>
      <c r="D10" s="10">
        <v>31</v>
      </c>
      <c r="E10" s="10">
        <v>0</v>
      </c>
      <c r="F10" s="10">
        <v>0</v>
      </c>
      <c r="G10" s="10">
        <v>0</v>
      </c>
      <c r="H10" s="10">
        <v>17</v>
      </c>
      <c r="I10" s="10">
        <v>980</v>
      </c>
      <c r="J10" s="10">
        <v>1006</v>
      </c>
      <c r="K10" s="10">
        <v>14</v>
      </c>
      <c r="L10" s="10">
        <v>0</v>
      </c>
      <c r="M10" s="10">
        <v>0</v>
      </c>
      <c r="N10" s="10">
        <v>56</v>
      </c>
      <c r="O10" s="10">
        <v>1606</v>
      </c>
      <c r="P10" s="10">
        <v>0</v>
      </c>
      <c r="Q10" s="10">
        <v>0</v>
      </c>
      <c r="R10" s="10">
        <v>0</v>
      </c>
      <c r="S10" s="10">
        <v>155</v>
      </c>
      <c r="T10" s="10">
        <v>715</v>
      </c>
      <c r="U10" s="10">
        <v>0</v>
      </c>
      <c r="V10" s="10">
        <v>4</v>
      </c>
      <c r="W10" s="10">
        <v>0</v>
      </c>
      <c r="X10" s="10">
        <v>0</v>
      </c>
      <c r="Y10" s="11">
        <v>3869</v>
      </c>
    </row>
    <row r="11" spans="1:25" s="2" customFormat="1" x14ac:dyDescent="0.25">
      <c r="A11" s="9" t="s">
        <v>27</v>
      </c>
      <c r="B11" s="10">
        <v>386</v>
      </c>
      <c r="C11" s="10">
        <v>3</v>
      </c>
      <c r="D11" s="10">
        <v>13</v>
      </c>
      <c r="E11" s="10">
        <v>0</v>
      </c>
      <c r="F11" s="10">
        <v>0</v>
      </c>
      <c r="G11" s="10">
        <v>0</v>
      </c>
      <c r="H11" s="10">
        <v>0</v>
      </c>
      <c r="I11" s="10">
        <v>10</v>
      </c>
      <c r="J11" s="10">
        <v>8</v>
      </c>
      <c r="K11" s="10">
        <v>550</v>
      </c>
      <c r="L11" s="10">
        <v>0</v>
      </c>
      <c r="M11" s="10">
        <v>0</v>
      </c>
      <c r="N11" s="10">
        <v>7</v>
      </c>
      <c r="O11" s="10">
        <v>0</v>
      </c>
      <c r="P11" s="10">
        <v>0</v>
      </c>
      <c r="Q11" s="10">
        <v>0</v>
      </c>
      <c r="R11" s="10">
        <v>0</v>
      </c>
      <c r="S11" s="10">
        <v>192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786</v>
      </c>
    </row>
    <row r="12" spans="1:25" s="2" customFormat="1" x14ac:dyDescent="0.25">
      <c r="A12" s="9" t="s">
        <v>28</v>
      </c>
      <c r="B12" s="10">
        <v>1220</v>
      </c>
      <c r="C12" s="10">
        <v>22</v>
      </c>
      <c r="D12" s="10">
        <v>46</v>
      </c>
      <c r="E12" s="10">
        <v>0</v>
      </c>
      <c r="F12" s="10">
        <v>0</v>
      </c>
      <c r="G12" s="10">
        <v>0</v>
      </c>
      <c r="H12" s="10">
        <v>0</v>
      </c>
      <c r="I12" s="10">
        <v>7</v>
      </c>
      <c r="J12" s="10">
        <v>139</v>
      </c>
      <c r="K12" s="10">
        <v>737</v>
      </c>
      <c r="L12" s="10">
        <v>0</v>
      </c>
      <c r="M12" s="10">
        <v>2</v>
      </c>
      <c r="N12" s="10">
        <v>3</v>
      </c>
      <c r="O12" s="10">
        <v>0</v>
      </c>
      <c r="P12" s="10">
        <v>0</v>
      </c>
      <c r="Q12" s="10">
        <v>0</v>
      </c>
      <c r="R12" s="10">
        <v>0</v>
      </c>
      <c r="S12" s="10">
        <v>662</v>
      </c>
      <c r="T12" s="10">
        <v>0</v>
      </c>
      <c r="U12" s="10">
        <v>0</v>
      </c>
      <c r="V12" s="10">
        <v>2</v>
      </c>
      <c r="W12" s="10">
        <v>0</v>
      </c>
      <c r="X12" s="10">
        <v>0</v>
      </c>
      <c r="Y12" s="11">
        <v>2840</v>
      </c>
    </row>
    <row r="13" spans="1:25" s="2" customFormat="1" x14ac:dyDescent="0.25">
      <c r="A13" s="9" t="s">
        <v>29</v>
      </c>
      <c r="B13" s="10">
        <v>17754</v>
      </c>
      <c r="C13" s="10">
        <v>25</v>
      </c>
      <c r="D13" s="10">
        <v>88</v>
      </c>
      <c r="E13" s="10">
        <v>0</v>
      </c>
      <c r="F13" s="10">
        <v>0</v>
      </c>
      <c r="G13" s="10">
        <v>0</v>
      </c>
      <c r="H13" s="10">
        <v>0</v>
      </c>
      <c r="I13" s="10">
        <v>1430</v>
      </c>
      <c r="J13" s="10">
        <v>12096</v>
      </c>
      <c r="K13" s="10">
        <v>77</v>
      </c>
      <c r="L13" s="10">
        <v>0</v>
      </c>
      <c r="M13" s="10">
        <v>0</v>
      </c>
      <c r="N13" s="10">
        <v>1</v>
      </c>
      <c r="O13" s="10">
        <v>0</v>
      </c>
      <c r="P13" s="10">
        <v>0</v>
      </c>
      <c r="Q13" s="10">
        <v>0</v>
      </c>
      <c r="R13" s="10">
        <v>0</v>
      </c>
      <c r="S13" s="10">
        <v>1962</v>
      </c>
      <c r="T13" s="10">
        <v>220</v>
      </c>
      <c r="U13" s="10">
        <v>0</v>
      </c>
      <c r="V13" s="10">
        <v>117</v>
      </c>
      <c r="W13" s="10">
        <v>0</v>
      </c>
      <c r="X13" s="10">
        <v>0</v>
      </c>
      <c r="Y13" s="11">
        <v>33770</v>
      </c>
    </row>
    <row r="14" spans="1:25" s="2" customFormat="1" x14ac:dyDescent="0.25">
      <c r="A14" s="9" t="s">
        <v>30</v>
      </c>
      <c r="B14" s="10">
        <v>2621</v>
      </c>
      <c r="C14" s="10">
        <v>0</v>
      </c>
      <c r="D14" s="10">
        <v>636</v>
      </c>
      <c r="E14" s="10">
        <v>0</v>
      </c>
      <c r="F14" s="10">
        <v>0</v>
      </c>
      <c r="G14" s="10">
        <v>0</v>
      </c>
      <c r="H14" s="10">
        <v>1</v>
      </c>
      <c r="I14" s="10">
        <v>104</v>
      </c>
      <c r="J14" s="10">
        <v>201</v>
      </c>
      <c r="K14" s="10">
        <v>4552</v>
      </c>
      <c r="L14" s="10">
        <v>0</v>
      </c>
      <c r="M14" s="10">
        <v>0</v>
      </c>
      <c r="N14" s="10">
        <v>15</v>
      </c>
      <c r="O14" s="10">
        <v>0</v>
      </c>
      <c r="P14" s="10">
        <v>0</v>
      </c>
      <c r="Q14" s="10">
        <v>1</v>
      </c>
      <c r="R14" s="10">
        <v>0</v>
      </c>
      <c r="S14" s="10">
        <v>1148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6693</v>
      </c>
    </row>
    <row r="15" spans="1:25" s="2" customFormat="1" x14ac:dyDescent="0.25">
      <c r="A15" s="9" t="s">
        <v>31</v>
      </c>
      <c r="B15" s="10">
        <v>77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3</v>
      </c>
      <c r="J15" s="10">
        <v>4</v>
      </c>
      <c r="K15" s="10">
        <v>88</v>
      </c>
      <c r="L15" s="10">
        <v>0</v>
      </c>
      <c r="M15" s="10">
        <v>0</v>
      </c>
      <c r="N15" s="10">
        <v>2</v>
      </c>
      <c r="O15" s="10">
        <v>0</v>
      </c>
      <c r="P15" s="10">
        <v>0</v>
      </c>
      <c r="Q15" s="10">
        <v>0</v>
      </c>
      <c r="R15" s="10">
        <v>0</v>
      </c>
      <c r="S15" s="10">
        <v>71</v>
      </c>
      <c r="T15" s="10">
        <v>63</v>
      </c>
      <c r="U15" s="10">
        <v>0</v>
      </c>
      <c r="V15" s="10">
        <v>0</v>
      </c>
      <c r="W15" s="10">
        <v>0</v>
      </c>
      <c r="X15" s="10">
        <v>0</v>
      </c>
      <c r="Y15" s="11">
        <v>228</v>
      </c>
    </row>
    <row r="16" spans="1:25" s="2" customFormat="1" x14ac:dyDescent="0.25">
      <c r="A16" s="9" t="s">
        <v>32</v>
      </c>
      <c r="B16" s="10">
        <v>0</v>
      </c>
      <c r="C16" s="10">
        <v>33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32</v>
      </c>
      <c r="U16" s="10">
        <v>0</v>
      </c>
      <c r="V16" s="10">
        <v>0</v>
      </c>
      <c r="W16" s="10">
        <v>0</v>
      </c>
      <c r="X16" s="10">
        <v>0</v>
      </c>
      <c r="Y16" s="11">
        <v>65</v>
      </c>
    </row>
    <row r="17" spans="1:25" s="2" customFormat="1" x14ac:dyDescent="0.25">
      <c r="A17" s="9" t="s">
        <v>33</v>
      </c>
      <c r="B17" s="10">
        <v>2748</v>
      </c>
      <c r="C17" s="10">
        <v>0</v>
      </c>
      <c r="D17" s="10">
        <v>111</v>
      </c>
      <c r="E17" s="10">
        <v>0</v>
      </c>
      <c r="F17" s="10">
        <v>0</v>
      </c>
      <c r="G17" s="10">
        <v>0</v>
      </c>
      <c r="H17" s="10">
        <v>7</v>
      </c>
      <c r="I17" s="10">
        <v>21</v>
      </c>
      <c r="J17" s="10">
        <v>12</v>
      </c>
      <c r="K17" s="10">
        <v>5175</v>
      </c>
      <c r="L17" s="10">
        <v>0</v>
      </c>
      <c r="M17" s="10">
        <v>0</v>
      </c>
      <c r="N17" s="10">
        <v>8</v>
      </c>
      <c r="O17" s="10">
        <v>0</v>
      </c>
      <c r="P17" s="10">
        <v>0</v>
      </c>
      <c r="Q17" s="10">
        <v>0</v>
      </c>
      <c r="R17" s="10">
        <v>0</v>
      </c>
      <c r="S17" s="10">
        <v>1477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8656</v>
      </c>
    </row>
    <row r="18" spans="1:25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278</v>
      </c>
      <c r="U18" s="10">
        <v>0</v>
      </c>
      <c r="V18" s="10">
        <v>0</v>
      </c>
      <c r="W18" s="10">
        <v>0</v>
      </c>
      <c r="X18" s="10">
        <v>0</v>
      </c>
      <c r="Y18" s="11">
        <v>278</v>
      </c>
    </row>
    <row r="19" spans="1:25" s="2" customFormat="1" x14ac:dyDescent="0.25">
      <c r="A19" s="9" t="s">
        <v>35</v>
      </c>
      <c r="B19" s="10">
        <v>40</v>
      </c>
      <c r="C19" s="10">
        <v>0</v>
      </c>
      <c r="D19" s="10">
        <v>5</v>
      </c>
      <c r="E19" s="10">
        <v>0</v>
      </c>
      <c r="F19" s="10">
        <v>0</v>
      </c>
      <c r="G19" s="10">
        <v>0</v>
      </c>
      <c r="H19" s="10">
        <v>0</v>
      </c>
      <c r="I19" s="10">
        <v>292</v>
      </c>
      <c r="J19" s="10">
        <v>5</v>
      </c>
      <c r="K19" s="10">
        <v>7</v>
      </c>
      <c r="L19" s="10">
        <v>0</v>
      </c>
      <c r="M19" s="10">
        <v>0</v>
      </c>
      <c r="N19" s="10">
        <v>6</v>
      </c>
      <c r="O19" s="10">
        <v>64</v>
      </c>
      <c r="P19" s="10">
        <v>0</v>
      </c>
      <c r="Q19" s="10">
        <v>0</v>
      </c>
      <c r="R19" s="10">
        <v>0</v>
      </c>
      <c r="S19" s="10">
        <v>108</v>
      </c>
      <c r="T19" s="10">
        <v>159</v>
      </c>
      <c r="U19" s="10">
        <v>0</v>
      </c>
      <c r="V19" s="10">
        <v>0</v>
      </c>
      <c r="W19" s="10">
        <v>0</v>
      </c>
      <c r="X19" s="10">
        <v>0</v>
      </c>
      <c r="Y19" s="11">
        <v>676</v>
      </c>
    </row>
    <row r="20" spans="1:25" s="2" customForma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56</v>
      </c>
      <c r="J20" s="10">
        <v>2584</v>
      </c>
      <c r="K20" s="10">
        <v>0</v>
      </c>
      <c r="L20" s="10">
        <v>0</v>
      </c>
      <c r="M20" s="10">
        <v>0</v>
      </c>
      <c r="N20" s="10">
        <v>0</v>
      </c>
      <c r="O20" s="10">
        <v>1014</v>
      </c>
      <c r="P20" s="10">
        <v>0</v>
      </c>
      <c r="Q20" s="10">
        <v>0</v>
      </c>
      <c r="R20" s="10">
        <v>0</v>
      </c>
      <c r="S20" s="10">
        <v>0</v>
      </c>
      <c r="T20" s="10">
        <v>118</v>
      </c>
      <c r="U20" s="10">
        <v>0</v>
      </c>
      <c r="V20" s="10">
        <v>6</v>
      </c>
      <c r="W20" s="10">
        <v>0</v>
      </c>
      <c r="X20" s="10">
        <v>0</v>
      </c>
      <c r="Y20" s="11">
        <v>3778</v>
      </c>
    </row>
    <row r="21" spans="1:25" s="2" customFormat="1" x14ac:dyDescent="0.25">
      <c r="A21" s="9" t="s">
        <v>37</v>
      </c>
      <c r="B21" s="10">
        <v>24826</v>
      </c>
      <c r="C21" s="10">
        <v>161</v>
      </c>
      <c r="D21" s="10">
        <v>31</v>
      </c>
      <c r="E21" s="10">
        <v>0</v>
      </c>
      <c r="F21" s="10">
        <v>0</v>
      </c>
      <c r="G21" s="10">
        <v>0</v>
      </c>
      <c r="H21" s="10">
        <v>0</v>
      </c>
      <c r="I21" s="10">
        <v>7008</v>
      </c>
      <c r="J21" s="10">
        <v>4078</v>
      </c>
      <c r="K21" s="10">
        <v>254</v>
      </c>
      <c r="L21" s="10">
        <v>0</v>
      </c>
      <c r="M21" s="10">
        <v>0</v>
      </c>
      <c r="N21" s="10">
        <v>4074</v>
      </c>
      <c r="O21" s="10">
        <v>81</v>
      </c>
      <c r="P21" s="10">
        <v>0</v>
      </c>
      <c r="Q21" s="10">
        <v>0</v>
      </c>
      <c r="R21" s="10">
        <v>0</v>
      </c>
      <c r="S21" s="10">
        <v>1412</v>
      </c>
      <c r="T21" s="10">
        <v>4610</v>
      </c>
      <c r="U21" s="10">
        <v>0</v>
      </c>
      <c r="V21" s="10">
        <v>1</v>
      </c>
      <c r="W21" s="10">
        <v>0</v>
      </c>
      <c r="X21" s="10">
        <v>0</v>
      </c>
      <c r="Y21" s="11">
        <v>38233</v>
      </c>
    </row>
    <row r="22" spans="1:25" s="2" customFormat="1" x14ac:dyDescent="0.25">
      <c r="A22" s="9" t="s">
        <v>38</v>
      </c>
      <c r="B22" s="10">
        <v>6357</v>
      </c>
      <c r="C22" s="10">
        <v>7</v>
      </c>
      <c r="D22" s="10">
        <v>472</v>
      </c>
      <c r="E22" s="10">
        <v>0</v>
      </c>
      <c r="F22" s="10">
        <v>0</v>
      </c>
      <c r="G22" s="10">
        <v>0</v>
      </c>
      <c r="H22" s="10">
        <v>22</v>
      </c>
      <c r="I22" s="10">
        <v>2063</v>
      </c>
      <c r="J22" s="10">
        <v>2217</v>
      </c>
      <c r="K22" s="10">
        <v>8109</v>
      </c>
      <c r="L22" s="10">
        <v>0</v>
      </c>
      <c r="M22" s="10">
        <v>8</v>
      </c>
      <c r="N22" s="10">
        <v>657</v>
      </c>
      <c r="O22" s="10">
        <v>0</v>
      </c>
      <c r="P22" s="10">
        <v>0</v>
      </c>
      <c r="Q22" s="10">
        <v>2</v>
      </c>
      <c r="R22" s="10">
        <v>0</v>
      </c>
      <c r="S22" s="10">
        <v>2224</v>
      </c>
      <c r="T22" s="10">
        <v>59</v>
      </c>
      <c r="U22" s="10">
        <v>0</v>
      </c>
      <c r="V22" s="10">
        <v>1</v>
      </c>
      <c r="W22" s="10">
        <v>0</v>
      </c>
      <c r="X22" s="10">
        <v>0</v>
      </c>
      <c r="Y22" s="11">
        <v>13256</v>
      </c>
    </row>
    <row r="23" spans="1:25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1194</v>
      </c>
      <c r="U23" s="10">
        <v>0</v>
      </c>
      <c r="V23" s="10">
        <v>0</v>
      </c>
      <c r="W23" s="10">
        <v>0</v>
      </c>
      <c r="X23" s="10">
        <v>0</v>
      </c>
      <c r="Y23" s="11">
        <v>1194</v>
      </c>
    </row>
    <row r="24" spans="1:25" s="2" customFormat="1" x14ac:dyDescent="0.25">
      <c r="A24" s="9" t="s">
        <v>40</v>
      </c>
      <c r="B24" s="10">
        <v>34</v>
      </c>
      <c r="C24" s="10">
        <v>0</v>
      </c>
      <c r="D24" s="10">
        <v>41</v>
      </c>
      <c r="E24" s="10">
        <v>0</v>
      </c>
      <c r="F24" s="10">
        <v>0</v>
      </c>
      <c r="G24" s="10">
        <v>0</v>
      </c>
      <c r="H24" s="10">
        <v>7</v>
      </c>
      <c r="I24" s="10">
        <v>107</v>
      </c>
      <c r="J24" s="10">
        <v>20</v>
      </c>
      <c r="K24" s="10">
        <v>1303</v>
      </c>
      <c r="L24" s="10">
        <v>0</v>
      </c>
      <c r="M24" s="10">
        <v>0</v>
      </c>
      <c r="N24" s="10">
        <v>8</v>
      </c>
      <c r="O24" s="10">
        <v>0</v>
      </c>
      <c r="P24" s="10">
        <v>0</v>
      </c>
      <c r="Q24" s="10">
        <v>0</v>
      </c>
      <c r="R24" s="10">
        <v>0</v>
      </c>
      <c r="S24" s="10">
        <v>433</v>
      </c>
      <c r="T24" s="10">
        <v>1</v>
      </c>
      <c r="U24" s="10">
        <v>0</v>
      </c>
      <c r="V24" s="10">
        <v>0</v>
      </c>
      <c r="W24" s="10">
        <v>0</v>
      </c>
      <c r="X24" s="10">
        <v>0</v>
      </c>
      <c r="Y24" s="11">
        <v>1954</v>
      </c>
    </row>
    <row r="25" spans="1:25" s="2" customFormat="1" ht="33.75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v>0</v>
      </c>
    </row>
    <row r="26" spans="1:25" s="2" customFormat="1" ht="33.75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v>0</v>
      </c>
    </row>
    <row r="27" spans="1:25" s="2" customFormat="1" ht="33.75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v>0</v>
      </c>
    </row>
    <row r="28" spans="1:25" s="2" customFormat="1" ht="33.75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0</v>
      </c>
    </row>
    <row r="29" spans="1:25" s="2" customFormat="1" ht="22.5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ht="22.5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v>0</v>
      </c>
    </row>
    <row r="32" spans="1:25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v>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144</v>
      </c>
      <c r="U33" s="10">
        <v>0</v>
      </c>
      <c r="V33" s="10">
        <v>0</v>
      </c>
      <c r="W33" s="10">
        <v>0</v>
      </c>
      <c r="X33" s="10">
        <v>0</v>
      </c>
      <c r="Y33" s="11">
        <v>144</v>
      </c>
    </row>
    <row r="34" spans="1:25" s="2" customFormat="1" x14ac:dyDescent="0.25">
      <c r="A34" s="12" t="s">
        <v>20</v>
      </c>
      <c r="B34" s="13">
        <f t="shared" ref="B34:Y34" si="0">SUM(B5:B33)</f>
        <v>80213</v>
      </c>
      <c r="C34" s="13">
        <f t="shared" si="0"/>
        <v>780</v>
      </c>
      <c r="D34" s="13">
        <f t="shared" si="0"/>
        <v>2502</v>
      </c>
      <c r="E34" s="13">
        <f t="shared" si="0"/>
        <v>0</v>
      </c>
      <c r="F34" s="13">
        <f t="shared" si="0"/>
        <v>0</v>
      </c>
      <c r="G34" s="13">
        <f t="shared" si="0"/>
        <v>0</v>
      </c>
      <c r="H34" s="13">
        <f t="shared" si="0"/>
        <v>66</v>
      </c>
      <c r="I34" s="13">
        <f t="shared" si="0"/>
        <v>16909</v>
      </c>
      <c r="J34" s="13">
        <f t="shared" si="0"/>
        <v>25496</v>
      </c>
      <c r="K34" s="13">
        <f t="shared" si="0"/>
        <v>31339</v>
      </c>
      <c r="L34" s="13">
        <f t="shared" si="0"/>
        <v>0</v>
      </c>
      <c r="M34" s="13">
        <f t="shared" si="0"/>
        <v>20</v>
      </c>
      <c r="N34" s="13">
        <f t="shared" si="0"/>
        <v>5853</v>
      </c>
      <c r="O34" s="13">
        <f t="shared" si="0"/>
        <v>2797</v>
      </c>
      <c r="P34" s="13">
        <f t="shared" si="0"/>
        <v>0</v>
      </c>
      <c r="Q34" s="13">
        <f t="shared" si="0"/>
        <v>10</v>
      </c>
      <c r="R34" s="13">
        <f t="shared" si="0"/>
        <v>0</v>
      </c>
      <c r="S34" s="13">
        <f t="shared" si="0"/>
        <v>13130</v>
      </c>
      <c r="T34" s="13">
        <f t="shared" si="0"/>
        <v>12099</v>
      </c>
      <c r="U34" s="13">
        <f t="shared" si="0"/>
        <v>0</v>
      </c>
      <c r="V34" s="13">
        <f t="shared" si="0"/>
        <v>139</v>
      </c>
      <c r="W34" s="13">
        <f t="shared" si="0"/>
        <v>0</v>
      </c>
      <c r="X34" s="13">
        <f t="shared" si="0"/>
        <v>0</v>
      </c>
      <c r="Y34" s="14">
        <f t="shared" si="0"/>
        <v>158248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D663D-99CA-4D12-BD80-B84C1627CE63}">
  <dimension ref="A1:AQ34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7" sqref="C17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74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273439</v>
      </c>
      <c r="M5" s="10">
        <v>0</v>
      </c>
      <c r="N5" s="10">
        <v>0</v>
      </c>
      <c r="O5" s="10">
        <v>0</v>
      </c>
      <c r="P5" s="10">
        <v>3116</v>
      </c>
      <c r="Q5" s="10">
        <v>0</v>
      </c>
      <c r="R5" s="10">
        <v>0</v>
      </c>
      <c r="S5" s="10">
        <v>0</v>
      </c>
      <c r="T5" s="11">
        <f t="shared" ref="T5:T33" si="0">SUM(B5:S5)</f>
        <v>276555</v>
      </c>
    </row>
    <row r="6" spans="1:20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0</v>
      </c>
      <c r="C7" s="10">
        <v>1877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225</v>
      </c>
      <c r="N7" s="10">
        <v>0</v>
      </c>
      <c r="O7" s="10">
        <v>0</v>
      </c>
      <c r="P7" s="10">
        <v>0</v>
      </c>
      <c r="Q7" s="10">
        <v>50</v>
      </c>
      <c r="R7" s="10">
        <v>0</v>
      </c>
      <c r="S7" s="10">
        <v>0</v>
      </c>
      <c r="T7" s="11">
        <f t="shared" si="0"/>
        <v>2152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163409</v>
      </c>
      <c r="K8" s="10">
        <v>0</v>
      </c>
      <c r="L8" s="10">
        <v>0</v>
      </c>
      <c r="M8" s="10">
        <v>102731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266140</v>
      </c>
    </row>
    <row r="9" spans="1:20" s="2" customForma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3139</v>
      </c>
      <c r="L9" s="10">
        <v>0</v>
      </c>
      <c r="M9" s="10">
        <v>0</v>
      </c>
      <c r="N9" s="10">
        <v>0</v>
      </c>
      <c r="O9" s="10">
        <v>195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3334</v>
      </c>
    </row>
    <row r="10" spans="1:20" s="2" customFormat="1" x14ac:dyDescent="0.25">
      <c r="A10" s="9" t="s">
        <v>26</v>
      </c>
      <c r="B10" s="10">
        <v>2982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34322</v>
      </c>
      <c r="M10" s="10">
        <v>23011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60315</v>
      </c>
    </row>
    <row r="11" spans="1:20" s="2" customForma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3658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1381</v>
      </c>
      <c r="R11" s="10">
        <v>0</v>
      </c>
      <c r="S11" s="10">
        <v>0</v>
      </c>
      <c r="T11" s="11">
        <f t="shared" si="0"/>
        <v>5039</v>
      </c>
    </row>
    <row r="12" spans="1:20" s="2" customFormat="1" x14ac:dyDescent="0.25">
      <c r="A12" s="9" t="s">
        <v>28</v>
      </c>
      <c r="B12" s="10">
        <v>0</v>
      </c>
      <c r="C12" s="10">
        <v>5717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306</v>
      </c>
      <c r="P12" s="10">
        <v>0</v>
      </c>
      <c r="Q12" s="10">
        <v>228</v>
      </c>
      <c r="R12" s="10">
        <v>0</v>
      </c>
      <c r="S12" s="10">
        <v>0</v>
      </c>
      <c r="T12" s="11">
        <f t="shared" si="0"/>
        <v>6251</v>
      </c>
    </row>
    <row r="13" spans="1:20" s="2" customFormat="1" x14ac:dyDescent="0.25">
      <c r="A13" s="9" t="s">
        <v>29</v>
      </c>
      <c r="B13" s="10">
        <v>0</v>
      </c>
      <c r="C13" s="10">
        <v>28445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37568</v>
      </c>
      <c r="N13" s="10">
        <v>83984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149997</v>
      </c>
    </row>
    <row r="14" spans="1:20" s="2" customFormat="1" x14ac:dyDescent="0.25">
      <c r="A14" s="9" t="s">
        <v>30</v>
      </c>
      <c r="B14" s="10">
        <v>0</v>
      </c>
      <c r="C14" s="10">
        <v>0</v>
      </c>
      <c r="D14" s="10">
        <v>37410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37410</v>
      </c>
    </row>
    <row r="15" spans="1:20" s="2" customForma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1055</v>
      </c>
      <c r="M15" s="10">
        <v>0</v>
      </c>
      <c r="N15" s="10">
        <v>0</v>
      </c>
      <c r="O15" s="10">
        <v>0</v>
      </c>
      <c r="P15" s="10">
        <v>11124</v>
      </c>
      <c r="Q15" s="10">
        <v>0</v>
      </c>
      <c r="R15" s="10">
        <v>0</v>
      </c>
      <c r="S15" s="10">
        <v>0</v>
      </c>
      <c r="T15" s="11">
        <f t="shared" si="0"/>
        <v>12179</v>
      </c>
    </row>
    <row r="16" spans="1:20" s="2" customFormat="1" x14ac:dyDescent="0.25">
      <c r="A16" s="9" t="s">
        <v>32</v>
      </c>
      <c r="B16" s="10">
        <v>427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139</v>
      </c>
      <c r="S16" s="10">
        <v>0</v>
      </c>
      <c r="T16" s="11">
        <f t="shared" si="0"/>
        <v>566</v>
      </c>
    </row>
    <row r="17" spans="1:20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36660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31</v>
      </c>
      <c r="R17" s="10">
        <v>0</v>
      </c>
      <c r="S17" s="10">
        <v>0</v>
      </c>
      <c r="T17" s="11">
        <f t="shared" si="0"/>
        <v>36691</v>
      </c>
    </row>
    <row r="18" spans="1:20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68474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68474</v>
      </c>
    </row>
    <row r="19" spans="1:20" s="2" customFormat="1" x14ac:dyDescent="0.25">
      <c r="A19" s="9" t="s">
        <v>35</v>
      </c>
      <c r="B19" s="10">
        <v>1737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6005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7742</v>
      </c>
    </row>
    <row r="20" spans="1:20" s="2" customFormat="1" x14ac:dyDescent="0.25">
      <c r="A20" s="9" t="s">
        <v>36</v>
      </c>
      <c r="B20" s="10">
        <v>2652</v>
      </c>
      <c r="C20" s="10">
        <v>0</v>
      </c>
      <c r="D20" s="10">
        <v>0</v>
      </c>
      <c r="E20" s="10">
        <v>8284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57998</v>
      </c>
      <c r="Q20" s="10">
        <v>0</v>
      </c>
      <c r="R20" s="10">
        <v>0</v>
      </c>
      <c r="S20" s="10">
        <v>0</v>
      </c>
      <c r="T20" s="11">
        <f t="shared" si="0"/>
        <v>68934</v>
      </c>
    </row>
    <row r="21" spans="1:20" s="2" customForma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35816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55185</v>
      </c>
      <c r="R21" s="10">
        <v>0</v>
      </c>
      <c r="S21" s="10">
        <v>0</v>
      </c>
      <c r="T21" s="11">
        <f t="shared" si="0"/>
        <v>91001</v>
      </c>
    </row>
    <row r="22" spans="1:20" s="2" customForma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117420</v>
      </c>
      <c r="M22" s="10">
        <v>0</v>
      </c>
      <c r="N22" s="10">
        <v>0</v>
      </c>
      <c r="O22" s="10">
        <v>0</v>
      </c>
      <c r="P22" s="10">
        <v>3251</v>
      </c>
      <c r="Q22" s="10">
        <v>0</v>
      </c>
      <c r="R22" s="10">
        <v>0</v>
      </c>
      <c r="S22" s="10">
        <v>0</v>
      </c>
      <c r="T22" s="11">
        <f t="shared" si="0"/>
        <v>120671</v>
      </c>
    </row>
    <row r="23" spans="1:20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24552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24552</v>
      </c>
    </row>
    <row r="24" spans="1:20" s="2" customForma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10502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24</v>
      </c>
      <c r="Q24" s="10">
        <v>0</v>
      </c>
      <c r="R24" s="10">
        <v>0</v>
      </c>
      <c r="S24" s="10">
        <v>0</v>
      </c>
      <c r="T24" s="11">
        <f t="shared" si="0"/>
        <v>10526</v>
      </c>
    </row>
    <row r="25" spans="1:20" s="2" customFormat="1" ht="33.75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33.75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33.75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33.75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22.5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22.5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3954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3954</v>
      </c>
    </row>
    <row r="34" spans="1:20" s="2" customFormat="1" x14ac:dyDescent="0.25">
      <c r="A34" s="12" t="s">
        <v>20</v>
      </c>
      <c r="B34" s="13">
        <f t="shared" ref="B34:T34" si="1">SUM(B5:B33)</f>
        <v>7798</v>
      </c>
      <c r="C34" s="13">
        <f t="shared" si="1"/>
        <v>36039</v>
      </c>
      <c r="D34" s="13">
        <f t="shared" si="1"/>
        <v>37410</v>
      </c>
      <c r="E34" s="13">
        <f t="shared" si="1"/>
        <v>8284</v>
      </c>
      <c r="F34" s="13">
        <f t="shared" si="1"/>
        <v>0</v>
      </c>
      <c r="G34" s="13">
        <f t="shared" si="1"/>
        <v>40318</v>
      </c>
      <c r="H34" s="13">
        <f t="shared" si="1"/>
        <v>10502</v>
      </c>
      <c r="I34" s="13">
        <f t="shared" si="1"/>
        <v>35816</v>
      </c>
      <c r="J34" s="13">
        <f t="shared" si="1"/>
        <v>163409</v>
      </c>
      <c r="K34" s="13">
        <f t="shared" si="1"/>
        <v>3139</v>
      </c>
      <c r="L34" s="13">
        <f t="shared" si="1"/>
        <v>426236</v>
      </c>
      <c r="M34" s="13">
        <f t="shared" si="1"/>
        <v>173494</v>
      </c>
      <c r="N34" s="13">
        <f t="shared" si="1"/>
        <v>108536</v>
      </c>
      <c r="O34" s="13">
        <f t="shared" si="1"/>
        <v>68975</v>
      </c>
      <c r="P34" s="13">
        <f t="shared" si="1"/>
        <v>75513</v>
      </c>
      <c r="Q34" s="13">
        <f t="shared" si="1"/>
        <v>56875</v>
      </c>
      <c r="R34" s="13">
        <f t="shared" si="1"/>
        <v>139</v>
      </c>
      <c r="S34" s="13">
        <f t="shared" si="1"/>
        <v>0</v>
      </c>
      <c r="T34" s="14">
        <f t="shared" si="1"/>
        <v>1252483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DF3C3-F456-4412-B079-961017C58183}">
  <dimension ref="A1:Y34"/>
  <sheetViews>
    <sheetView tabSelected="1"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24" sqref="C24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1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20</v>
      </c>
    </row>
    <row r="5" spans="1:25" x14ac:dyDescent="0.25">
      <c r="A5" s="9" t="s">
        <v>21</v>
      </c>
      <c r="B5" s="10">
        <v>9787</v>
      </c>
      <c r="C5" s="10">
        <v>7194</v>
      </c>
      <c r="D5" s="10">
        <v>18642</v>
      </c>
      <c r="E5" s="10">
        <v>0</v>
      </c>
      <c r="F5" s="10">
        <v>0</v>
      </c>
      <c r="G5" s="10">
        <v>0</v>
      </c>
      <c r="H5" s="10">
        <v>1036</v>
      </c>
      <c r="I5" s="10">
        <v>49773</v>
      </c>
      <c r="J5" s="10">
        <v>129451</v>
      </c>
      <c r="K5" s="10">
        <v>52824</v>
      </c>
      <c r="L5" s="10">
        <v>0</v>
      </c>
      <c r="M5" s="10">
        <v>39</v>
      </c>
      <c r="N5" s="10">
        <v>2080</v>
      </c>
      <c r="O5" s="10">
        <v>0</v>
      </c>
      <c r="P5" s="10">
        <v>0</v>
      </c>
      <c r="Q5" s="10">
        <v>7</v>
      </c>
      <c r="R5" s="10">
        <v>0</v>
      </c>
      <c r="S5" s="10">
        <v>2606</v>
      </c>
      <c r="T5" s="10">
        <v>2942</v>
      </c>
      <c r="U5" s="10">
        <v>0</v>
      </c>
      <c r="V5" s="10">
        <v>174</v>
      </c>
      <c r="W5" s="10">
        <v>0</v>
      </c>
      <c r="X5" s="10">
        <v>0</v>
      </c>
      <c r="Y5" s="11">
        <f t="shared" ref="Y5:Y33" si="0">SUM(B5:X5)</f>
        <v>276555</v>
      </c>
    </row>
    <row r="6" spans="1:25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x14ac:dyDescent="0.25">
      <c r="A7" s="9" t="s">
        <v>23</v>
      </c>
      <c r="B7" s="10">
        <v>20</v>
      </c>
      <c r="C7" s="10">
        <v>367</v>
      </c>
      <c r="D7" s="10">
        <v>519</v>
      </c>
      <c r="E7" s="10">
        <v>0</v>
      </c>
      <c r="F7" s="10">
        <v>0</v>
      </c>
      <c r="G7" s="10">
        <v>0</v>
      </c>
      <c r="H7" s="10">
        <v>0</v>
      </c>
      <c r="I7" s="10">
        <v>93</v>
      </c>
      <c r="J7" s="10">
        <v>171</v>
      </c>
      <c r="K7" s="10">
        <v>615</v>
      </c>
      <c r="L7" s="10">
        <v>0</v>
      </c>
      <c r="M7" s="10">
        <v>0</v>
      </c>
      <c r="N7" s="10">
        <v>35</v>
      </c>
      <c r="O7" s="10">
        <v>0</v>
      </c>
      <c r="P7" s="10">
        <v>0</v>
      </c>
      <c r="Q7" s="10">
        <v>0</v>
      </c>
      <c r="R7" s="10">
        <v>0</v>
      </c>
      <c r="S7" s="10">
        <v>57</v>
      </c>
      <c r="T7" s="10">
        <v>225</v>
      </c>
      <c r="U7" s="10">
        <v>0</v>
      </c>
      <c r="V7" s="10">
        <v>50</v>
      </c>
      <c r="W7" s="10">
        <v>0</v>
      </c>
      <c r="X7" s="10">
        <v>0</v>
      </c>
      <c r="Y7" s="11">
        <f t="shared" si="0"/>
        <v>2152</v>
      </c>
    </row>
    <row r="8" spans="1:25" s="2" customFormat="1" x14ac:dyDescent="0.25">
      <c r="A8" s="9" t="s">
        <v>24</v>
      </c>
      <c r="B8" s="10">
        <v>16215</v>
      </c>
      <c r="C8" s="10">
        <v>53392</v>
      </c>
      <c r="D8" s="10">
        <v>9408</v>
      </c>
      <c r="E8" s="10">
        <v>0</v>
      </c>
      <c r="F8" s="10">
        <v>0</v>
      </c>
      <c r="G8" s="10">
        <v>0</v>
      </c>
      <c r="H8" s="10">
        <v>1229</v>
      </c>
      <c r="I8" s="10">
        <v>40623</v>
      </c>
      <c r="J8" s="10">
        <v>18758</v>
      </c>
      <c r="K8" s="10">
        <v>5123</v>
      </c>
      <c r="L8" s="10">
        <v>0</v>
      </c>
      <c r="M8" s="10">
        <v>4</v>
      </c>
      <c r="N8" s="10">
        <v>16780</v>
      </c>
      <c r="O8" s="10">
        <v>103</v>
      </c>
      <c r="P8" s="10">
        <v>0</v>
      </c>
      <c r="Q8" s="10">
        <v>1363</v>
      </c>
      <c r="R8" s="10">
        <v>0</v>
      </c>
      <c r="S8" s="10">
        <v>411</v>
      </c>
      <c r="T8" s="10">
        <v>104076</v>
      </c>
      <c r="U8" s="10">
        <v>0</v>
      </c>
      <c r="V8" s="10">
        <v>-1345</v>
      </c>
      <c r="W8" s="10">
        <v>0</v>
      </c>
      <c r="X8" s="10">
        <v>0</v>
      </c>
      <c r="Y8" s="11">
        <f t="shared" si="0"/>
        <v>266140</v>
      </c>
    </row>
    <row r="9" spans="1:25" s="2" customFormat="1" x14ac:dyDescent="0.25">
      <c r="A9" s="9" t="s">
        <v>25</v>
      </c>
      <c r="B9" s="10">
        <v>355</v>
      </c>
      <c r="C9" s="10">
        <v>0</v>
      </c>
      <c r="D9" s="10">
        <v>348</v>
      </c>
      <c r="E9" s="10">
        <v>0</v>
      </c>
      <c r="F9" s="10">
        <v>0</v>
      </c>
      <c r="G9" s="10">
        <v>0</v>
      </c>
      <c r="H9" s="10">
        <v>0</v>
      </c>
      <c r="I9" s="10">
        <v>110</v>
      </c>
      <c r="J9" s="10">
        <v>0</v>
      </c>
      <c r="K9" s="10">
        <v>2256</v>
      </c>
      <c r="L9" s="10">
        <v>0</v>
      </c>
      <c r="M9" s="10">
        <v>0</v>
      </c>
      <c r="N9" s="10">
        <v>1</v>
      </c>
      <c r="O9" s="10">
        <v>0</v>
      </c>
      <c r="P9" s="10">
        <v>0</v>
      </c>
      <c r="Q9" s="10">
        <v>0</v>
      </c>
      <c r="R9" s="10">
        <v>0</v>
      </c>
      <c r="S9" s="10">
        <v>69</v>
      </c>
      <c r="T9" s="10">
        <v>145</v>
      </c>
      <c r="U9" s="10">
        <v>0</v>
      </c>
      <c r="V9" s="10">
        <v>50</v>
      </c>
      <c r="W9" s="10">
        <v>0</v>
      </c>
      <c r="X9" s="10">
        <v>0</v>
      </c>
      <c r="Y9" s="11">
        <f t="shared" si="0"/>
        <v>3334</v>
      </c>
    </row>
    <row r="10" spans="1:25" s="2" customFormat="1" x14ac:dyDescent="0.25">
      <c r="A10" s="9" t="s">
        <v>26</v>
      </c>
      <c r="B10" s="10">
        <v>630</v>
      </c>
      <c r="C10" s="10">
        <v>861</v>
      </c>
      <c r="D10" s="10">
        <v>790</v>
      </c>
      <c r="E10" s="10">
        <v>0</v>
      </c>
      <c r="F10" s="10">
        <v>0</v>
      </c>
      <c r="G10" s="10">
        <v>0</v>
      </c>
      <c r="H10" s="10">
        <v>5174</v>
      </c>
      <c r="I10" s="10">
        <v>10416</v>
      </c>
      <c r="J10" s="10">
        <v>17401</v>
      </c>
      <c r="K10" s="10">
        <v>48</v>
      </c>
      <c r="L10" s="10">
        <v>0</v>
      </c>
      <c r="M10" s="10">
        <v>0</v>
      </c>
      <c r="N10" s="10">
        <v>700</v>
      </c>
      <c r="O10" s="10">
        <v>1162</v>
      </c>
      <c r="P10" s="10">
        <v>0</v>
      </c>
      <c r="Q10" s="10">
        <v>0</v>
      </c>
      <c r="R10" s="10">
        <v>0</v>
      </c>
      <c r="S10" s="10">
        <v>122</v>
      </c>
      <c r="T10" s="10">
        <v>21218</v>
      </c>
      <c r="U10" s="10">
        <v>0</v>
      </c>
      <c r="V10" s="10">
        <v>1792</v>
      </c>
      <c r="W10" s="10">
        <v>0</v>
      </c>
      <c r="X10" s="10">
        <v>0</v>
      </c>
      <c r="Y10" s="11">
        <f t="shared" si="0"/>
        <v>60314</v>
      </c>
    </row>
    <row r="11" spans="1:25" s="2" customFormat="1" x14ac:dyDescent="0.25">
      <c r="A11" s="9" t="s">
        <v>27</v>
      </c>
      <c r="B11" s="10">
        <v>204</v>
      </c>
      <c r="C11" s="10">
        <v>239</v>
      </c>
      <c r="D11" s="10">
        <v>298</v>
      </c>
      <c r="E11" s="10">
        <v>0</v>
      </c>
      <c r="F11" s="10">
        <v>0</v>
      </c>
      <c r="G11" s="10">
        <v>0</v>
      </c>
      <c r="H11" s="10">
        <v>0</v>
      </c>
      <c r="I11" s="10">
        <v>37</v>
      </c>
      <c r="J11" s="10">
        <v>18</v>
      </c>
      <c r="K11" s="10">
        <v>2758</v>
      </c>
      <c r="L11" s="10">
        <v>0</v>
      </c>
      <c r="M11" s="10">
        <v>0</v>
      </c>
      <c r="N11" s="10">
        <v>1</v>
      </c>
      <c r="O11" s="10">
        <v>0</v>
      </c>
      <c r="P11" s="10">
        <v>0</v>
      </c>
      <c r="Q11" s="10">
        <v>0</v>
      </c>
      <c r="R11" s="10">
        <v>0</v>
      </c>
      <c r="S11" s="10">
        <v>103</v>
      </c>
      <c r="T11" s="10">
        <v>1251</v>
      </c>
      <c r="U11" s="10">
        <v>0</v>
      </c>
      <c r="V11" s="10">
        <v>130</v>
      </c>
      <c r="W11" s="10">
        <v>0</v>
      </c>
      <c r="X11" s="10">
        <v>0</v>
      </c>
      <c r="Y11" s="11">
        <f t="shared" si="0"/>
        <v>5039</v>
      </c>
    </row>
    <row r="12" spans="1:25" s="2" customFormat="1" x14ac:dyDescent="0.25">
      <c r="A12" s="9" t="s">
        <v>28</v>
      </c>
      <c r="B12" s="10">
        <v>300</v>
      </c>
      <c r="C12" s="10">
        <v>100</v>
      </c>
      <c r="D12" s="10">
        <v>679</v>
      </c>
      <c r="E12" s="10">
        <v>0</v>
      </c>
      <c r="F12" s="10">
        <v>0</v>
      </c>
      <c r="G12" s="10">
        <v>0</v>
      </c>
      <c r="H12" s="10">
        <v>0</v>
      </c>
      <c r="I12" s="10">
        <v>52</v>
      </c>
      <c r="J12" s="10">
        <v>204</v>
      </c>
      <c r="K12" s="10">
        <v>3929</v>
      </c>
      <c r="L12" s="10">
        <v>0</v>
      </c>
      <c r="M12" s="10">
        <v>4</v>
      </c>
      <c r="N12" s="10">
        <v>15</v>
      </c>
      <c r="O12" s="10">
        <v>0</v>
      </c>
      <c r="P12" s="10">
        <v>0</v>
      </c>
      <c r="Q12" s="10">
        <v>0</v>
      </c>
      <c r="R12" s="10">
        <v>0</v>
      </c>
      <c r="S12" s="10">
        <v>434</v>
      </c>
      <c r="T12" s="10">
        <v>306</v>
      </c>
      <c r="U12" s="10">
        <v>0</v>
      </c>
      <c r="V12" s="10">
        <v>228</v>
      </c>
      <c r="W12" s="10">
        <v>0</v>
      </c>
      <c r="X12" s="10">
        <v>0</v>
      </c>
      <c r="Y12" s="11">
        <f t="shared" si="0"/>
        <v>6251</v>
      </c>
    </row>
    <row r="13" spans="1:25" s="2" customFormat="1" x14ac:dyDescent="0.25">
      <c r="A13" s="9" t="s">
        <v>29</v>
      </c>
      <c r="B13" s="10">
        <v>10581</v>
      </c>
      <c r="C13" s="10">
        <v>132</v>
      </c>
      <c r="D13" s="10">
        <v>1049</v>
      </c>
      <c r="E13" s="10">
        <v>0</v>
      </c>
      <c r="F13" s="10">
        <v>0</v>
      </c>
      <c r="G13" s="10">
        <v>0</v>
      </c>
      <c r="H13" s="10">
        <v>0</v>
      </c>
      <c r="I13" s="10">
        <v>3243</v>
      </c>
      <c r="J13" s="10">
        <v>12541</v>
      </c>
      <c r="K13" s="10">
        <v>375</v>
      </c>
      <c r="L13" s="10">
        <v>0</v>
      </c>
      <c r="M13" s="10">
        <v>0</v>
      </c>
      <c r="N13" s="10">
        <v>10</v>
      </c>
      <c r="O13" s="10">
        <v>0</v>
      </c>
      <c r="P13" s="10">
        <v>0</v>
      </c>
      <c r="Q13" s="10">
        <v>0</v>
      </c>
      <c r="R13" s="10">
        <v>0</v>
      </c>
      <c r="S13" s="10">
        <v>514</v>
      </c>
      <c r="T13" s="10">
        <v>83984</v>
      </c>
      <c r="U13" s="10">
        <v>0</v>
      </c>
      <c r="V13" s="10">
        <v>37568</v>
      </c>
      <c r="W13" s="10">
        <v>0</v>
      </c>
      <c r="X13" s="10">
        <v>0</v>
      </c>
      <c r="Y13" s="11">
        <f t="shared" si="0"/>
        <v>149997</v>
      </c>
    </row>
    <row r="14" spans="1:25" s="2" customFormat="1" x14ac:dyDescent="0.25">
      <c r="A14" s="9" t="s">
        <v>30</v>
      </c>
      <c r="B14" s="10">
        <v>1571</v>
      </c>
      <c r="C14" s="10">
        <v>0</v>
      </c>
      <c r="D14" s="10">
        <v>3461</v>
      </c>
      <c r="E14" s="10">
        <v>0</v>
      </c>
      <c r="F14" s="10">
        <v>0</v>
      </c>
      <c r="G14" s="10">
        <v>0</v>
      </c>
      <c r="H14" s="10">
        <v>18</v>
      </c>
      <c r="I14" s="10">
        <v>729</v>
      </c>
      <c r="J14" s="10">
        <v>2596</v>
      </c>
      <c r="K14" s="10">
        <v>27992</v>
      </c>
      <c r="L14" s="10">
        <v>0</v>
      </c>
      <c r="M14" s="10">
        <v>0</v>
      </c>
      <c r="N14" s="10">
        <v>177</v>
      </c>
      <c r="O14" s="10">
        <v>0</v>
      </c>
      <c r="P14" s="10">
        <v>0</v>
      </c>
      <c r="Q14" s="10">
        <v>42</v>
      </c>
      <c r="R14" s="10">
        <v>0</v>
      </c>
      <c r="S14" s="10">
        <v>824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37410</v>
      </c>
    </row>
    <row r="15" spans="1:25" s="2" customFormat="1" x14ac:dyDescent="0.25">
      <c r="A15" s="9" t="s">
        <v>31</v>
      </c>
      <c r="B15" s="10">
        <v>498</v>
      </c>
      <c r="C15" s="10">
        <v>0</v>
      </c>
      <c r="D15" s="10">
        <v>2</v>
      </c>
      <c r="E15" s="10">
        <v>0</v>
      </c>
      <c r="F15" s="10">
        <v>0</v>
      </c>
      <c r="G15" s="10">
        <v>0</v>
      </c>
      <c r="H15" s="10">
        <v>0</v>
      </c>
      <c r="I15" s="10">
        <v>32</v>
      </c>
      <c r="J15" s="10">
        <v>18</v>
      </c>
      <c r="K15" s="10">
        <v>479</v>
      </c>
      <c r="L15" s="10">
        <v>0</v>
      </c>
      <c r="M15" s="10">
        <v>0</v>
      </c>
      <c r="N15" s="10">
        <v>10</v>
      </c>
      <c r="O15" s="10">
        <v>0</v>
      </c>
      <c r="P15" s="10">
        <v>0</v>
      </c>
      <c r="Q15" s="10">
        <v>0</v>
      </c>
      <c r="R15" s="10">
        <v>0</v>
      </c>
      <c r="S15" s="10">
        <v>16</v>
      </c>
      <c r="T15" s="10">
        <v>11124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12179</v>
      </c>
    </row>
    <row r="16" spans="1:25" s="2" customFormat="1" x14ac:dyDescent="0.25">
      <c r="A16" s="9" t="s">
        <v>32</v>
      </c>
      <c r="B16" s="10">
        <v>0</v>
      </c>
      <c r="C16" s="10">
        <v>427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139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566</v>
      </c>
    </row>
    <row r="17" spans="1:25" s="2" customFormat="1" x14ac:dyDescent="0.25">
      <c r="A17" s="9" t="s">
        <v>33</v>
      </c>
      <c r="B17" s="10">
        <v>1104</v>
      </c>
      <c r="C17" s="10">
        <v>0</v>
      </c>
      <c r="D17" s="10">
        <v>3829</v>
      </c>
      <c r="E17" s="10">
        <v>0</v>
      </c>
      <c r="F17" s="10">
        <v>0</v>
      </c>
      <c r="G17" s="10">
        <v>0</v>
      </c>
      <c r="H17" s="10">
        <v>180</v>
      </c>
      <c r="I17" s="10">
        <v>391</v>
      </c>
      <c r="J17" s="10">
        <v>135</v>
      </c>
      <c r="K17" s="10">
        <v>30120</v>
      </c>
      <c r="L17" s="10">
        <v>0</v>
      </c>
      <c r="M17" s="10">
        <v>0</v>
      </c>
      <c r="N17" s="10">
        <v>43</v>
      </c>
      <c r="O17" s="10">
        <v>0</v>
      </c>
      <c r="P17" s="10">
        <v>0</v>
      </c>
      <c r="Q17" s="10">
        <v>0</v>
      </c>
      <c r="R17" s="10">
        <v>0</v>
      </c>
      <c r="S17" s="10">
        <v>889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36691</v>
      </c>
    </row>
    <row r="18" spans="1:25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68474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68474</v>
      </c>
    </row>
    <row r="19" spans="1:25" s="2" customFormat="1" x14ac:dyDescent="0.25">
      <c r="A19" s="9" t="s">
        <v>35</v>
      </c>
      <c r="B19" s="10">
        <v>204</v>
      </c>
      <c r="C19" s="10">
        <v>0</v>
      </c>
      <c r="D19" s="10">
        <v>136</v>
      </c>
      <c r="E19" s="10">
        <v>0</v>
      </c>
      <c r="F19" s="10">
        <v>0</v>
      </c>
      <c r="G19" s="10">
        <v>0</v>
      </c>
      <c r="H19" s="10">
        <v>0</v>
      </c>
      <c r="I19" s="10">
        <v>652</v>
      </c>
      <c r="J19" s="10">
        <v>15</v>
      </c>
      <c r="K19" s="10">
        <v>39</v>
      </c>
      <c r="L19" s="10">
        <v>0</v>
      </c>
      <c r="M19" s="10">
        <v>0</v>
      </c>
      <c r="N19" s="10">
        <v>8</v>
      </c>
      <c r="O19" s="10">
        <v>594</v>
      </c>
      <c r="P19" s="10">
        <v>0</v>
      </c>
      <c r="Q19" s="10">
        <v>0</v>
      </c>
      <c r="R19" s="10">
        <v>0</v>
      </c>
      <c r="S19" s="10">
        <v>90</v>
      </c>
      <c r="T19" s="10">
        <v>6005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7743</v>
      </c>
    </row>
    <row r="20" spans="1:25" s="2" customForma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368</v>
      </c>
      <c r="J20" s="10">
        <v>2317</v>
      </c>
      <c r="K20" s="10">
        <v>0</v>
      </c>
      <c r="L20" s="10">
        <v>0</v>
      </c>
      <c r="M20" s="10">
        <v>0</v>
      </c>
      <c r="N20" s="10">
        <v>0</v>
      </c>
      <c r="O20" s="10">
        <v>8251</v>
      </c>
      <c r="P20" s="10">
        <v>0</v>
      </c>
      <c r="Q20" s="10">
        <v>0</v>
      </c>
      <c r="R20" s="10">
        <v>0</v>
      </c>
      <c r="S20" s="10">
        <v>0</v>
      </c>
      <c r="T20" s="10">
        <v>57887</v>
      </c>
      <c r="U20" s="10">
        <v>0</v>
      </c>
      <c r="V20" s="10">
        <v>111</v>
      </c>
      <c r="W20" s="10">
        <v>0</v>
      </c>
      <c r="X20" s="10">
        <v>0</v>
      </c>
      <c r="Y20" s="11">
        <f t="shared" si="0"/>
        <v>68934</v>
      </c>
    </row>
    <row r="21" spans="1:25" s="2" customFormat="1" x14ac:dyDescent="0.25">
      <c r="A21" s="9" t="s">
        <v>37</v>
      </c>
      <c r="B21" s="10">
        <v>13796</v>
      </c>
      <c r="C21" s="10">
        <v>1287</v>
      </c>
      <c r="D21" s="10">
        <v>1075</v>
      </c>
      <c r="E21" s="10">
        <v>0</v>
      </c>
      <c r="F21" s="10">
        <v>0</v>
      </c>
      <c r="G21" s="10">
        <v>0</v>
      </c>
      <c r="H21" s="10">
        <v>0</v>
      </c>
      <c r="I21" s="10">
        <v>11916</v>
      </c>
      <c r="J21" s="10">
        <v>3530</v>
      </c>
      <c r="K21" s="10">
        <v>1381</v>
      </c>
      <c r="L21" s="10">
        <v>0</v>
      </c>
      <c r="M21" s="10">
        <v>0</v>
      </c>
      <c r="N21" s="10">
        <v>1419</v>
      </c>
      <c r="O21" s="10">
        <v>708</v>
      </c>
      <c r="P21" s="10">
        <v>0</v>
      </c>
      <c r="Q21" s="10">
        <v>0</v>
      </c>
      <c r="R21" s="10">
        <v>0</v>
      </c>
      <c r="S21" s="10">
        <v>704</v>
      </c>
      <c r="T21" s="10">
        <v>55096</v>
      </c>
      <c r="U21" s="10">
        <v>0</v>
      </c>
      <c r="V21" s="10">
        <v>89</v>
      </c>
      <c r="W21" s="10">
        <v>0</v>
      </c>
      <c r="X21" s="10">
        <v>0</v>
      </c>
      <c r="Y21" s="11">
        <f t="shared" si="0"/>
        <v>91001</v>
      </c>
    </row>
    <row r="22" spans="1:25" s="2" customFormat="1" x14ac:dyDescent="0.25">
      <c r="A22" s="9" t="s">
        <v>38</v>
      </c>
      <c r="B22" s="10">
        <v>9883</v>
      </c>
      <c r="C22" s="10">
        <v>782</v>
      </c>
      <c r="D22" s="10">
        <v>8650</v>
      </c>
      <c r="E22" s="10">
        <v>0</v>
      </c>
      <c r="F22" s="10">
        <v>0</v>
      </c>
      <c r="G22" s="10">
        <v>0</v>
      </c>
      <c r="H22" s="10">
        <v>1143</v>
      </c>
      <c r="I22" s="10">
        <v>15479</v>
      </c>
      <c r="J22" s="10">
        <v>34360</v>
      </c>
      <c r="K22" s="10">
        <v>43220</v>
      </c>
      <c r="L22" s="10">
        <v>0</v>
      </c>
      <c r="M22" s="10">
        <v>22</v>
      </c>
      <c r="N22" s="10">
        <v>1889</v>
      </c>
      <c r="O22" s="10">
        <v>0</v>
      </c>
      <c r="P22" s="10">
        <v>0</v>
      </c>
      <c r="Q22" s="10">
        <v>113</v>
      </c>
      <c r="R22" s="10">
        <v>0</v>
      </c>
      <c r="S22" s="10">
        <v>1879</v>
      </c>
      <c r="T22" s="10">
        <v>3163</v>
      </c>
      <c r="U22" s="10">
        <v>0</v>
      </c>
      <c r="V22" s="10">
        <v>88</v>
      </c>
      <c r="W22" s="10">
        <v>0</v>
      </c>
      <c r="X22" s="10">
        <v>0</v>
      </c>
      <c r="Y22" s="11">
        <f t="shared" si="0"/>
        <v>120671</v>
      </c>
    </row>
    <row r="23" spans="1:25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24552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24552</v>
      </c>
    </row>
    <row r="24" spans="1:25" s="2" customFormat="1" x14ac:dyDescent="0.25">
      <c r="A24" s="9" t="s">
        <v>40</v>
      </c>
      <c r="B24" s="10">
        <v>286</v>
      </c>
      <c r="C24" s="10">
        <v>0</v>
      </c>
      <c r="D24" s="10">
        <v>1047</v>
      </c>
      <c r="E24" s="10">
        <v>0</v>
      </c>
      <c r="F24" s="10">
        <v>0</v>
      </c>
      <c r="G24" s="10">
        <v>0</v>
      </c>
      <c r="H24" s="10">
        <v>132</v>
      </c>
      <c r="I24" s="10">
        <v>473</v>
      </c>
      <c r="J24" s="10">
        <v>69</v>
      </c>
      <c r="K24" s="10">
        <v>8060</v>
      </c>
      <c r="L24" s="10">
        <v>0</v>
      </c>
      <c r="M24" s="10">
        <v>0</v>
      </c>
      <c r="N24" s="10">
        <v>58</v>
      </c>
      <c r="O24" s="10">
        <v>0</v>
      </c>
      <c r="P24" s="10">
        <v>0</v>
      </c>
      <c r="Q24" s="10">
        <v>0</v>
      </c>
      <c r="R24" s="10">
        <v>0</v>
      </c>
      <c r="S24" s="10">
        <v>377</v>
      </c>
      <c r="T24" s="10">
        <v>24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10526</v>
      </c>
    </row>
    <row r="25" spans="1:25" s="2" customFormat="1" ht="33.75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0</v>
      </c>
    </row>
    <row r="26" spans="1:25" s="2" customFormat="1" ht="33.75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0</v>
      </c>
    </row>
    <row r="27" spans="1:25" s="2" customFormat="1" ht="33.75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0</v>
      </c>
    </row>
    <row r="28" spans="1:25" s="2" customFormat="1" ht="33.75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0</v>
      </c>
    </row>
    <row r="29" spans="1:25" s="2" customFormat="1" ht="22.5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ht="22.5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0</v>
      </c>
    </row>
    <row r="32" spans="1:25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f t="shared" si="0"/>
        <v>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3954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3954</v>
      </c>
    </row>
    <row r="34" spans="1:25" s="2" customFormat="1" x14ac:dyDescent="0.25">
      <c r="A34" s="12" t="s">
        <v>20</v>
      </c>
      <c r="B34" s="13">
        <f t="shared" ref="B34:Y34" si="1">SUM(B5:B33)</f>
        <v>65434</v>
      </c>
      <c r="C34" s="13">
        <f t="shared" si="1"/>
        <v>64781</v>
      </c>
      <c r="D34" s="13">
        <f t="shared" si="1"/>
        <v>49933</v>
      </c>
      <c r="E34" s="13">
        <f t="shared" si="1"/>
        <v>0</v>
      </c>
      <c r="F34" s="13">
        <f t="shared" si="1"/>
        <v>0</v>
      </c>
      <c r="G34" s="13">
        <f t="shared" si="1"/>
        <v>0</v>
      </c>
      <c r="H34" s="13">
        <f t="shared" si="1"/>
        <v>8912</v>
      </c>
      <c r="I34" s="13">
        <f t="shared" si="1"/>
        <v>134387</v>
      </c>
      <c r="J34" s="13">
        <f t="shared" si="1"/>
        <v>221584</v>
      </c>
      <c r="K34" s="13">
        <f t="shared" si="1"/>
        <v>179219</v>
      </c>
      <c r="L34" s="13">
        <f t="shared" si="1"/>
        <v>0</v>
      </c>
      <c r="M34" s="13">
        <f t="shared" si="1"/>
        <v>69</v>
      </c>
      <c r="N34" s="13">
        <f t="shared" si="1"/>
        <v>23226</v>
      </c>
      <c r="O34" s="13">
        <f t="shared" si="1"/>
        <v>10818</v>
      </c>
      <c r="P34" s="13">
        <f t="shared" si="1"/>
        <v>0</v>
      </c>
      <c r="Q34" s="13">
        <f t="shared" si="1"/>
        <v>1525</v>
      </c>
      <c r="R34" s="13">
        <f t="shared" si="1"/>
        <v>0</v>
      </c>
      <c r="S34" s="13">
        <f t="shared" si="1"/>
        <v>9095</v>
      </c>
      <c r="T34" s="13">
        <f t="shared" si="1"/>
        <v>444565</v>
      </c>
      <c r="U34" s="13">
        <f t="shared" si="1"/>
        <v>0</v>
      </c>
      <c r="V34" s="13">
        <f t="shared" si="1"/>
        <v>38935</v>
      </c>
      <c r="W34" s="13">
        <f t="shared" si="1"/>
        <v>0</v>
      </c>
      <c r="X34" s="13">
        <f t="shared" si="1"/>
        <v>0</v>
      </c>
      <c r="Y34" s="14">
        <f t="shared" si="1"/>
        <v>1252483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0z</vt:lpstr>
      <vt:lpstr>Table 1</vt:lpstr>
      <vt:lpstr>Table 2</vt:lpstr>
      <vt:lpstr>Table 3</vt:lpstr>
      <vt:lpstr>Table 4</vt:lpstr>
      <vt:lpstr>'0z'!Print_Area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Kosta Spaseski</cp:lastModifiedBy>
  <cp:lastPrinted>2024-09-20T12:13:57Z</cp:lastPrinted>
  <dcterms:modified xsi:type="dcterms:W3CDTF">2024-09-20T12:14:01Z</dcterms:modified>
</cp:coreProperties>
</file>