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24Q4\"/>
    </mc:Choice>
  </mc:AlternateContent>
  <xr:revisionPtr revIDLastSave="0" documentId="13_ncr:1_{7691A51A-2D78-4B7C-8C42-CCF73DFCE3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4" r:id="rId1"/>
    <sheet name="BS" sheetId="3" r:id="rId2"/>
    <sheet name="BU" sheetId="5" r:id="rId3"/>
    <sheet name="SP1" sheetId="1" r:id="rId4"/>
    <sheet name="SP2" sheetId="2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externalReferences>
    <externalReference r:id="rId14"/>
  </externalReference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4">'SP2'!$A$1:$P$45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B6" i="13" s="1"/>
  <c r="E5" i="13"/>
  <c r="D4" i="13"/>
  <c r="C4" i="13"/>
  <c r="B4" i="13"/>
  <c r="E4" i="13" s="1"/>
  <c r="E15" i="13" l="1"/>
  <c r="E12" i="13"/>
  <c r="E10" i="13"/>
  <c r="E6" i="13"/>
  <c r="E20" i="13"/>
  <c r="E17" i="13"/>
  <c r="C23" i="13"/>
  <c r="D23" i="13"/>
  <c r="E7" i="13"/>
  <c r="B23" i="13"/>
  <c r="E23" i="13" l="1"/>
</calcChain>
</file>

<file path=xl/sharedStrings.xml><?xml version="1.0" encoding="utf-8"?>
<sst xmlns="http://schemas.openxmlformats.org/spreadsheetml/2006/main" count="1274" uniqueCount="747">
  <si>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</si>
  <si>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</si>
  <si>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</si>
  <si>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</si>
  <si>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</si>
  <si>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</si>
  <si>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</si>
  <si>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</si>
  <si>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</si>
  <si>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</si>
  <si>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</si>
  <si>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</si>
  <si>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</si>
  <si>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</si>
  <si>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</si>
  <si>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</si>
  <si>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</si>
  <si>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</si>
  <si>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</si>
  <si>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</si>
  <si>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</si>
  <si>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</si>
  <si>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</si>
  <si>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</si>
  <si>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</si>
  <si>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</si>
  <si>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</si>
  <si>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</si>
  <si>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</si>
  <si>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</si>
  <si>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</si>
  <si>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</si>
  <si>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</si>
  <si>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</si>
  <si>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</si>
  <si>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</si>
  <si>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</si>
  <si>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</si>
  <si>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</si>
  <si>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</si>
  <si>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</si>
  <si>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</si>
  <si>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</si>
  <si>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</si>
  <si>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</si>
  <si>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</si>
  <si>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</si>
  <si>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</si>
  <si>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</si>
  <si>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</si>
  <si>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</si>
  <si>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</si>
  <si>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</si>
  <si>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</si>
  <si>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</si>
  <si>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</si>
  <si>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</si>
  <si>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</si>
  <si>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</si>
  <si>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</si>
  <si>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</si>
  <si>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</si>
  <si>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</si>
  <si>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</si>
  <si>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</si>
  <si>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</si>
  <si>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</si>
  <si>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</si>
  <si>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</si>
  <si>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</si>
  <si>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</si>
  <si>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</si>
  <si>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</si>
  <si>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</si>
  <si>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</si>
  <si>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</si>
  <si>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</si>
  <si>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</si>
  <si>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</si>
  <si>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</si>
  <si>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</si>
  <si>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</si>
  <si>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</si>
  <si>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</si>
  <si>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</si>
  <si>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</si>
  <si>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</si>
  <si>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</si>
  <si>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</si>
  <si>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</si>
  <si>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</si>
  <si>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</si>
  <si>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</si>
  <si>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</si>
  <si>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</si>
  <si>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</si>
  <si>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</si>
  <si>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</si>
  <si>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</si>
  <si>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</si>
  <si>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</si>
  <si>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</si>
  <si>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</si>
  <si>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</si>
  <si>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</si>
  <si>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</si>
  <si>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</si>
  <si>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</si>
  <si>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</si>
  <si>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</si>
  <si>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</si>
  <si>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</si>
  <si>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</si>
  <si>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</si>
  <si>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</si>
  <si>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</si>
  <si>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</si>
  <si>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</si>
  <si>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</si>
  <si>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</si>
  <si>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</si>
  <si>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</si>
  <si>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</si>
  <si>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</si>
  <si>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</si>
  <si>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</si>
  <si>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</si>
  <si>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</si>
  <si>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</si>
  <si>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</si>
  <si>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</si>
  <si>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</si>
  <si>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</si>
  <si>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</si>
  <si>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</si>
  <si>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</si>
  <si>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</si>
  <si>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</si>
  <si>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</si>
  <si>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</si>
  <si>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</si>
  <si>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</si>
  <si>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</si>
  <si>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</si>
  <si>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</si>
  <si>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</si>
  <si>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</si>
  <si>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</si>
  <si>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</si>
  <si>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</si>
  <si>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</si>
  <si>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</si>
  <si>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</si>
  <si>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</si>
  <si>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</si>
  <si>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</si>
  <si>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</si>
  <si>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</si>
  <si>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</si>
  <si>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</si>
  <si>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</si>
  <si>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</si>
  <si>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</si>
  <si>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</si>
  <si>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</si>
  <si>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</si>
  <si>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</si>
  <si>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</si>
  <si>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</si>
  <si>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</si>
  <si>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</si>
  <si>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</si>
  <si>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</si>
  <si>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</si>
  <si>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</si>
  <si>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</si>
  <si>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</si>
  <si>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</si>
  <si>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</si>
  <si>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</si>
  <si>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</si>
  <si>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</si>
  <si>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</si>
  <si>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</si>
  <si>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</si>
  <si>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</si>
  <si>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</si>
  <si>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</si>
  <si>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</si>
  <si>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</si>
  <si>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</si>
  <si>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</si>
  <si>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</si>
  <si>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</si>
  <si>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</si>
  <si>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</si>
  <si>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</si>
  <si>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</si>
  <si>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</si>
  <si>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</si>
  <si>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</si>
  <si>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</si>
  <si>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</si>
  <si>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</si>
  <si>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</si>
  <si>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</si>
  <si>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</si>
  <si>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</si>
  <si>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</si>
  <si>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</si>
  <si>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</si>
  <si>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</si>
  <si>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</si>
  <si>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</si>
  <si>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</si>
  <si>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</si>
  <si>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</si>
  <si>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</si>
  <si>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</si>
  <si>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</si>
  <si>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</si>
  <si>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</si>
  <si>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</si>
  <si>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</si>
  <si>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</si>
  <si>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</si>
  <si>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</si>
  <si>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</si>
  <si>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</si>
  <si>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</si>
  <si>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</si>
  <si>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</si>
  <si>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</si>
  <si>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</si>
  <si>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</si>
  <si>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</si>
  <si>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</si>
  <si>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</si>
  <si>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</si>
  <si>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</si>
  <si>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</si>
  <si>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</si>
  <si>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</si>
  <si>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</si>
  <si>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</si>
  <si>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</si>
  <si>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</si>
  <si>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</si>
  <si>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</si>
  <si>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</si>
  <si>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</si>
  <si>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</si>
  <si>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</si>
  <si>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</si>
  <si>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</si>
  <si>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</si>
  <si>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</si>
  <si>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</si>
  <si>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</si>
  <si>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</si>
  <si>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</si>
  <si>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</si>
  <si>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</si>
  <si>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</si>
  <si>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</si>
  <si>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</si>
  <si>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</si>
  <si>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</si>
  <si>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</si>
  <si>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</si>
  <si>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</si>
  <si>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</si>
  <si>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</si>
  <si>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</si>
  <si>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</si>
  <si>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</si>
  <si>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</si>
  <si>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</si>
  <si>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</si>
  <si>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</si>
  <si>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</si>
  <si>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</si>
  <si>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</si>
  <si>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</si>
  <si>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</si>
  <si>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</si>
  <si>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</si>
  <si>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</si>
  <si>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</si>
  <si>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</si>
  <si>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</si>
  <si>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</si>
  <si>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</si>
  <si>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</si>
  <si>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</si>
  <si>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</si>
  <si>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</si>
  <si>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</si>
  <si>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</si>
  <si>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</si>
  <si>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</si>
  <si>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</si>
  <si>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</si>
  <si>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</si>
  <si>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</si>
  <si>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</si>
  <si>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</si>
  <si>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</si>
  <si>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</si>
  <si>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</si>
  <si>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</si>
  <si>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</si>
  <si>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</si>
  <si>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</si>
  <si>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</si>
  <si>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</si>
  <si>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</si>
  <si>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</si>
  <si>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</si>
  <si>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</si>
  <si>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</si>
  <si>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</si>
  <si>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</si>
  <si>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</si>
  <si>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</si>
  <si>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</si>
  <si>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</si>
  <si>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</si>
  <si>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</si>
  <si>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</si>
  <si>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</si>
  <si>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</si>
  <si>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</si>
  <si>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</si>
  <si>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</si>
  <si>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</si>
  <si>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</si>
  <si>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</si>
  <si>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</si>
  <si>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</si>
  <si>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</si>
  <si>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</si>
  <si>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</si>
  <si>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</si>
  <si>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</si>
  <si>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</si>
  <si>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</si>
  <si>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</si>
  <si>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</si>
  <si>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</si>
  <si>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</si>
  <si>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</si>
  <si>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</si>
  <si>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</si>
  <si>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</si>
  <si>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</si>
  <si>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</si>
  <si>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</si>
  <si>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</si>
  <si>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</si>
  <si>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</si>
  <si>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</si>
  <si>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</si>
  <si>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</si>
  <si>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</si>
  <si>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</si>
  <si>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</si>
  <si>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</si>
  <si>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</si>
  <si>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</si>
  <si>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</si>
  <si>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</si>
  <si>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</si>
  <si>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</si>
  <si>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</si>
  <si>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</si>
  <si>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</si>
  <si>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</si>
  <si>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</si>
  <si>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</si>
  <si>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</si>
  <si>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</si>
  <si>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</si>
  <si>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</si>
  <si>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</si>
  <si>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</si>
  <si>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</si>
  <si>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</si>
  <si>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</si>
  <si>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</si>
  <si>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</si>
  <si>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</si>
  <si>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</si>
  <si>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</si>
  <si>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</si>
  <si>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</si>
  <si>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</si>
  <si>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</si>
  <si>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</si>
  <si>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</si>
  <si>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</si>
  <si>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</si>
  <si>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</si>
  <si>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Период:</t>
  </si>
  <si>
    <t>Содржина</t>
  </si>
  <si>
    <t>Sheet</t>
  </si>
  <si>
    <t>Опис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</si>
  <si>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</si>
  <si>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</si>
  <si>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</si>
  <si>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</si>
  <si>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</si>
  <si>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</si>
  <si>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</si>
  <si>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</si>
  <si>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</si>
  <si>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</si>
  <si>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</si>
  <si>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</si>
  <si>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</si>
  <si>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</si>
  <si>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</si>
  <si>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</si>
  <si>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</si>
  <si>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</si>
  <si>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</si>
  <si>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</si>
  <si>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</si>
  <si>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</si>
  <si>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1.1.2024 - 31.12.2024 (четврт квартал 2024)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</si>
  <si>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</si>
  <si>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</si>
  <si>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Биланс на состојба на 31.12.2024 агрегиран за шест друштва за осигурување на живот, во денари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</si>
  <si>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</si>
  <si>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</si>
  <si>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</si>
  <si>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</si>
  <si>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</si>
  <si>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</si>
  <si>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</si>
  <si>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</si>
  <si>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</si>
  <si>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</si>
  <si>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</si>
  <si>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</si>
  <si>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</si>
  <si>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</si>
  <si>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</si>
  <si>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</si>
  <si>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</si>
  <si>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</si>
  <si>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</si>
  <si>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</si>
  <si>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</si>
  <si>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</si>
  <si>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</si>
  <si>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</si>
  <si>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</si>
  <si>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</si>
  <si>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</si>
  <si>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</si>
  <si>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</si>
  <si>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</si>
  <si>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</si>
  <si>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</si>
  <si>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</si>
  <si>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</si>
  <si>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</si>
  <si>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</si>
  <si>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</si>
  <si>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</si>
  <si>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</si>
  <si>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</si>
  <si>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</si>
  <si>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</si>
  <si>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</si>
  <si>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</si>
  <si>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</si>
  <si>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</si>
  <si>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</si>
  <si>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</si>
  <si>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</si>
  <si>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</si>
  <si>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</si>
  <si>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</si>
  <si>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</si>
  <si>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</si>
  <si>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</si>
  <si>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</si>
  <si>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</si>
  <si>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</si>
  <si>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</si>
  <si>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</si>
  <si>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</si>
  <si>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</si>
  <si>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</si>
  <si>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</si>
  <si>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</si>
  <si>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</si>
  <si>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</si>
  <si>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</si>
  <si>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</si>
  <si>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</si>
  <si>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</si>
  <si>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</si>
  <si>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</si>
  <si>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</si>
  <si>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</si>
  <si>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</si>
  <si>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</si>
  <si>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</si>
  <si>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</si>
  <si>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</si>
  <si>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</si>
  <si>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</si>
  <si>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</si>
  <si>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</si>
  <si>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</si>
  <si>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</si>
  <si>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</si>
  <si>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</si>
  <si>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</si>
  <si>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</si>
  <si>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</si>
  <si>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</si>
  <si>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</si>
  <si>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</si>
  <si>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</si>
  <si>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</si>
  <si>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</si>
  <si>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</si>
  <si>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</si>
  <si>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</si>
  <si>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</si>
  <si>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</si>
  <si>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</si>
  <si>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</si>
  <si>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</si>
  <si>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</si>
  <si>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</si>
  <si>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</si>
  <si>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</si>
  <si>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</si>
  <si>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</si>
  <si>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</si>
  <si>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</si>
  <si>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</si>
  <si>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</si>
  <si>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</si>
  <si>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</si>
  <si>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</si>
  <si>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</si>
  <si>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</si>
  <si>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</si>
  <si>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</si>
  <si>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</si>
  <si>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</si>
  <si>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</si>
  <si>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</si>
  <si>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</si>
  <si>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</si>
  <si>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</si>
  <si>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</si>
  <si>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</si>
  <si>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</si>
  <si>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</si>
  <si>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</si>
  <si>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</si>
  <si>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</si>
  <si>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</si>
  <si>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</si>
  <si>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</si>
  <si>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</si>
  <si>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</si>
  <si>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</si>
  <si>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</si>
  <si>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</si>
  <si>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</si>
  <si>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</si>
  <si>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</si>
  <si>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</si>
  <si>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</si>
  <si>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</si>
  <si>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</si>
  <si>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</si>
  <si>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</si>
  <si>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</si>
  <si>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</si>
  <si>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</si>
  <si>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</si>
  <si>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</si>
  <si>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</si>
  <si>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</si>
  <si>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</si>
  <si>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</si>
  <si>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</si>
  <si>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</si>
  <si>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</si>
  <si>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</si>
  <si>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</si>
  <si>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</si>
  <si>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</si>
  <si>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</si>
  <si>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</si>
  <si>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</si>
  <si>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</si>
  <si>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</si>
  <si>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</si>
  <si>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</si>
  <si>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АОП</t>
  </si>
  <si>
    <t>Биланс на успех во денари, агрегиран за шест друштва за осигурување на живот, во денари</t>
  </si>
  <si>
    <t>4к 2024</t>
  </si>
  <si>
    <t>4к 2023</t>
  </si>
  <si>
    <t>Код</t>
  </si>
  <si>
    <t>Агрегиран СП 1 (ж.о) за периодот 1.1.2024 - 31.12.2024, износите се во илјади денари</t>
  </si>
  <si>
    <t>Агрегиран СП 2 (ж.о) за периодот 1.1.2024 - 31.12.2024, износите се во илјади денари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</si>
  <si>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</si>
  <si>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</si>
  <si>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</si>
  <si>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</si>
  <si>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</si>
  <si>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</si>
  <si>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</si>
  <si>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</si>
  <si>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</si>
  <si>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Агрегиран СП 2 РС (ж.о) за периодот 1.1.2024 - 31.12.2024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</si>
  <si>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</si>
  <si>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</si>
  <si>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</si>
  <si>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</si>
  <si>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</si>
  <si>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</si>
  <si>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Агрегиран СП 3 (ж.о) за периодот 1.1.2024 - 31.12.2024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</si>
  <si>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</si>
  <si>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</si>
  <si>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</si>
  <si>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</si>
  <si>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</si>
  <si>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</si>
  <si>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</si>
  <si>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</si>
  <si>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Агрегиран СП 4 (ж.о) за периодот 1.1.2024 - 31.12.2024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</si>
  <si>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</si>
  <si>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</si>
  <si>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</si>
  <si>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</si>
  <si>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</si>
  <si>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</si>
  <si>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</si>
  <si>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</si>
  <si>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</si>
  <si>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</si>
  <si>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</si>
  <si>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</si>
  <si>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</si>
  <si>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</si>
  <si>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</si>
  <si>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Агрегиран СП 4 RS (ж.о) за периодот 1.1.2024 - 31.12.2024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</si>
  <si>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</si>
  <si>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</si>
  <si>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</si>
  <si>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</si>
  <si>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</si>
  <si>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</si>
  <si>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</si>
  <si>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</si>
  <si>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</si>
  <si>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</si>
  <si>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</si>
  <si>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</si>
  <si>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</si>
  <si>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</si>
  <si>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</si>
  <si>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</si>
  <si>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</si>
  <si>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</si>
  <si>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</si>
  <si>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</si>
  <si>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</si>
  <si>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</si>
  <si>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</si>
  <si>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</si>
  <si>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</si>
  <si>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</si>
  <si>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</si>
  <si>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</si>
  <si>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</si>
  <si>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</si>
  <si>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</si>
  <si>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</si>
  <si>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</si>
  <si>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>Агрегиран СП 6 (ж.о) за периодот 1.1.2024 - 31.12.2024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</si>
  <si>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</si>
  <si>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</si>
  <si>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</si>
  <si>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</si>
  <si>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</si>
  <si>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</si>
  <si>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</si>
  <si>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</si>
  <si>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</si>
  <si>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</si>
  <si>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</si>
  <si>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</si>
  <si>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</si>
  <si>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</si>
  <si>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</si>
  <si>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</si>
  <si>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</si>
  <si>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</si>
  <si>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Агрегиран СП 7 (ж.о) за периодот 1.1.2024 - 31.12.2024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</si>
  <si>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</si>
  <si>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</si>
  <si>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</si>
  <si>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</si>
  <si>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</si>
  <si>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</si>
  <si>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</si>
  <si>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</si>
  <si>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</si>
  <si>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</si>
  <si>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Агрегиран СП 99 (ж.о) за периодот 1.1.2024 - 31.12.2024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</si>
  <si>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</si>
  <si>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</si>
  <si>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</si>
  <si>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</si>
  <si>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</si>
  <si>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</si>
  <si>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</si>
  <si>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</si>
  <si>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</si>
  <si>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</si>
  <si>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</si>
  <si>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</si>
  <si>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</si>
  <si>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</si>
  <si>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</si>
  <si>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</si>
  <si>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</si>
  <si>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</si>
  <si>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</si>
  <si>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</si>
  <si>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</si>
  <si>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</si>
  <si>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</si>
  <si>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</si>
  <si>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Извештај за структура на вложувањата (СВл), живот, на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</si>
</sst>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Fill="1" applyBorder="1"/>
    <xf numFmtId="0" fontId="0" fillId="0" borderId="6" xfId="0" applyBorder="1" applyAlignment="1">
      <alignment horizontal="left" vertical="center" wrapText="1"/>
    </xf>
    <xf numFmtId="0" fontId="1" fillId="0" borderId="7" xfId="1" applyFill="1" applyBorder="1"/>
    <xf numFmtId="0" fontId="0" fillId="0" borderId="9" xfId="0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4Q3\Web\24Q3_agregirani_zivot.xlsx" TargetMode="External"/><Relationship Id="rId1" Type="http://schemas.openxmlformats.org/officeDocument/2006/relationships/externalLinkPath" Target="/24Q3/Web/24Q3_agregirani_ziv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drzina"/>
      <sheetName val="BS"/>
      <sheetName val="BU"/>
      <sheetName val="SP1"/>
      <sheetName val="SP2"/>
      <sheetName val="SP2RS"/>
      <sheetName val="SP3"/>
      <sheetName val="SP4"/>
      <sheetName val="SP4RS"/>
      <sheetName val="SP6"/>
      <sheetName val="SP7"/>
      <sheetName val="SP99"/>
      <sheetName val="SV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A0C-5646-483F-9018-BA6D08515294}">
  <dimension ref="A1:B15"/>
  <sheetViews>
    <sheetView tabSelected="1" zoomScale="80" zoomScaleNormal="80" workbookViewId="0">
      <selection activeCell="A3" sqref="A3:B15"/>
    </sheetView>
  </sheetViews>
  <sheetFormatPr defaultRowHeight="15" x14ac:dyDescent="0.25"/>
  <cols>
    <col min="1" max="1" width="12.140625" style="5" customWidth="1"/>
    <col min="2" max="2" width="61.28515625" style="5" customWidth="1"/>
    <col min="3" max="16384" width="9.140625" style="5"/>
  </cols>
  <sheetData>
    <row r="1" spans="1:2" x14ac:dyDescent="0.25">
      <c r="A1" s="5" t="s">
        <v>403</v>
      </c>
      <c r="B1" s="5" t="s">
        <v>429</v>
      </c>
    </row>
    <row r="2" spans="1:2" x14ac:dyDescent="0.25">
      <c r="A2" s="5" t="s">
        <v>404</v>
      </c>
    </row>
    <row r="3" spans="1:2" x14ac:dyDescent="0.25">
      <c r="A3" s="47" t="s">
        <v>405</v>
      </c>
      <c r="B3" s="48" t="s">
        <v>406</v>
      </c>
    </row>
    <row r="4" spans="1:2" ht="30" x14ac:dyDescent="0.25">
      <c r="A4" s="49" t="s">
        <v>407</v>
      </c>
      <c r="B4" s="50" t="s">
        <v>430</v>
      </c>
    </row>
    <row r="5" spans="1:2" ht="30" x14ac:dyDescent="0.25">
      <c r="A5" s="49" t="s">
        <v>408</v>
      </c>
      <c r="B5" s="50" t="s">
        <v>431</v>
      </c>
    </row>
    <row r="6" spans="1:2" ht="30" x14ac:dyDescent="0.25">
      <c r="A6" s="49" t="s">
        <v>409</v>
      </c>
      <c r="B6" s="50" t="s">
        <v>410</v>
      </c>
    </row>
    <row r="7" spans="1:2" ht="30" x14ac:dyDescent="0.25">
      <c r="A7" s="49" t="s">
        <v>411</v>
      </c>
      <c r="B7" s="50" t="s">
        <v>412</v>
      </c>
    </row>
    <row r="8" spans="1:2" ht="30" x14ac:dyDescent="0.25">
      <c r="A8" s="49" t="s">
        <v>413</v>
      </c>
      <c r="B8" s="50" t="s">
        <v>414</v>
      </c>
    </row>
    <row r="9" spans="1:2" x14ac:dyDescent="0.25">
      <c r="A9" s="49" t="s">
        <v>415</v>
      </c>
      <c r="B9" s="50" t="s">
        <v>416</v>
      </c>
    </row>
    <row r="10" spans="1:2" ht="30" x14ac:dyDescent="0.25">
      <c r="A10" s="49" t="s">
        <v>417</v>
      </c>
      <c r="B10" s="50" t="s">
        <v>418</v>
      </c>
    </row>
    <row r="11" spans="1:2" ht="30" x14ac:dyDescent="0.25">
      <c r="A11" s="49" t="s">
        <v>419</v>
      </c>
      <c r="B11" s="50" t="s">
        <v>420</v>
      </c>
    </row>
    <row r="12" spans="1:2" ht="30" x14ac:dyDescent="0.25">
      <c r="A12" s="49" t="s">
        <v>421</v>
      </c>
      <c r="B12" s="50" t="s">
        <v>422</v>
      </c>
    </row>
    <row r="13" spans="1:2" x14ac:dyDescent="0.25">
      <c r="A13" s="49" t="s">
        <v>423</v>
      </c>
      <c r="B13" s="50" t="s">
        <v>424</v>
      </c>
    </row>
    <row r="14" spans="1:2" x14ac:dyDescent="0.25">
      <c r="A14" s="49" t="s">
        <v>425</v>
      </c>
      <c r="B14" s="50" t="s">
        <v>426</v>
      </c>
    </row>
    <row r="15" spans="1:2" x14ac:dyDescent="0.25">
      <c r="A15" s="51" t="s">
        <v>427</v>
      </c>
      <c r="B15" s="52" t="s">
        <v>428</v>
      </c>
    </row>
  </sheetData>
  <hyperlinks>
    <hyperlink ref="A4" location="BS!A1" display="BS" xr:uid="{D0BD0368-33CB-4B34-8E3E-BB462E62789D}"/>
    <hyperlink ref="A5" location="BU!A1" display="BU" xr:uid="{6EAED831-838D-4DEA-8C89-01521DAB7F8C}"/>
    <hyperlink ref="A6" location="'SP1'!A1" display="SP1" xr:uid="{C1F5E893-70B5-4684-B1F9-EDE5467A5192}"/>
    <hyperlink ref="A7" location="'SP2'!A1" display="SP2" xr:uid="{19993141-214B-4EAC-B637-60410C209512}"/>
    <hyperlink ref="A8" location="SP2RS!A1" display="SP2RS" xr:uid="{17CFD75D-48C2-4866-B44C-F0974BFAA7CA}"/>
    <hyperlink ref="A9" location="'SP3'!A1" display="SP3" xr:uid="{337AA3AB-EBF7-44F6-A774-D4787E31C2DA}"/>
    <hyperlink ref="A10" location="'SP4'!A1" display="SP4" xr:uid="{DAA9573B-34B7-4765-91E7-73171509807E}"/>
    <hyperlink ref="A11" location="SP4RS!A1" display="SP4RS" xr:uid="{ED4C463C-9965-49D8-A40D-4C26950771BE}"/>
    <hyperlink ref="A12" location="'SP6'!A1" display="SP6" xr:uid="{FF2D62C2-3F72-463A-B028-A1F4ACBFF338}"/>
    <hyperlink ref="A13" location="'SP7'!A1" display="SP7" xr:uid="{BD8CDFF9-2D58-43E7-BC4D-28CD647F0706}"/>
    <hyperlink ref="A14" location="'SP99'!A1" display="SP99" xr:uid="{EB1D8D6D-C226-4AFC-979B-C083C41053AF}"/>
    <hyperlink ref="A15" location="SVl!A1" display="SVl" xr:uid="{EE84FF1C-543B-4DBA-A208-AB3BF820860B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0EE-D28D-45EF-9EB7-06F3A692B575}">
  <sheetPr>
    <outlinePr summaryBelow="0"/>
  </sheetPr>
  <dimension ref="A1:D143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7.285156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432</v>
      </c>
    </row>
    <row r="2" spans="1:4" ht="60" x14ac:dyDescent="0.25">
      <c r="A2" s="6"/>
      <c r="B2" s="7"/>
      <c r="C2" s="8" t="s">
        <v>402</v>
      </c>
      <c r="D2" s="9" t="s">
        <v>401</v>
      </c>
    </row>
    <row r="3" spans="1:4" x14ac:dyDescent="0.25">
      <c r="A3" s="10"/>
      <c r="B3" s="11"/>
      <c r="C3" s="12">
        <v>45657</v>
      </c>
      <c r="D3" s="13">
        <v>45291</v>
      </c>
    </row>
    <row r="4" spans="1:4" x14ac:dyDescent="0.25">
      <c r="A4" s="14" t="s">
        <v>400</v>
      </c>
      <c r="B4" s="15" t="s">
        <v>399</v>
      </c>
      <c r="C4" s="16">
        <v>28619311</v>
      </c>
      <c r="D4" s="17">
        <v>28995035</v>
      </c>
    </row>
    <row r="5" spans="1:4" x14ac:dyDescent="0.25">
      <c r="A5" s="14" t="s">
        <v>398</v>
      </c>
      <c r="B5" s="15" t="s">
        <v>397</v>
      </c>
      <c r="C5" s="16">
        <v>0</v>
      </c>
      <c r="D5" s="17">
        <v>0</v>
      </c>
    </row>
    <row r="6" spans="1:4" x14ac:dyDescent="0.25">
      <c r="A6" s="14" t="s">
        <v>396</v>
      </c>
      <c r="B6" s="15" t="s">
        <v>395</v>
      </c>
      <c r="C6" s="16">
        <v>28619311</v>
      </c>
      <c r="D6" s="17">
        <v>28995035</v>
      </c>
    </row>
    <row r="7" spans="1:4" x14ac:dyDescent="0.25">
      <c r="A7" s="14" t="s">
        <v>394</v>
      </c>
      <c r="B7" s="15" t="s">
        <v>393</v>
      </c>
      <c r="C7" s="16">
        <v>11540504521</v>
      </c>
      <c r="D7" s="17">
        <v>10845880002</v>
      </c>
    </row>
    <row r="8" spans="1:4" ht="30" x14ac:dyDescent="0.25">
      <c r="A8" s="14" t="s">
        <v>392</v>
      </c>
      <c r="B8" s="15" t="s">
        <v>391</v>
      </c>
      <c r="C8" s="16">
        <v>175109224</v>
      </c>
      <c r="D8" s="17">
        <v>131021491</v>
      </c>
    </row>
    <row r="9" spans="1:4" ht="30" x14ac:dyDescent="0.25">
      <c r="A9" s="14" t="s">
        <v>390</v>
      </c>
      <c r="B9" s="15" t="s">
        <v>389</v>
      </c>
      <c r="C9" s="16">
        <v>131084705</v>
      </c>
      <c r="D9" s="17">
        <v>85759109</v>
      </c>
    </row>
    <row r="10" spans="1:4" x14ac:dyDescent="0.25">
      <c r="A10" s="14" t="s">
        <v>388</v>
      </c>
      <c r="B10" s="15" t="s">
        <v>387</v>
      </c>
      <c r="C10" s="16">
        <v>0</v>
      </c>
      <c r="D10" s="17">
        <v>0</v>
      </c>
    </row>
    <row r="11" spans="1:4" x14ac:dyDescent="0.25">
      <c r="A11" s="14" t="s">
        <v>386</v>
      </c>
      <c r="B11" s="15" t="s">
        <v>385</v>
      </c>
      <c r="C11" s="16">
        <v>131084705</v>
      </c>
      <c r="D11" s="17">
        <v>85759109</v>
      </c>
    </row>
    <row r="12" spans="1:4" ht="30" x14ac:dyDescent="0.25">
      <c r="A12" s="14" t="s">
        <v>384</v>
      </c>
      <c r="B12" s="15" t="s">
        <v>383</v>
      </c>
      <c r="C12" s="16">
        <v>44024519</v>
      </c>
      <c r="D12" s="17">
        <v>45262382</v>
      </c>
    </row>
    <row r="13" spans="1:4" x14ac:dyDescent="0.25">
      <c r="A13" s="14" t="s">
        <v>382</v>
      </c>
      <c r="B13" s="15" t="s">
        <v>381</v>
      </c>
      <c r="C13" s="16">
        <v>0</v>
      </c>
      <c r="D13" s="17">
        <v>0</v>
      </c>
    </row>
    <row r="14" spans="1:4" x14ac:dyDescent="0.25">
      <c r="A14" s="14" t="s">
        <v>380</v>
      </c>
      <c r="B14" s="15" t="s">
        <v>379</v>
      </c>
      <c r="C14" s="16">
        <v>44024519</v>
      </c>
      <c r="D14" s="17">
        <v>45262382</v>
      </c>
    </row>
    <row r="15" spans="1:4" x14ac:dyDescent="0.25">
      <c r="A15" s="14" t="s">
        <v>378</v>
      </c>
      <c r="B15" s="15" t="s">
        <v>377</v>
      </c>
      <c r="C15" s="16">
        <v>0</v>
      </c>
      <c r="D15" s="17">
        <v>0</v>
      </c>
    </row>
    <row r="16" spans="1:4" ht="60" x14ac:dyDescent="0.25">
      <c r="A16" s="14" t="s">
        <v>376</v>
      </c>
      <c r="B16" s="15" t="s">
        <v>375</v>
      </c>
      <c r="C16" s="16">
        <v>0</v>
      </c>
      <c r="D16" s="17">
        <v>0</v>
      </c>
    </row>
    <row r="17" spans="1:4" ht="45" x14ac:dyDescent="0.25">
      <c r="A17" s="14" t="s">
        <v>374</v>
      </c>
      <c r="B17" s="15" t="s">
        <v>373</v>
      </c>
      <c r="C17" s="16">
        <v>0</v>
      </c>
      <c r="D17" s="17">
        <v>0</v>
      </c>
    </row>
    <row r="18" spans="1:4" ht="45" x14ac:dyDescent="0.25">
      <c r="A18" s="14" t="s">
        <v>372</v>
      </c>
      <c r="B18" s="15" t="s">
        <v>371</v>
      </c>
      <c r="C18" s="16">
        <v>0</v>
      </c>
      <c r="D18" s="17">
        <v>0</v>
      </c>
    </row>
    <row r="19" spans="1:4" ht="30" x14ac:dyDescent="0.25">
      <c r="A19" s="14" t="s">
        <v>370</v>
      </c>
      <c r="B19" s="15" t="s">
        <v>369</v>
      </c>
      <c r="C19" s="16">
        <v>0</v>
      </c>
      <c r="D19" s="17">
        <v>0</v>
      </c>
    </row>
    <row r="20" spans="1:4" ht="45" x14ac:dyDescent="0.25">
      <c r="A20" s="14" t="s">
        <v>368</v>
      </c>
      <c r="B20" s="15" t="s">
        <v>367</v>
      </c>
      <c r="C20" s="16">
        <v>0</v>
      </c>
      <c r="D20" s="17">
        <v>0</v>
      </c>
    </row>
    <row r="21" spans="1:4" ht="30" x14ac:dyDescent="0.25">
      <c r="A21" s="14" t="s">
        <v>366</v>
      </c>
      <c r="B21" s="15" t="s">
        <v>365</v>
      </c>
      <c r="C21" s="16">
        <v>0</v>
      </c>
      <c r="D21" s="17">
        <v>0</v>
      </c>
    </row>
    <row r="22" spans="1:4" ht="30" x14ac:dyDescent="0.25">
      <c r="A22" s="14" t="s">
        <v>364</v>
      </c>
      <c r="B22" s="15" t="s">
        <v>363</v>
      </c>
      <c r="C22" s="16">
        <v>0</v>
      </c>
      <c r="D22" s="17">
        <v>0</v>
      </c>
    </row>
    <row r="23" spans="1:4" x14ac:dyDescent="0.25">
      <c r="A23" s="14" t="s">
        <v>362</v>
      </c>
      <c r="B23" s="15" t="s">
        <v>361</v>
      </c>
      <c r="C23" s="16">
        <v>0</v>
      </c>
      <c r="D23" s="17">
        <v>0</v>
      </c>
    </row>
    <row r="24" spans="1:4" ht="30" x14ac:dyDescent="0.25">
      <c r="A24" s="14" t="s">
        <v>360</v>
      </c>
      <c r="B24" s="15" t="s">
        <v>359</v>
      </c>
      <c r="C24" s="16">
        <v>11365395297</v>
      </c>
      <c r="D24" s="17">
        <v>10714858511</v>
      </c>
    </row>
    <row r="25" spans="1:4" ht="30" x14ac:dyDescent="0.25">
      <c r="A25" s="14" t="s">
        <v>358</v>
      </c>
      <c r="B25" s="15" t="s">
        <v>357</v>
      </c>
      <c r="C25" s="16">
        <v>715445770</v>
      </c>
      <c r="D25" s="17">
        <v>833375319</v>
      </c>
    </row>
    <row r="26" spans="1:4" ht="30" x14ac:dyDescent="0.25">
      <c r="A26" s="14" t="s">
        <v>356</v>
      </c>
      <c r="B26" s="15" t="s">
        <v>355</v>
      </c>
      <c r="C26" s="16">
        <v>15288250</v>
      </c>
      <c r="D26" s="17">
        <v>28742797</v>
      </c>
    </row>
    <row r="27" spans="1:4" ht="30" x14ac:dyDescent="0.25">
      <c r="A27" s="14" t="s">
        <v>354</v>
      </c>
      <c r="B27" s="15" t="s">
        <v>353</v>
      </c>
      <c r="C27" s="16">
        <v>700157520</v>
      </c>
      <c r="D27" s="17">
        <v>804632522</v>
      </c>
    </row>
    <row r="28" spans="1:4" ht="30" x14ac:dyDescent="0.25">
      <c r="A28" s="14" t="s">
        <v>352</v>
      </c>
      <c r="B28" s="15" t="s">
        <v>351</v>
      </c>
      <c r="C28" s="16">
        <v>8566740201</v>
      </c>
      <c r="D28" s="17">
        <v>7930790202.000001</v>
      </c>
    </row>
    <row r="29" spans="1:4" ht="30" x14ac:dyDescent="0.25">
      <c r="A29" s="14" t="s">
        <v>350</v>
      </c>
      <c r="B29" s="15" t="s">
        <v>349</v>
      </c>
      <c r="C29" s="16">
        <v>0</v>
      </c>
      <c r="D29" s="17">
        <v>9934462</v>
      </c>
    </row>
    <row r="30" spans="1:4" ht="30" x14ac:dyDescent="0.25">
      <c r="A30" s="14" t="s">
        <v>348</v>
      </c>
      <c r="B30" s="15" t="s">
        <v>347</v>
      </c>
      <c r="C30" s="16">
        <v>8303301291</v>
      </c>
      <c r="D30" s="17">
        <v>7691926485</v>
      </c>
    </row>
    <row r="31" spans="1:4" ht="30" x14ac:dyDescent="0.25">
      <c r="A31" s="14" t="s">
        <v>346</v>
      </c>
      <c r="B31" s="15" t="s">
        <v>345</v>
      </c>
      <c r="C31" s="16">
        <v>17149074</v>
      </c>
      <c r="D31" s="17">
        <v>1816192</v>
      </c>
    </row>
    <row r="32" spans="1:4" x14ac:dyDescent="0.25">
      <c r="A32" s="14" t="s">
        <v>344</v>
      </c>
      <c r="B32" s="15" t="s">
        <v>343</v>
      </c>
      <c r="C32" s="16">
        <v>246289836</v>
      </c>
      <c r="D32" s="17">
        <v>227113063</v>
      </c>
    </row>
    <row r="33" spans="1:4" ht="30" x14ac:dyDescent="0.25">
      <c r="A33" s="14" t="s">
        <v>342</v>
      </c>
      <c r="B33" s="15" t="s">
        <v>341</v>
      </c>
      <c r="C33" s="16">
        <v>177725322</v>
      </c>
      <c r="D33" s="17">
        <v>125492858</v>
      </c>
    </row>
    <row r="34" spans="1:4" ht="30" x14ac:dyDescent="0.25">
      <c r="A34" s="14" t="s">
        <v>340</v>
      </c>
      <c r="B34" s="15" t="s">
        <v>339</v>
      </c>
      <c r="C34" s="16">
        <v>0</v>
      </c>
      <c r="D34" s="17">
        <v>0</v>
      </c>
    </row>
    <row r="35" spans="1:4" ht="30" x14ac:dyDescent="0.25">
      <c r="A35" s="14" t="s">
        <v>338</v>
      </c>
      <c r="B35" s="15" t="s">
        <v>337</v>
      </c>
      <c r="C35" s="16">
        <v>0</v>
      </c>
      <c r="D35" s="17">
        <v>0</v>
      </c>
    </row>
    <row r="36" spans="1:4" ht="30" x14ac:dyDescent="0.25">
      <c r="A36" s="14" t="s">
        <v>336</v>
      </c>
      <c r="B36" s="15" t="s">
        <v>335</v>
      </c>
      <c r="C36" s="16">
        <v>0</v>
      </c>
      <c r="D36" s="17">
        <v>0</v>
      </c>
    </row>
    <row r="37" spans="1:4" x14ac:dyDescent="0.25">
      <c r="A37" s="14" t="s">
        <v>334</v>
      </c>
      <c r="B37" s="15" t="s">
        <v>333</v>
      </c>
      <c r="C37" s="16">
        <v>177725322</v>
      </c>
      <c r="D37" s="17">
        <v>125492858</v>
      </c>
    </row>
    <row r="38" spans="1:4" ht="30" x14ac:dyDescent="0.25">
      <c r="A38" s="14" t="s">
        <v>332</v>
      </c>
      <c r="B38" s="15" t="s">
        <v>331</v>
      </c>
      <c r="C38" s="16">
        <v>1905484004</v>
      </c>
      <c r="D38" s="17">
        <v>1825200132</v>
      </c>
    </row>
    <row r="39" spans="1:4" x14ac:dyDescent="0.25">
      <c r="A39" s="14" t="s">
        <v>330</v>
      </c>
      <c r="B39" s="15" t="s">
        <v>329</v>
      </c>
      <c r="C39" s="16">
        <v>1806677750</v>
      </c>
      <c r="D39" s="17">
        <v>1707387615</v>
      </c>
    </row>
    <row r="40" spans="1:4" x14ac:dyDescent="0.25">
      <c r="A40" s="14" t="s">
        <v>328</v>
      </c>
      <c r="B40" s="15" t="s">
        <v>327</v>
      </c>
      <c r="C40" s="16">
        <v>0</v>
      </c>
      <c r="D40" s="17">
        <v>0</v>
      </c>
    </row>
    <row r="41" spans="1:4" x14ac:dyDescent="0.25">
      <c r="A41" s="14" t="s">
        <v>326</v>
      </c>
      <c r="B41" s="15" t="s">
        <v>325</v>
      </c>
      <c r="C41" s="16">
        <v>98806254</v>
      </c>
      <c r="D41" s="17">
        <v>117812517</v>
      </c>
    </row>
    <row r="42" spans="1:4" x14ac:dyDescent="0.25">
      <c r="A42" s="14" t="s">
        <v>324</v>
      </c>
      <c r="B42" s="15" t="s">
        <v>323</v>
      </c>
      <c r="C42" s="16">
        <v>0</v>
      </c>
      <c r="D42" s="17">
        <v>0</v>
      </c>
    </row>
    <row r="43" spans="1:4" x14ac:dyDescent="0.25">
      <c r="A43" s="14" t="s">
        <v>322</v>
      </c>
      <c r="B43" s="15" t="s">
        <v>321</v>
      </c>
      <c r="C43" s="16">
        <v>0</v>
      </c>
      <c r="D43" s="17">
        <v>0</v>
      </c>
    </row>
    <row r="44" spans="1:4" ht="45" x14ac:dyDescent="0.25">
      <c r="A44" s="14" t="s">
        <v>320</v>
      </c>
      <c r="B44" s="15" t="s">
        <v>319</v>
      </c>
      <c r="C44" s="16">
        <v>0</v>
      </c>
      <c r="D44" s="17">
        <v>0</v>
      </c>
    </row>
    <row r="45" spans="1:4" ht="30" x14ac:dyDescent="0.25">
      <c r="A45" s="14" t="s">
        <v>318</v>
      </c>
      <c r="B45" s="15" t="s">
        <v>317</v>
      </c>
      <c r="C45" s="16">
        <v>27680505</v>
      </c>
      <c r="D45" s="17">
        <v>153384456</v>
      </c>
    </row>
    <row r="46" spans="1:4" ht="30" x14ac:dyDescent="0.25">
      <c r="A46" s="14" t="s">
        <v>316</v>
      </c>
      <c r="B46" s="15" t="s">
        <v>315</v>
      </c>
      <c r="C46" s="16">
        <v>5115668</v>
      </c>
      <c r="D46" s="17">
        <v>5667491</v>
      </c>
    </row>
    <row r="47" spans="1:4" ht="30" x14ac:dyDescent="0.25">
      <c r="A47" s="14" t="s">
        <v>314</v>
      </c>
      <c r="B47" s="15" t="s">
        <v>313</v>
      </c>
      <c r="C47" s="16">
        <v>7577332</v>
      </c>
      <c r="D47" s="17">
        <v>127898700</v>
      </c>
    </row>
    <row r="48" spans="1:4" ht="30" x14ac:dyDescent="0.25">
      <c r="A48" s="14" t="s">
        <v>312</v>
      </c>
      <c r="B48" s="15" t="s">
        <v>311</v>
      </c>
      <c r="C48" s="16">
        <v>14987505</v>
      </c>
      <c r="D48" s="17">
        <v>19818265</v>
      </c>
    </row>
    <row r="49" spans="1:4" ht="30" x14ac:dyDescent="0.25">
      <c r="A49" s="14" t="s">
        <v>310</v>
      </c>
      <c r="B49" s="15" t="s">
        <v>309</v>
      </c>
      <c r="C49" s="16">
        <v>0</v>
      </c>
      <c r="D49" s="17">
        <v>0</v>
      </c>
    </row>
    <row r="50" spans="1:4" ht="30" x14ac:dyDescent="0.25">
      <c r="A50" s="14" t="s">
        <v>308</v>
      </c>
      <c r="B50" s="15" t="s">
        <v>307</v>
      </c>
      <c r="C50" s="16">
        <v>0</v>
      </c>
      <c r="D50" s="17">
        <v>0</v>
      </c>
    </row>
    <row r="51" spans="1:4" ht="30" x14ac:dyDescent="0.25">
      <c r="A51" s="14" t="s">
        <v>306</v>
      </c>
      <c r="B51" s="15" t="s">
        <v>305</v>
      </c>
      <c r="C51" s="16">
        <v>0</v>
      </c>
      <c r="D51" s="17">
        <v>0</v>
      </c>
    </row>
    <row r="52" spans="1:4" ht="45" x14ac:dyDescent="0.25">
      <c r="A52" s="14" t="s">
        <v>304</v>
      </c>
      <c r="B52" s="15" t="s">
        <v>303</v>
      </c>
      <c r="C52" s="16">
        <v>0</v>
      </c>
      <c r="D52" s="17">
        <v>0</v>
      </c>
    </row>
    <row r="53" spans="1:4" ht="45" x14ac:dyDescent="0.25">
      <c r="A53" s="14" t="s">
        <v>302</v>
      </c>
      <c r="B53" s="15" t="s">
        <v>301</v>
      </c>
      <c r="C53" s="16">
        <v>2043602090</v>
      </c>
      <c r="D53" s="17">
        <v>1391945992</v>
      </c>
    </row>
    <row r="54" spans="1:4" ht="30" x14ac:dyDescent="0.25">
      <c r="A54" s="14" t="s">
        <v>300</v>
      </c>
      <c r="B54" s="15" t="s">
        <v>299</v>
      </c>
      <c r="C54" s="16">
        <v>5300589</v>
      </c>
      <c r="D54" s="17">
        <v>5835677</v>
      </c>
    </row>
    <row r="55" spans="1:4" x14ac:dyDescent="0.25">
      <c r="A55" s="14" t="s">
        <v>298</v>
      </c>
      <c r="B55" s="15" t="s">
        <v>297</v>
      </c>
      <c r="C55" s="16">
        <v>5284749</v>
      </c>
      <c r="D55" s="17">
        <v>5819841</v>
      </c>
    </row>
    <row r="56" spans="1:4" x14ac:dyDescent="0.25">
      <c r="A56" s="14" t="s">
        <v>296</v>
      </c>
      <c r="B56" s="15" t="s">
        <v>295</v>
      </c>
      <c r="C56" s="16">
        <v>15840</v>
      </c>
      <c r="D56" s="17">
        <v>15836</v>
      </c>
    </row>
    <row r="57" spans="1:4" x14ac:dyDescent="0.25">
      <c r="A57" s="14" t="s">
        <v>294</v>
      </c>
      <c r="B57" s="15" t="s">
        <v>293</v>
      </c>
      <c r="C57" s="16">
        <v>380700142</v>
      </c>
      <c r="D57" s="17">
        <v>389987167</v>
      </c>
    </row>
    <row r="58" spans="1:4" ht="30" x14ac:dyDescent="0.25">
      <c r="A58" s="14" t="s">
        <v>292</v>
      </c>
      <c r="B58" s="15" t="s">
        <v>291</v>
      </c>
      <c r="C58" s="16">
        <v>172131382</v>
      </c>
      <c r="D58" s="17">
        <v>151514566</v>
      </c>
    </row>
    <row r="59" spans="1:4" x14ac:dyDescent="0.25">
      <c r="A59" s="14" t="s">
        <v>290</v>
      </c>
      <c r="B59" s="15" t="s">
        <v>289</v>
      </c>
      <c r="C59" s="16">
        <v>172131382</v>
      </c>
      <c r="D59" s="17">
        <v>151514566</v>
      </c>
    </row>
    <row r="60" spans="1:4" x14ac:dyDescent="0.25">
      <c r="A60" s="14" t="s">
        <v>288</v>
      </c>
      <c r="B60" s="15" t="s">
        <v>287</v>
      </c>
      <c r="C60" s="16">
        <v>0</v>
      </c>
      <c r="D60" s="17">
        <v>0</v>
      </c>
    </row>
    <row r="61" spans="1:4" ht="30" x14ac:dyDescent="0.25">
      <c r="A61" s="14" t="s">
        <v>286</v>
      </c>
      <c r="B61" s="15" t="s">
        <v>285</v>
      </c>
      <c r="C61" s="16">
        <v>0</v>
      </c>
      <c r="D61" s="17">
        <v>0</v>
      </c>
    </row>
    <row r="62" spans="1:4" ht="30" x14ac:dyDescent="0.25">
      <c r="A62" s="14" t="s">
        <v>284</v>
      </c>
      <c r="B62" s="15" t="s">
        <v>283</v>
      </c>
      <c r="C62" s="16">
        <v>2560718</v>
      </c>
      <c r="D62" s="17">
        <v>13444798</v>
      </c>
    </row>
    <row r="63" spans="1:4" ht="30" x14ac:dyDescent="0.25">
      <c r="A63" s="14" t="s">
        <v>282</v>
      </c>
      <c r="B63" s="15" t="s">
        <v>281</v>
      </c>
      <c r="C63" s="16">
        <v>1135622</v>
      </c>
      <c r="D63" s="17">
        <v>3701238</v>
      </c>
    </row>
    <row r="64" spans="1:4" ht="30" x14ac:dyDescent="0.25">
      <c r="A64" s="14" t="s">
        <v>280</v>
      </c>
      <c r="B64" s="15" t="s">
        <v>279</v>
      </c>
      <c r="C64" s="16">
        <v>1425096</v>
      </c>
      <c r="D64" s="17">
        <v>9743560</v>
      </c>
    </row>
    <row r="65" spans="1:4" ht="30" x14ac:dyDescent="0.25">
      <c r="A65" s="14" t="s">
        <v>278</v>
      </c>
      <c r="B65" s="15" t="s">
        <v>277</v>
      </c>
      <c r="C65" s="16">
        <v>0</v>
      </c>
      <c r="D65" s="17">
        <v>0</v>
      </c>
    </row>
    <row r="66" spans="1:4" x14ac:dyDescent="0.25">
      <c r="A66" s="14" t="s">
        <v>276</v>
      </c>
      <c r="B66" s="15" t="s">
        <v>275</v>
      </c>
      <c r="C66" s="16">
        <v>206008042</v>
      </c>
      <c r="D66" s="17">
        <v>225027803</v>
      </c>
    </row>
    <row r="67" spans="1:4" ht="30" x14ac:dyDescent="0.25">
      <c r="A67" s="14" t="s">
        <v>274</v>
      </c>
      <c r="B67" s="15" t="s">
        <v>273</v>
      </c>
      <c r="C67" s="16">
        <v>8846867</v>
      </c>
      <c r="D67" s="17">
        <v>31257781</v>
      </c>
    </row>
    <row r="68" spans="1:4" x14ac:dyDescent="0.25">
      <c r="A68" s="14" t="s">
        <v>272</v>
      </c>
      <c r="B68" s="15" t="s">
        <v>271</v>
      </c>
      <c r="C68" s="16">
        <v>183533256</v>
      </c>
      <c r="D68" s="17">
        <v>183102318</v>
      </c>
    </row>
    <row r="69" spans="1:4" x14ac:dyDescent="0.25">
      <c r="A69" s="14" t="s">
        <v>270</v>
      </c>
      <c r="B69" s="15" t="s">
        <v>269</v>
      </c>
      <c r="C69" s="16">
        <v>13627919</v>
      </c>
      <c r="D69" s="17">
        <v>10667704</v>
      </c>
    </row>
    <row r="70" spans="1:4" ht="30" x14ac:dyDescent="0.25">
      <c r="A70" s="14" t="s">
        <v>268</v>
      </c>
      <c r="B70" s="15" t="s">
        <v>267</v>
      </c>
      <c r="C70" s="16">
        <v>0</v>
      </c>
      <c r="D70" s="17">
        <v>0</v>
      </c>
    </row>
    <row r="71" spans="1:4" x14ac:dyDescent="0.25">
      <c r="A71" s="14" t="s">
        <v>266</v>
      </c>
      <c r="B71" s="15" t="s">
        <v>265</v>
      </c>
      <c r="C71" s="16">
        <v>252790550</v>
      </c>
      <c r="D71" s="17">
        <v>183435296</v>
      </c>
    </row>
    <row r="72" spans="1:4" ht="45" x14ac:dyDescent="0.25">
      <c r="A72" s="14" t="s">
        <v>264</v>
      </c>
      <c r="B72" s="15" t="s">
        <v>263</v>
      </c>
      <c r="C72" s="16">
        <v>31415308</v>
      </c>
      <c r="D72" s="17">
        <v>31827138</v>
      </c>
    </row>
    <row r="73" spans="1:4" x14ac:dyDescent="0.25">
      <c r="A73" s="14" t="s">
        <v>262</v>
      </c>
      <c r="B73" s="15" t="s">
        <v>261</v>
      </c>
      <c r="C73" s="16">
        <v>30510463</v>
      </c>
      <c r="D73" s="17">
        <v>30471141</v>
      </c>
    </row>
    <row r="74" spans="1:4" x14ac:dyDescent="0.25">
      <c r="A74" s="14" t="s">
        <v>260</v>
      </c>
      <c r="B74" s="15" t="s">
        <v>259</v>
      </c>
      <c r="C74" s="16">
        <v>904845</v>
      </c>
      <c r="D74" s="17">
        <v>1355997</v>
      </c>
    </row>
    <row r="75" spans="1:4" ht="30" x14ac:dyDescent="0.25">
      <c r="A75" s="14" t="s">
        <v>258</v>
      </c>
      <c r="B75" s="15" t="s">
        <v>257</v>
      </c>
      <c r="C75" s="16">
        <v>221375242</v>
      </c>
      <c r="D75" s="17">
        <v>151608158</v>
      </c>
    </row>
    <row r="76" spans="1:4" x14ac:dyDescent="0.25">
      <c r="A76" s="14" t="s">
        <v>256</v>
      </c>
      <c r="B76" s="15" t="s">
        <v>255</v>
      </c>
      <c r="C76" s="16">
        <v>153567793</v>
      </c>
      <c r="D76" s="17">
        <v>124715438</v>
      </c>
    </row>
    <row r="77" spans="1:4" x14ac:dyDescent="0.25">
      <c r="A77" s="14" t="s">
        <v>254</v>
      </c>
      <c r="B77" s="15" t="s">
        <v>253</v>
      </c>
      <c r="C77" s="16">
        <v>43181</v>
      </c>
      <c r="D77" s="17">
        <v>37080</v>
      </c>
    </row>
    <row r="78" spans="1:4" ht="30" x14ac:dyDescent="0.25">
      <c r="A78" s="14" t="s">
        <v>252</v>
      </c>
      <c r="B78" s="15" t="s">
        <v>251</v>
      </c>
      <c r="C78" s="16">
        <v>67258184</v>
      </c>
      <c r="D78" s="17">
        <v>26515893</v>
      </c>
    </row>
    <row r="79" spans="1:4" x14ac:dyDescent="0.25">
      <c r="A79" s="14" t="s">
        <v>250</v>
      </c>
      <c r="B79" s="15" t="s">
        <v>249</v>
      </c>
      <c r="C79" s="16">
        <v>506084</v>
      </c>
      <c r="D79" s="17">
        <v>339747</v>
      </c>
    </row>
    <row r="80" spans="1:4" x14ac:dyDescent="0.25">
      <c r="A80" s="14" t="s">
        <v>248</v>
      </c>
      <c r="B80" s="15" t="s">
        <v>247</v>
      </c>
      <c r="C80" s="16">
        <v>0</v>
      </c>
      <c r="D80" s="17">
        <v>0</v>
      </c>
    </row>
    <row r="81" spans="1:4" ht="30" x14ac:dyDescent="0.25">
      <c r="A81" s="14" t="s">
        <v>246</v>
      </c>
      <c r="B81" s="15" t="s">
        <v>245</v>
      </c>
      <c r="C81" s="16">
        <v>72229117</v>
      </c>
      <c r="D81" s="17">
        <v>86357955</v>
      </c>
    </row>
    <row r="82" spans="1:4" ht="30" x14ac:dyDescent="0.25">
      <c r="A82" s="14" t="s">
        <v>244</v>
      </c>
      <c r="B82" s="15" t="s">
        <v>243</v>
      </c>
      <c r="C82" s="16">
        <v>26938534</v>
      </c>
      <c r="D82" s="17">
        <v>26486876</v>
      </c>
    </row>
    <row r="83" spans="1:4" x14ac:dyDescent="0.25">
      <c r="A83" s="14" t="s">
        <v>242</v>
      </c>
      <c r="B83" s="15" t="s">
        <v>241</v>
      </c>
      <c r="C83" s="16">
        <v>18721442</v>
      </c>
      <c r="D83" s="17">
        <v>29414446</v>
      </c>
    </row>
    <row r="84" spans="1:4" ht="30" x14ac:dyDescent="0.25">
      <c r="A84" s="14" t="s">
        <v>240</v>
      </c>
      <c r="B84" s="15" t="s">
        <v>239</v>
      </c>
      <c r="C84" s="16">
        <v>26569141</v>
      </c>
      <c r="D84" s="17">
        <v>30456633</v>
      </c>
    </row>
    <row r="85" spans="1:4" ht="30" x14ac:dyDescent="0.25">
      <c r="A85" s="14" t="s">
        <v>238</v>
      </c>
      <c r="B85" s="15" t="s">
        <v>237</v>
      </c>
      <c r="C85" s="16">
        <v>0</v>
      </c>
      <c r="D85" s="17">
        <v>0</v>
      </c>
    </row>
    <row r="86" spans="1:4" x14ac:dyDescent="0.25">
      <c r="A86" s="14" t="s">
        <v>236</v>
      </c>
      <c r="B86" s="15" t="s">
        <v>235</v>
      </c>
      <c r="C86" s="16">
        <v>14351426825</v>
      </c>
      <c r="D86" s="17">
        <v>13085821580</v>
      </c>
    </row>
    <row r="87" spans="1:4" x14ac:dyDescent="0.25">
      <c r="A87" s="14" t="s">
        <v>234</v>
      </c>
      <c r="B87" s="15" t="s">
        <v>233</v>
      </c>
      <c r="C87" s="16">
        <v>128322</v>
      </c>
      <c r="D87" s="17">
        <v>123322</v>
      </c>
    </row>
    <row r="88" spans="1:4" ht="30" x14ac:dyDescent="0.25">
      <c r="A88" s="14" t="s">
        <v>232</v>
      </c>
      <c r="B88" s="15" t="s">
        <v>231</v>
      </c>
      <c r="C88" s="16">
        <v>2814422136</v>
      </c>
      <c r="D88" s="17">
        <v>2625047001</v>
      </c>
    </row>
    <row r="89" spans="1:4" x14ac:dyDescent="0.25">
      <c r="A89" s="14" t="s">
        <v>230</v>
      </c>
      <c r="B89" s="15" t="s">
        <v>229</v>
      </c>
      <c r="C89" s="16">
        <v>1617729939</v>
      </c>
      <c r="D89" s="17">
        <v>1617729939</v>
      </c>
    </row>
    <row r="90" spans="1:4" x14ac:dyDescent="0.25">
      <c r="A90" s="14" t="s">
        <v>228</v>
      </c>
      <c r="B90" s="15" t="s">
        <v>227</v>
      </c>
      <c r="C90" s="16">
        <v>1617729939</v>
      </c>
      <c r="D90" s="17">
        <v>1617729939</v>
      </c>
    </row>
    <row r="91" spans="1:4" x14ac:dyDescent="0.25">
      <c r="A91" s="14" t="s">
        <v>226</v>
      </c>
      <c r="B91" s="15" t="s">
        <v>225</v>
      </c>
      <c r="C91" s="16">
        <v>0</v>
      </c>
      <c r="D91" s="17">
        <v>0</v>
      </c>
    </row>
    <row r="92" spans="1:4" x14ac:dyDescent="0.25">
      <c r="A92" s="14" t="s">
        <v>224</v>
      </c>
      <c r="B92" s="15" t="s">
        <v>223</v>
      </c>
      <c r="C92" s="16">
        <v>0</v>
      </c>
      <c r="D92" s="17">
        <v>0</v>
      </c>
    </row>
    <row r="93" spans="1:4" x14ac:dyDescent="0.25">
      <c r="A93" s="14" t="s">
        <v>222</v>
      </c>
      <c r="B93" s="15" t="s">
        <v>221</v>
      </c>
      <c r="C93" s="16">
        <v>0</v>
      </c>
      <c r="D93" s="17">
        <v>0</v>
      </c>
    </row>
    <row r="94" spans="1:4" x14ac:dyDescent="0.25">
      <c r="A94" s="14" t="s">
        <v>220</v>
      </c>
      <c r="B94" s="15" t="s">
        <v>219</v>
      </c>
      <c r="C94" s="16">
        <v>-22086518</v>
      </c>
      <c r="D94" s="17">
        <v>-34319453</v>
      </c>
    </row>
    <row r="95" spans="1:4" x14ac:dyDescent="0.25">
      <c r="A95" s="14" t="s">
        <v>218</v>
      </c>
      <c r="B95" s="15" t="s">
        <v>217</v>
      </c>
      <c r="C95" s="16">
        <v>0</v>
      </c>
      <c r="D95" s="17">
        <v>0</v>
      </c>
    </row>
    <row r="96" spans="1:4" x14ac:dyDescent="0.25">
      <c r="A96" s="14" t="s">
        <v>216</v>
      </c>
      <c r="B96" s="15" t="s">
        <v>215</v>
      </c>
      <c r="C96" s="16">
        <v>-22086518</v>
      </c>
      <c r="D96" s="17">
        <v>-34319453</v>
      </c>
    </row>
    <row r="97" spans="1:4" x14ac:dyDescent="0.25">
      <c r="A97" s="14" t="s">
        <v>214</v>
      </c>
      <c r="B97" s="15" t="s">
        <v>213</v>
      </c>
      <c r="C97" s="16">
        <v>0</v>
      </c>
      <c r="D97" s="17">
        <v>0</v>
      </c>
    </row>
    <row r="98" spans="1:4" x14ac:dyDescent="0.25">
      <c r="A98" s="14" t="s">
        <v>212</v>
      </c>
      <c r="B98" s="15" t="s">
        <v>211</v>
      </c>
      <c r="C98" s="16">
        <v>472322257</v>
      </c>
      <c r="D98" s="17">
        <v>400444097</v>
      </c>
    </row>
    <row r="99" spans="1:4" x14ac:dyDescent="0.25">
      <c r="A99" s="14" t="s">
        <v>210</v>
      </c>
      <c r="B99" s="15" t="s">
        <v>209</v>
      </c>
      <c r="C99" s="16">
        <v>482088227</v>
      </c>
      <c r="D99" s="17">
        <v>410210067</v>
      </c>
    </row>
    <row r="100" spans="1:4" x14ac:dyDescent="0.25">
      <c r="A100" s="14" t="s">
        <v>208</v>
      </c>
      <c r="B100" s="15" t="s">
        <v>207</v>
      </c>
      <c r="C100" s="16">
        <v>0</v>
      </c>
      <c r="D100" s="17">
        <v>0</v>
      </c>
    </row>
    <row r="101" spans="1:4" x14ac:dyDescent="0.25">
      <c r="A101" s="14" t="s">
        <v>206</v>
      </c>
      <c r="B101" s="15" t="s">
        <v>205</v>
      </c>
      <c r="C101" s="16">
        <v>0</v>
      </c>
      <c r="D101" s="17">
        <v>0</v>
      </c>
    </row>
    <row r="102" spans="1:4" x14ac:dyDescent="0.25">
      <c r="A102" s="14" t="s">
        <v>204</v>
      </c>
      <c r="B102" s="15" t="s">
        <v>203</v>
      </c>
      <c r="C102" s="16">
        <v>9765970</v>
      </c>
      <c r="D102" s="17">
        <v>9765970</v>
      </c>
    </row>
    <row r="103" spans="1:4" x14ac:dyDescent="0.25">
      <c r="A103" s="14" t="s">
        <v>202</v>
      </c>
      <c r="B103" s="15" t="s">
        <v>15</v>
      </c>
      <c r="C103" s="16">
        <v>0</v>
      </c>
      <c r="D103" s="17">
        <v>0</v>
      </c>
    </row>
    <row r="104" spans="1:4" x14ac:dyDescent="0.25">
      <c r="A104" s="14" t="s">
        <v>201</v>
      </c>
      <c r="B104" s="15" t="s">
        <v>16</v>
      </c>
      <c r="C104" s="16">
        <v>595423429</v>
      </c>
      <c r="D104" s="17">
        <v>524204128</v>
      </c>
    </row>
    <row r="105" spans="1:4" x14ac:dyDescent="0.25">
      <c r="A105" s="14" t="s">
        <v>200</v>
      </c>
      <c r="B105" s="15" t="s">
        <v>17</v>
      </c>
      <c r="C105" s="16">
        <v>101168999</v>
      </c>
      <c r="D105" s="17">
        <v>138618732</v>
      </c>
    </row>
    <row r="106" spans="1:4" x14ac:dyDescent="0.25">
      <c r="A106" s="14" t="s">
        <v>199</v>
      </c>
      <c r="B106" s="15" t="s">
        <v>18</v>
      </c>
      <c r="C106" s="16">
        <v>273305986</v>
      </c>
      <c r="D106" s="17">
        <v>260576941</v>
      </c>
    </row>
    <row r="107" spans="1:4" x14ac:dyDescent="0.25">
      <c r="A107" s="14" t="s">
        <v>198</v>
      </c>
      <c r="B107" s="15" t="s">
        <v>19</v>
      </c>
      <c r="C107" s="16">
        <v>21103958</v>
      </c>
      <c r="D107" s="17">
        <v>4969919</v>
      </c>
    </row>
    <row r="108" spans="1:4" x14ac:dyDescent="0.25">
      <c r="A108" s="14" t="s">
        <v>197</v>
      </c>
      <c r="B108" s="15" t="s">
        <v>20</v>
      </c>
      <c r="C108" s="16">
        <v>0</v>
      </c>
      <c r="D108" s="17">
        <v>0</v>
      </c>
    </row>
    <row r="109" spans="1:4" ht="30" x14ac:dyDescent="0.25">
      <c r="A109" s="14" t="s">
        <v>196</v>
      </c>
      <c r="B109" s="15" t="s">
        <v>21</v>
      </c>
      <c r="C109" s="16">
        <v>9105527232</v>
      </c>
      <c r="D109" s="17">
        <v>8593807984</v>
      </c>
    </row>
    <row r="110" spans="1:4" x14ac:dyDescent="0.25">
      <c r="A110" s="14" t="s">
        <v>195</v>
      </c>
      <c r="B110" s="15" t="s">
        <v>194</v>
      </c>
      <c r="C110" s="16">
        <v>50217179</v>
      </c>
      <c r="D110" s="17">
        <v>46679858</v>
      </c>
    </row>
    <row r="111" spans="1:4" x14ac:dyDescent="0.25">
      <c r="A111" s="14" t="s">
        <v>193</v>
      </c>
      <c r="B111" s="15" t="s">
        <v>192</v>
      </c>
      <c r="C111" s="16">
        <v>8937418020</v>
      </c>
      <c r="D111" s="17">
        <v>8418397500</v>
      </c>
    </row>
    <row r="112" spans="1:4" x14ac:dyDescent="0.25">
      <c r="A112" s="14" t="s">
        <v>191</v>
      </c>
      <c r="B112" s="15" t="s">
        <v>190</v>
      </c>
      <c r="C112" s="16">
        <v>117892033</v>
      </c>
      <c r="D112" s="17">
        <v>126035148</v>
      </c>
    </row>
    <row r="113" spans="1:4" x14ac:dyDescent="0.25">
      <c r="A113" s="14" t="s">
        <v>189</v>
      </c>
      <c r="B113" s="15" t="s">
        <v>188</v>
      </c>
      <c r="C113" s="16">
        <v>0</v>
      </c>
      <c r="D113" s="17">
        <v>0</v>
      </c>
    </row>
    <row r="114" spans="1:4" x14ac:dyDescent="0.25">
      <c r="A114" s="14" t="s">
        <v>187</v>
      </c>
      <c r="B114" s="15" t="s">
        <v>186</v>
      </c>
      <c r="C114" s="16">
        <v>0</v>
      </c>
      <c r="D114" s="17">
        <v>0</v>
      </c>
    </row>
    <row r="115" spans="1:4" x14ac:dyDescent="0.25">
      <c r="A115" s="14" t="s">
        <v>185</v>
      </c>
      <c r="B115" s="15" t="s">
        <v>184</v>
      </c>
      <c r="C115" s="16">
        <v>0</v>
      </c>
      <c r="D115" s="17">
        <v>2695478</v>
      </c>
    </row>
    <row r="116" spans="1:4" ht="45" x14ac:dyDescent="0.25">
      <c r="A116" s="14" t="s">
        <v>183</v>
      </c>
      <c r="B116" s="15" t="s">
        <v>182</v>
      </c>
      <c r="C116" s="16">
        <v>2058301929</v>
      </c>
      <c r="D116" s="17">
        <v>1401851298</v>
      </c>
    </row>
    <row r="117" spans="1:4" x14ac:dyDescent="0.25">
      <c r="A117" s="14" t="s">
        <v>181</v>
      </c>
      <c r="B117" s="15" t="s">
        <v>180</v>
      </c>
      <c r="C117" s="16">
        <v>12486163</v>
      </c>
      <c r="D117" s="17">
        <v>6443105</v>
      </c>
    </row>
    <row r="118" spans="1:4" x14ac:dyDescent="0.25">
      <c r="A118" s="14" t="s">
        <v>179</v>
      </c>
      <c r="B118" s="15" t="s">
        <v>178</v>
      </c>
      <c r="C118" s="16">
        <v>6503823</v>
      </c>
      <c r="D118" s="17">
        <v>6443105</v>
      </c>
    </row>
    <row r="119" spans="1:4" x14ac:dyDescent="0.25">
      <c r="A119" s="14" t="s">
        <v>177</v>
      </c>
      <c r="B119" s="15" t="s">
        <v>176</v>
      </c>
      <c r="C119" s="16">
        <v>5982340</v>
      </c>
      <c r="D119" s="17">
        <v>0</v>
      </c>
    </row>
    <row r="120" spans="1:4" ht="30" x14ac:dyDescent="0.25">
      <c r="A120" s="14" t="s">
        <v>175</v>
      </c>
      <c r="B120" s="15" t="s">
        <v>174</v>
      </c>
      <c r="C120" s="16">
        <v>4658012</v>
      </c>
      <c r="D120" s="17">
        <v>5513745</v>
      </c>
    </row>
    <row r="121" spans="1:4" x14ac:dyDescent="0.25">
      <c r="A121" s="14" t="s">
        <v>173</v>
      </c>
      <c r="B121" s="15" t="s">
        <v>172</v>
      </c>
      <c r="C121" s="16">
        <v>3095688</v>
      </c>
      <c r="D121" s="17">
        <v>2344536</v>
      </c>
    </row>
    <row r="122" spans="1:4" x14ac:dyDescent="0.25">
      <c r="A122" s="14" t="s">
        <v>171</v>
      </c>
      <c r="B122" s="15" t="s">
        <v>170</v>
      </c>
      <c r="C122" s="16">
        <v>1562324</v>
      </c>
      <c r="D122" s="17">
        <v>3169209</v>
      </c>
    </row>
    <row r="123" spans="1:4" ht="45" x14ac:dyDescent="0.25">
      <c r="A123" s="14" t="s">
        <v>169</v>
      </c>
      <c r="B123" s="15" t="s">
        <v>168</v>
      </c>
      <c r="C123" s="16">
        <v>0</v>
      </c>
      <c r="D123" s="17">
        <v>110287633</v>
      </c>
    </row>
    <row r="124" spans="1:4" x14ac:dyDescent="0.25">
      <c r="A124" s="14" t="s">
        <v>167</v>
      </c>
      <c r="B124" s="15" t="s">
        <v>166</v>
      </c>
      <c r="C124" s="16">
        <v>317617450</v>
      </c>
      <c r="D124" s="17">
        <v>306014892</v>
      </c>
    </row>
    <row r="125" spans="1:4" ht="30" x14ac:dyDescent="0.25">
      <c r="A125" s="14" t="s">
        <v>165</v>
      </c>
      <c r="B125" s="15" t="s">
        <v>164</v>
      </c>
      <c r="C125" s="16">
        <v>22270</v>
      </c>
      <c r="D125" s="17">
        <v>2280</v>
      </c>
    </row>
    <row r="126" spans="1:4" x14ac:dyDescent="0.25">
      <c r="A126" s="14" t="s">
        <v>163</v>
      </c>
      <c r="B126" s="15" t="s">
        <v>162</v>
      </c>
      <c r="C126" s="16">
        <v>2270</v>
      </c>
      <c r="D126" s="17">
        <v>2280</v>
      </c>
    </row>
    <row r="127" spans="1:4" x14ac:dyDescent="0.25">
      <c r="A127" s="14" t="s">
        <v>161</v>
      </c>
      <c r="B127" s="15" t="s">
        <v>160</v>
      </c>
      <c r="C127" s="16">
        <v>0</v>
      </c>
      <c r="D127" s="17">
        <v>0</v>
      </c>
    </row>
    <row r="128" spans="1:4" ht="30" x14ac:dyDescent="0.25">
      <c r="A128" s="14" t="s">
        <v>159</v>
      </c>
      <c r="B128" s="15" t="s">
        <v>158</v>
      </c>
      <c r="C128" s="16">
        <v>20000</v>
      </c>
      <c r="D128" s="17">
        <v>0</v>
      </c>
    </row>
    <row r="129" spans="1:4" ht="30" x14ac:dyDescent="0.25">
      <c r="A129" s="14" t="s">
        <v>157</v>
      </c>
      <c r="B129" s="15" t="s">
        <v>156</v>
      </c>
      <c r="C129" s="16">
        <v>11701683</v>
      </c>
      <c r="D129" s="17">
        <v>70906255</v>
      </c>
    </row>
    <row r="130" spans="1:4" ht="30" x14ac:dyDescent="0.25">
      <c r="A130" s="14" t="s">
        <v>155</v>
      </c>
      <c r="B130" s="15" t="s">
        <v>154</v>
      </c>
      <c r="C130" s="16">
        <v>11701683</v>
      </c>
      <c r="D130" s="17">
        <v>70906255</v>
      </c>
    </row>
    <row r="131" spans="1:4" x14ac:dyDescent="0.25">
      <c r="A131" s="14" t="s">
        <v>153</v>
      </c>
      <c r="B131" s="15" t="s">
        <v>152</v>
      </c>
      <c r="C131" s="16">
        <v>0</v>
      </c>
      <c r="D131" s="17">
        <v>0</v>
      </c>
    </row>
    <row r="132" spans="1:4" ht="30" x14ac:dyDescent="0.25">
      <c r="A132" s="14" t="s">
        <v>151</v>
      </c>
      <c r="B132" s="15" t="s">
        <v>150</v>
      </c>
      <c r="C132" s="16">
        <v>0</v>
      </c>
      <c r="D132" s="17">
        <v>0</v>
      </c>
    </row>
    <row r="133" spans="1:4" x14ac:dyDescent="0.25">
      <c r="A133" s="14" t="s">
        <v>149</v>
      </c>
      <c r="B133" s="15" t="s">
        <v>148</v>
      </c>
      <c r="C133" s="16">
        <v>305893497</v>
      </c>
      <c r="D133" s="17">
        <v>235106357</v>
      </c>
    </row>
    <row r="134" spans="1:4" ht="30" x14ac:dyDescent="0.25">
      <c r="A134" s="14" t="s">
        <v>147</v>
      </c>
      <c r="B134" s="15" t="s">
        <v>146</v>
      </c>
      <c r="C134" s="16">
        <v>232406775</v>
      </c>
      <c r="D134" s="17">
        <v>200269292</v>
      </c>
    </row>
    <row r="135" spans="1:4" x14ac:dyDescent="0.25">
      <c r="A135" s="14" t="s">
        <v>145</v>
      </c>
      <c r="B135" s="15" t="s">
        <v>144</v>
      </c>
      <c r="C135" s="16">
        <v>41643950</v>
      </c>
      <c r="D135" s="17">
        <v>0</v>
      </c>
    </row>
    <row r="136" spans="1:4" x14ac:dyDescent="0.25">
      <c r="A136" s="14" t="s">
        <v>143</v>
      </c>
      <c r="B136" s="15" t="s">
        <v>142</v>
      </c>
      <c r="C136" s="16">
        <v>31842772</v>
      </c>
      <c r="D136" s="17">
        <v>34837065</v>
      </c>
    </row>
    <row r="137" spans="1:4" x14ac:dyDescent="0.25">
      <c r="A137" s="14" t="s">
        <v>141</v>
      </c>
      <c r="B137" s="15" t="s">
        <v>140</v>
      </c>
      <c r="C137" s="16">
        <v>38413903</v>
      </c>
      <c r="D137" s="17">
        <v>33468075</v>
      </c>
    </row>
    <row r="138" spans="1:4" ht="45" x14ac:dyDescent="0.25">
      <c r="A138" s="14" t="s">
        <v>139</v>
      </c>
      <c r="B138" s="15" t="s">
        <v>138</v>
      </c>
      <c r="C138" s="16">
        <v>0</v>
      </c>
      <c r="D138" s="17">
        <v>0</v>
      </c>
    </row>
    <row r="139" spans="1:4" x14ac:dyDescent="0.25">
      <c r="A139" s="14" t="s">
        <v>137</v>
      </c>
      <c r="B139" s="15" t="s">
        <v>136</v>
      </c>
      <c r="C139" s="16">
        <v>14351426825</v>
      </c>
      <c r="D139" s="17">
        <v>13082433733</v>
      </c>
    </row>
    <row r="140" spans="1:4" x14ac:dyDescent="0.25">
      <c r="A140" s="18" t="s">
        <v>135</v>
      </c>
      <c r="B140" s="19" t="s">
        <v>134</v>
      </c>
      <c r="C140" s="20">
        <v>128322</v>
      </c>
      <c r="D140" s="21">
        <v>123322</v>
      </c>
    </row>
    <row r="142" spans="1:4" x14ac:dyDescent="0.25">
      <c r="C142" s="3"/>
      <c r="D142" s="3"/>
    </row>
    <row r="143" spans="1:4" x14ac:dyDescent="0.25">
      <c r="C143" s="3"/>
      <c r="D143" s="3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DA9C-0C26-4892-9D29-9960641F0C02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62.855468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610</v>
      </c>
    </row>
    <row r="2" spans="1:4" ht="60" x14ac:dyDescent="0.25">
      <c r="A2" s="22" t="s">
        <v>406</v>
      </c>
      <c r="B2" s="23" t="s">
        <v>609</v>
      </c>
      <c r="C2" s="8" t="s">
        <v>402</v>
      </c>
      <c r="D2" s="9" t="s">
        <v>401</v>
      </c>
    </row>
    <row r="3" spans="1:4" x14ac:dyDescent="0.25">
      <c r="A3" s="24"/>
      <c r="B3" s="25"/>
      <c r="C3" s="26" t="s">
        <v>611</v>
      </c>
      <c r="D3" s="27" t="s">
        <v>612</v>
      </c>
    </row>
    <row r="4" spans="1:4" x14ac:dyDescent="0.25">
      <c r="A4" s="14" t="s">
        <v>608</v>
      </c>
      <c r="B4" s="15" t="s">
        <v>22</v>
      </c>
      <c r="C4" s="16">
        <v>3569824331</v>
      </c>
      <c r="D4" s="17">
        <v>3034254513</v>
      </c>
    </row>
    <row r="5" spans="1:4" ht="30" x14ac:dyDescent="0.25">
      <c r="A5" s="14" t="s">
        <v>607</v>
      </c>
      <c r="B5" s="15" t="s">
        <v>23</v>
      </c>
      <c r="C5" s="16">
        <v>2845703445</v>
      </c>
      <c r="D5" s="17">
        <v>2424362455</v>
      </c>
    </row>
    <row r="6" spans="1:4" x14ac:dyDescent="0.25">
      <c r="A6" s="14" t="s">
        <v>606</v>
      </c>
      <c r="B6" s="15" t="s">
        <v>24</v>
      </c>
      <c r="C6" s="16">
        <v>2894051135</v>
      </c>
      <c r="D6" s="17">
        <v>2488225739</v>
      </c>
    </row>
    <row r="7" spans="1:4" x14ac:dyDescent="0.25">
      <c r="A7" s="14" t="s">
        <v>605</v>
      </c>
      <c r="B7" s="15" t="s">
        <v>25</v>
      </c>
      <c r="C7" s="16">
        <v>0</v>
      </c>
      <c r="D7" s="17">
        <v>0</v>
      </c>
    </row>
    <row r="8" spans="1:4" ht="30" x14ac:dyDescent="0.25">
      <c r="A8" s="14" t="s">
        <v>604</v>
      </c>
      <c r="B8" s="15" t="s">
        <v>26</v>
      </c>
      <c r="C8" s="16">
        <v>0</v>
      </c>
      <c r="D8" s="17">
        <v>0</v>
      </c>
    </row>
    <row r="9" spans="1:4" x14ac:dyDescent="0.25">
      <c r="A9" s="14" t="s">
        <v>603</v>
      </c>
      <c r="B9" s="15" t="s">
        <v>27</v>
      </c>
      <c r="C9" s="16">
        <v>0</v>
      </c>
      <c r="D9" s="17">
        <v>0</v>
      </c>
    </row>
    <row r="10" spans="1:4" ht="30" x14ac:dyDescent="0.25">
      <c r="A10" s="14" t="s">
        <v>602</v>
      </c>
      <c r="B10" s="15" t="s">
        <v>28</v>
      </c>
      <c r="C10" s="16">
        <v>44258546</v>
      </c>
      <c r="D10" s="17">
        <v>63083379</v>
      </c>
    </row>
    <row r="11" spans="1:4" x14ac:dyDescent="0.25">
      <c r="A11" s="14" t="s">
        <v>601</v>
      </c>
      <c r="B11" s="15" t="s">
        <v>29</v>
      </c>
      <c r="C11" s="16">
        <v>3537321</v>
      </c>
      <c r="D11" s="17">
        <v>840382</v>
      </c>
    </row>
    <row r="12" spans="1:4" ht="30" x14ac:dyDescent="0.25">
      <c r="A12" s="14" t="s">
        <v>600</v>
      </c>
      <c r="B12" s="15" t="s">
        <v>599</v>
      </c>
      <c r="C12" s="16">
        <v>0</v>
      </c>
      <c r="D12" s="17">
        <v>0</v>
      </c>
    </row>
    <row r="13" spans="1:4" ht="30" x14ac:dyDescent="0.25">
      <c r="A13" s="14" t="s">
        <v>598</v>
      </c>
      <c r="B13" s="15" t="s">
        <v>597</v>
      </c>
      <c r="C13" s="16">
        <v>-551823</v>
      </c>
      <c r="D13" s="17">
        <v>60477</v>
      </c>
    </row>
    <row r="14" spans="1:4" ht="30" x14ac:dyDescent="0.25">
      <c r="A14" s="14" t="s">
        <v>596</v>
      </c>
      <c r="B14" s="15" t="s">
        <v>595</v>
      </c>
      <c r="C14" s="16">
        <v>673397488</v>
      </c>
      <c r="D14" s="17">
        <v>571112350</v>
      </c>
    </row>
    <row r="15" spans="1:4" ht="30" x14ac:dyDescent="0.25">
      <c r="A15" s="14" t="s">
        <v>594</v>
      </c>
      <c r="B15" s="15" t="s">
        <v>593</v>
      </c>
      <c r="C15" s="16">
        <v>4521</v>
      </c>
      <c r="D15" s="17">
        <v>0</v>
      </c>
    </row>
    <row r="16" spans="1:4" ht="30" x14ac:dyDescent="0.25">
      <c r="A16" s="14" t="s">
        <v>592</v>
      </c>
      <c r="B16" s="15" t="s">
        <v>591</v>
      </c>
      <c r="C16" s="16">
        <v>3680350</v>
      </c>
      <c r="D16" s="17">
        <v>4344406</v>
      </c>
    </row>
    <row r="17" spans="1:4" x14ac:dyDescent="0.25">
      <c r="A17" s="14" t="s">
        <v>590</v>
      </c>
      <c r="B17" s="15" t="s">
        <v>589</v>
      </c>
      <c r="C17" s="16">
        <v>3680350</v>
      </c>
      <c r="D17" s="17">
        <v>4344406</v>
      </c>
    </row>
    <row r="18" spans="1:4" ht="30" x14ac:dyDescent="0.25">
      <c r="A18" s="14" t="s">
        <v>588</v>
      </c>
      <c r="B18" s="15" t="s">
        <v>587</v>
      </c>
      <c r="C18" s="16">
        <v>0</v>
      </c>
      <c r="D18" s="17">
        <v>0</v>
      </c>
    </row>
    <row r="19" spans="1:4" x14ac:dyDescent="0.25">
      <c r="A19" s="14" t="s">
        <v>586</v>
      </c>
      <c r="B19" s="15" t="s">
        <v>585</v>
      </c>
      <c r="C19" s="16">
        <v>0</v>
      </c>
      <c r="D19" s="17">
        <v>0</v>
      </c>
    </row>
    <row r="20" spans="1:4" x14ac:dyDescent="0.25">
      <c r="A20" s="14" t="s">
        <v>584</v>
      </c>
      <c r="B20" s="15" t="s">
        <v>583</v>
      </c>
      <c r="C20" s="16">
        <v>399584451</v>
      </c>
      <c r="D20" s="17">
        <v>356542943</v>
      </c>
    </row>
    <row r="21" spans="1:4" x14ac:dyDescent="0.25">
      <c r="A21" s="14" t="s">
        <v>582</v>
      </c>
      <c r="B21" s="15" t="s">
        <v>581</v>
      </c>
      <c r="C21" s="16">
        <v>1490448</v>
      </c>
      <c r="D21" s="17">
        <v>18120933</v>
      </c>
    </row>
    <row r="22" spans="1:4" ht="30" x14ac:dyDescent="0.25">
      <c r="A22" s="14" t="s">
        <v>580</v>
      </c>
      <c r="B22" s="15" t="s">
        <v>579</v>
      </c>
      <c r="C22" s="16">
        <v>207570399</v>
      </c>
      <c r="D22" s="17">
        <v>149412144</v>
      </c>
    </row>
    <row r="23" spans="1:4" ht="30" x14ac:dyDescent="0.25">
      <c r="A23" s="14" t="s">
        <v>578</v>
      </c>
      <c r="B23" s="15" t="s">
        <v>577</v>
      </c>
      <c r="C23" s="16">
        <v>7879737</v>
      </c>
      <c r="D23" s="17">
        <v>2983274</v>
      </c>
    </row>
    <row r="24" spans="1:4" x14ac:dyDescent="0.25">
      <c r="A24" s="14" t="s">
        <v>576</v>
      </c>
      <c r="B24" s="15" t="s">
        <v>575</v>
      </c>
      <c r="C24" s="16">
        <v>4956356</v>
      </c>
      <c r="D24" s="17">
        <v>1272927</v>
      </c>
    </row>
    <row r="25" spans="1:4" ht="30" x14ac:dyDescent="0.25">
      <c r="A25" s="14" t="s">
        <v>574</v>
      </c>
      <c r="B25" s="15" t="s">
        <v>573</v>
      </c>
      <c r="C25" s="16">
        <v>2923381</v>
      </c>
      <c r="D25" s="17">
        <v>1710347</v>
      </c>
    </row>
    <row r="26" spans="1:4" x14ac:dyDescent="0.25">
      <c r="A26" s="14" t="s">
        <v>572</v>
      </c>
      <c r="B26" s="15" t="s">
        <v>571</v>
      </c>
      <c r="C26" s="16">
        <v>0</v>
      </c>
      <c r="D26" s="17">
        <v>0</v>
      </c>
    </row>
    <row r="27" spans="1:4" x14ac:dyDescent="0.25">
      <c r="A27" s="14" t="s">
        <v>570</v>
      </c>
      <c r="B27" s="15" t="s">
        <v>569</v>
      </c>
      <c r="C27" s="16">
        <v>53187582</v>
      </c>
      <c r="D27" s="17">
        <v>39708650</v>
      </c>
    </row>
    <row r="28" spans="1:4" ht="30" x14ac:dyDescent="0.25">
      <c r="A28" s="14" t="s">
        <v>568</v>
      </c>
      <c r="B28" s="15" t="s">
        <v>567</v>
      </c>
      <c r="C28" s="16">
        <v>14660461</v>
      </c>
      <c r="D28" s="17">
        <v>14306705</v>
      </c>
    </row>
    <row r="29" spans="1:4" ht="30" x14ac:dyDescent="0.25">
      <c r="A29" s="14" t="s">
        <v>566</v>
      </c>
      <c r="B29" s="15" t="s">
        <v>565</v>
      </c>
      <c r="C29" s="16">
        <v>781426</v>
      </c>
      <c r="D29" s="17">
        <v>670656</v>
      </c>
    </row>
    <row r="30" spans="1:4" x14ac:dyDescent="0.25">
      <c r="A30" s="14" t="s">
        <v>564</v>
      </c>
      <c r="B30" s="15" t="s">
        <v>563</v>
      </c>
      <c r="C30" s="16">
        <v>35281511</v>
      </c>
      <c r="D30" s="17">
        <v>23802347</v>
      </c>
    </row>
    <row r="31" spans="1:4" ht="30" x14ac:dyDescent="0.25">
      <c r="A31" s="14" t="s">
        <v>562</v>
      </c>
      <c r="B31" s="15" t="s">
        <v>561</v>
      </c>
      <c r="C31" s="16">
        <v>3292192844</v>
      </c>
      <c r="D31" s="17">
        <v>2751039073</v>
      </c>
    </row>
    <row r="32" spans="1:4" ht="30" x14ac:dyDescent="0.25">
      <c r="A32" s="14" t="s">
        <v>560</v>
      </c>
      <c r="B32" s="15" t="s">
        <v>559</v>
      </c>
      <c r="C32" s="16">
        <v>1034077084.9999999</v>
      </c>
      <c r="D32" s="17">
        <v>856078477</v>
      </c>
    </row>
    <row r="33" spans="1:4" x14ac:dyDescent="0.25">
      <c r="A33" s="14" t="s">
        <v>558</v>
      </c>
      <c r="B33" s="15" t="s">
        <v>557</v>
      </c>
      <c r="C33" s="16">
        <v>1047363675</v>
      </c>
      <c r="D33" s="17">
        <v>856940276</v>
      </c>
    </row>
    <row r="34" spans="1:4" ht="30" x14ac:dyDescent="0.25">
      <c r="A34" s="14" t="s">
        <v>556</v>
      </c>
      <c r="B34" s="15" t="s">
        <v>555</v>
      </c>
      <c r="C34" s="16">
        <v>0</v>
      </c>
      <c r="D34" s="17">
        <v>0</v>
      </c>
    </row>
    <row r="35" spans="1:4" x14ac:dyDescent="0.25">
      <c r="A35" s="14" t="s">
        <v>554</v>
      </c>
      <c r="B35" s="15" t="s">
        <v>553</v>
      </c>
      <c r="C35" s="16">
        <v>0</v>
      </c>
      <c r="D35" s="17">
        <v>0</v>
      </c>
    </row>
    <row r="36" spans="1:4" ht="30" x14ac:dyDescent="0.25">
      <c r="A36" s="14" t="s">
        <v>552</v>
      </c>
      <c r="B36" s="15" t="s">
        <v>551</v>
      </c>
      <c r="C36" s="16">
        <v>9739524</v>
      </c>
      <c r="D36" s="17">
        <v>21928089</v>
      </c>
    </row>
    <row r="37" spans="1:4" x14ac:dyDescent="0.25">
      <c r="A37" s="14" t="s">
        <v>550</v>
      </c>
      <c r="B37" s="15" t="s">
        <v>549</v>
      </c>
      <c r="C37" s="16">
        <v>-8143115</v>
      </c>
      <c r="D37" s="17">
        <v>18685023</v>
      </c>
    </row>
    <row r="38" spans="1:4" ht="30" x14ac:dyDescent="0.25">
      <c r="A38" s="14" t="s">
        <v>548</v>
      </c>
      <c r="B38" s="15" t="s">
        <v>547</v>
      </c>
      <c r="C38" s="16">
        <v>0</v>
      </c>
      <c r="D38" s="17">
        <v>0</v>
      </c>
    </row>
    <row r="39" spans="1:4" ht="30" x14ac:dyDescent="0.25">
      <c r="A39" s="14" t="s">
        <v>546</v>
      </c>
      <c r="B39" s="15" t="s">
        <v>545</v>
      </c>
      <c r="C39" s="16">
        <v>-4596049</v>
      </c>
      <c r="D39" s="17">
        <v>-2381267</v>
      </c>
    </row>
    <row r="40" spans="1:4" ht="30" x14ac:dyDescent="0.25">
      <c r="A40" s="14" t="s">
        <v>544</v>
      </c>
      <c r="B40" s="15" t="s">
        <v>543</v>
      </c>
      <c r="C40" s="16">
        <v>516050487</v>
      </c>
      <c r="D40" s="17">
        <v>504569763</v>
      </c>
    </row>
    <row r="41" spans="1:4" ht="30" x14ac:dyDescent="0.25">
      <c r="A41" s="14" t="s">
        <v>542</v>
      </c>
      <c r="B41" s="15" t="s">
        <v>541</v>
      </c>
      <c r="C41" s="16">
        <v>518745965</v>
      </c>
      <c r="D41" s="17">
        <v>509127232</v>
      </c>
    </row>
    <row r="42" spans="1:4" x14ac:dyDescent="0.25">
      <c r="A42" s="14" t="s">
        <v>540</v>
      </c>
      <c r="B42" s="15" t="s">
        <v>539</v>
      </c>
      <c r="C42" s="16">
        <v>519020520</v>
      </c>
      <c r="D42" s="17">
        <v>519749440</v>
      </c>
    </row>
    <row r="43" spans="1:4" ht="30" x14ac:dyDescent="0.25">
      <c r="A43" s="14" t="s">
        <v>538</v>
      </c>
      <c r="B43" s="15" t="s">
        <v>537</v>
      </c>
      <c r="C43" s="16">
        <v>274555</v>
      </c>
      <c r="D43" s="17">
        <v>10622208</v>
      </c>
    </row>
    <row r="44" spans="1:4" ht="30" x14ac:dyDescent="0.25">
      <c r="A44" s="14" t="s">
        <v>536</v>
      </c>
      <c r="B44" s="15" t="s">
        <v>535</v>
      </c>
      <c r="C44" s="16">
        <v>0</v>
      </c>
      <c r="D44" s="17">
        <v>0</v>
      </c>
    </row>
    <row r="45" spans="1:4" x14ac:dyDescent="0.25">
      <c r="A45" s="14" t="s">
        <v>534</v>
      </c>
      <c r="B45" s="15" t="s">
        <v>533</v>
      </c>
      <c r="C45" s="16">
        <v>0</v>
      </c>
      <c r="D45" s="17">
        <v>0</v>
      </c>
    </row>
    <row r="46" spans="1:4" ht="30" x14ac:dyDescent="0.25">
      <c r="A46" s="14" t="s">
        <v>532</v>
      </c>
      <c r="B46" s="15" t="s">
        <v>531</v>
      </c>
      <c r="C46" s="16">
        <v>0</v>
      </c>
      <c r="D46" s="17">
        <v>0</v>
      </c>
    </row>
    <row r="47" spans="1:4" ht="30" x14ac:dyDescent="0.25">
      <c r="A47" s="14" t="s">
        <v>530</v>
      </c>
      <c r="B47" s="15" t="s">
        <v>529</v>
      </c>
      <c r="C47" s="16">
        <v>-2695478</v>
      </c>
      <c r="D47" s="17">
        <v>-4557469</v>
      </c>
    </row>
    <row r="48" spans="1:4" x14ac:dyDescent="0.25">
      <c r="A48" s="14" t="s">
        <v>528</v>
      </c>
      <c r="B48" s="15" t="s">
        <v>527</v>
      </c>
      <c r="C48" s="16">
        <v>-2695478</v>
      </c>
      <c r="D48" s="17">
        <v>-4557469</v>
      </c>
    </row>
    <row r="49" spans="1:4" ht="30" x14ac:dyDescent="0.25">
      <c r="A49" s="14" t="s">
        <v>526</v>
      </c>
      <c r="B49" s="15" t="s">
        <v>525</v>
      </c>
      <c r="C49" s="16">
        <v>0</v>
      </c>
      <c r="D49" s="17">
        <v>0</v>
      </c>
    </row>
    <row r="50" spans="1:4" ht="60" x14ac:dyDescent="0.25">
      <c r="A50" s="14" t="s">
        <v>524</v>
      </c>
      <c r="B50" s="15" t="s">
        <v>523</v>
      </c>
      <c r="C50" s="16">
        <v>656991511</v>
      </c>
      <c r="D50" s="17">
        <v>482201663</v>
      </c>
    </row>
    <row r="51" spans="1:4" ht="45" x14ac:dyDescent="0.25">
      <c r="A51" s="14" t="s">
        <v>522</v>
      </c>
      <c r="B51" s="15" t="s">
        <v>521</v>
      </c>
      <c r="C51" s="16">
        <v>656991511</v>
      </c>
      <c r="D51" s="17">
        <v>482201663</v>
      </c>
    </row>
    <row r="52" spans="1:4" ht="45" x14ac:dyDescent="0.25">
      <c r="A52" s="14" t="s">
        <v>520</v>
      </c>
      <c r="B52" s="15" t="s">
        <v>519</v>
      </c>
      <c r="C52" s="16">
        <v>0</v>
      </c>
      <c r="D52" s="17">
        <v>0</v>
      </c>
    </row>
    <row r="53" spans="1:4" ht="30" x14ac:dyDescent="0.25">
      <c r="A53" s="14" t="s">
        <v>518</v>
      </c>
      <c r="B53" s="15" t="s">
        <v>517</v>
      </c>
      <c r="C53" s="16">
        <v>719576</v>
      </c>
      <c r="D53" s="17">
        <v>879898</v>
      </c>
    </row>
    <row r="54" spans="1:4" x14ac:dyDescent="0.25">
      <c r="A54" s="14" t="s">
        <v>516</v>
      </c>
      <c r="B54" s="15" t="s">
        <v>515</v>
      </c>
      <c r="C54" s="16">
        <v>0</v>
      </c>
      <c r="D54" s="17">
        <v>0</v>
      </c>
    </row>
    <row r="55" spans="1:4" x14ac:dyDescent="0.25">
      <c r="A55" s="14" t="s">
        <v>514</v>
      </c>
      <c r="B55" s="15" t="s">
        <v>513</v>
      </c>
      <c r="C55" s="16">
        <v>719576</v>
      </c>
      <c r="D55" s="17">
        <v>879898</v>
      </c>
    </row>
    <row r="56" spans="1:4" ht="30" x14ac:dyDescent="0.25">
      <c r="A56" s="14" t="s">
        <v>512</v>
      </c>
      <c r="B56" s="15" t="s">
        <v>511</v>
      </c>
      <c r="C56" s="16">
        <v>1014894627.0000001</v>
      </c>
      <c r="D56" s="17">
        <v>803206422</v>
      </c>
    </row>
    <row r="57" spans="1:4" x14ac:dyDescent="0.25">
      <c r="A57" s="14" t="s">
        <v>510</v>
      </c>
      <c r="B57" s="15" t="s">
        <v>509</v>
      </c>
      <c r="C57" s="16">
        <v>604309650</v>
      </c>
      <c r="D57" s="17">
        <v>483577228</v>
      </c>
    </row>
    <row r="58" spans="1:4" x14ac:dyDescent="0.25">
      <c r="A58" s="14" t="s">
        <v>508</v>
      </c>
      <c r="B58" s="15" t="s">
        <v>507</v>
      </c>
      <c r="C58" s="16">
        <v>473887877</v>
      </c>
      <c r="D58" s="17">
        <v>404042134</v>
      </c>
    </row>
    <row r="59" spans="1:4" ht="30" x14ac:dyDescent="0.25">
      <c r="A59" s="14" t="s">
        <v>506</v>
      </c>
      <c r="B59" s="15" t="s">
        <v>505</v>
      </c>
      <c r="C59" s="16">
        <v>107589476</v>
      </c>
      <c r="D59" s="17">
        <v>95792335</v>
      </c>
    </row>
    <row r="60" spans="1:4" x14ac:dyDescent="0.25">
      <c r="A60" s="14" t="s">
        <v>504</v>
      </c>
      <c r="B60" s="15" t="s">
        <v>503</v>
      </c>
      <c r="C60" s="16">
        <v>12139293</v>
      </c>
      <c r="D60" s="17">
        <v>8616262</v>
      </c>
    </row>
    <row r="61" spans="1:4" x14ac:dyDescent="0.25">
      <c r="A61" s="14" t="s">
        <v>502</v>
      </c>
      <c r="B61" s="15" t="s">
        <v>501</v>
      </c>
      <c r="C61" s="16">
        <v>10693004</v>
      </c>
      <c r="D61" s="17">
        <v>-24873503</v>
      </c>
    </row>
    <row r="62" spans="1:4" x14ac:dyDescent="0.25">
      <c r="A62" s="14" t="s">
        <v>500</v>
      </c>
      <c r="B62" s="15" t="s">
        <v>499</v>
      </c>
      <c r="C62" s="16">
        <v>410584977</v>
      </c>
      <c r="D62" s="17">
        <v>319629194</v>
      </c>
    </row>
    <row r="63" spans="1:4" ht="30" x14ac:dyDescent="0.25">
      <c r="A63" s="14" t="s">
        <v>498</v>
      </c>
      <c r="B63" s="15" t="s">
        <v>497</v>
      </c>
      <c r="C63" s="16">
        <v>22132157</v>
      </c>
      <c r="D63" s="17">
        <v>12838198</v>
      </c>
    </row>
    <row r="64" spans="1:4" x14ac:dyDescent="0.25">
      <c r="A64" s="14" t="s">
        <v>496</v>
      </c>
      <c r="B64" s="15" t="s">
        <v>495</v>
      </c>
      <c r="C64" s="16">
        <v>168248406</v>
      </c>
      <c r="D64" s="17">
        <v>123720937</v>
      </c>
    </row>
    <row r="65" spans="1:4" x14ac:dyDescent="0.25">
      <c r="A65" s="14" t="s">
        <v>494</v>
      </c>
      <c r="B65" s="15" t="s">
        <v>493</v>
      </c>
      <c r="C65" s="16">
        <v>95653248</v>
      </c>
      <c r="D65" s="17">
        <v>75283720</v>
      </c>
    </row>
    <row r="66" spans="1:4" x14ac:dyDescent="0.25">
      <c r="A66" s="14" t="s">
        <v>492</v>
      </c>
      <c r="B66" s="15" t="s">
        <v>491</v>
      </c>
      <c r="C66" s="16">
        <v>10951739</v>
      </c>
      <c r="D66" s="17">
        <v>8127917</v>
      </c>
    </row>
    <row r="67" spans="1:4" x14ac:dyDescent="0.25">
      <c r="A67" s="14" t="s">
        <v>490</v>
      </c>
      <c r="B67" s="15" t="s">
        <v>489</v>
      </c>
      <c r="C67" s="16">
        <v>47490544</v>
      </c>
      <c r="D67" s="17">
        <v>33836638</v>
      </c>
    </row>
    <row r="68" spans="1:4" ht="30" x14ac:dyDescent="0.25">
      <c r="A68" s="14" t="s">
        <v>488</v>
      </c>
      <c r="B68" s="15" t="s">
        <v>487</v>
      </c>
      <c r="C68" s="16">
        <v>747011</v>
      </c>
      <c r="D68" s="17">
        <v>224794</v>
      </c>
    </row>
    <row r="69" spans="1:4" x14ac:dyDescent="0.25">
      <c r="A69" s="14" t="s">
        <v>486</v>
      </c>
      <c r="B69" s="15" t="s">
        <v>485</v>
      </c>
      <c r="C69" s="16">
        <v>13405864</v>
      </c>
      <c r="D69" s="17">
        <v>6247868</v>
      </c>
    </row>
    <row r="70" spans="1:4" ht="45" x14ac:dyDescent="0.25">
      <c r="A70" s="14" t="s">
        <v>484</v>
      </c>
      <c r="B70" s="15" t="s">
        <v>483</v>
      </c>
      <c r="C70" s="16">
        <v>8842846</v>
      </c>
      <c r="D70" s="17">
        <v>7730201</v>
      </c>
    </row>
    <row r="71" spans="1:4" x14ac:dyDescent="0.25">
      <c r="A71" s="14" t="s">
        <v>482</v>
      </c>
      <c r="B71" s="15" t="s">
        <v>481</v>
      </c>
      <c r="C71" s="16">
        <v>211361568</v>
      </c>
      <c r="D71" s="17">
        <v>175339858</v>
      </c>
    </row>
    <row r="72" spans="1:4" x14ac:dyDescent="0.25">
      <c r="A72" s="14" t="s">
        <v>480</v>
      </c>
      <c r="B72" s="15" t="s">
        <v>479</v>
      </c>
      <c r="C72" s="16">
        <v>163847195</v>
      </c>
      <c r="D72" s="17">
        <v>132810111</v>
      </c>
    </row>
    <row r="73" spans="1:4" x14ac:dyDescent="0.25">
      <c r="A73" s="14" t="s">
        <v>478</v>
      </c>
      <c r="B73" s="15" t="s">
        <v>477</v>
      </c>
      <c r="C73" s="16">
        <v>12684930</v>
      </c>
      <c r="D73" s="17">
        <v>11831788</v>
      </c>
    </row>
    <row r="74" spans="1:4" ht="30" x14ac:dyDescent="0.25">
      <c r="A74" s="14" t="s">
        <v>476</v>
      </c>
      <c r="B74" s="15" t="s">
        <v>475</v>
      </c>
      <c r="C74" s="16">
        <v>34829443</v>
      </c>
      <c r="D74" s="17">
        <v>30697959</v>
      </c>
    </row>
    <row r="75" spans="1:4" x14ac:dyDescent="0.25">
      <c r="A75" s="14" t="s">
        <v>474</v>
      </c>
      <c r="B75" s="15" t="s">
        <v>473</v>
      </c>
      <c r="C75" s="16">
        <v>18586968</v>
      </c>
      <c r="D75" s="17">
        <v>35889125</v>
      </c>
    </row>
    <row r="76" spans="1:4" ht="30" x14ac:dyDescent="0.25">
      <c r="A76" s="14" t="s">
        <v>472</v>
      </c>
      <c r="B76" s="15" t="s">
        <v>471</v>
      </c>
      <c r="C76" s="16">
        <v>1286917</v>
      </c>
      <c r="D76" s="17">
        <v>1203223</v>
      </c>
    </row>
    <row r="77" spans="1:4" x14ac:dyDescent="0.25">
      <c r="A77" s="14" t="s">
        <v>470</v>
      </c>
      <c r="B77" s="15" t="s">
        <v>469</v>
      </c>
      <c r="C77" s="16">
        <v>2814915</v>
      </c>
      <c r="D77" s="17">
        <v>0</v>
      </c>
    </row>
    <row r="78" spans="1:4" x14ac:dyDescent="0.25">
      <c r="A78" s="14" t="s">
        <v>468</v>
      </c>
      <c r="B78" s="15" t="s">
        <v>467</v>
      </c>
      <c r="C78" s="16">
        <v>1345231</v>
      </c>
      <c r="D78" s="17">
        <v>18963938</v>
      </c>
    </row>
    <row r="79" spans="1:4" ht="30" x14ac:dyDescent="0.25">
      <c r="A79" s="14" t="s">
        <v>466</v>
      </c>
      <c r="B79" s="15" t="s">
        <v>465</v>
      </c>
      <c r="C79" s="16">
        <v>9982577</v>
      </c>
      <c r="D79" s="17">
        <v>11222560</v>
      </c>
    </row>
    <row r="80" spans="1:4" ht="30" x14ac:dyDescent="0.25">
      <c r="A80" s="14" t="s">
        <v>464</v>
      </c>
      <c r="B80" s="15" t="s">
        <v>463</v>
      </c>
      <c r="C80" s="16">
        <v>177207</v>
      </c>
      <c r="D80" s="17">
        <v>260656</v>
      </c>
    </row>
    <row r="81" spans="1:4" x14ac:dyDescent="0.25">
      <c r="A81" s="14" t="s">
        <v>462</v>
      </c>
      <c r="B81" s="15" t="s">
        <v>461</v>
      </c>
      <c r="C81" s="16">
        <v>27461</v>
      </c>
      <c r="D81" s="17">
        <v>19457</v>
      </c>
    </row>
    <row r="82" spans="1:4" ht="30" x14ac:dyDescent="0.25">
      <c r="A82" s="14" t="s">
        <v>460</v>
      </c>
      <c r="B82" s="15" t="s">
        <v>459</v>
      </c>
      <c r="C82" s="16">
        <v>149746</v>
      </c>
      <c r="D82" s="17">
        <v>241199</v>
      </c>
    </row>
    <row r="83" spans="1:4" x14ac:dyDescent="0.25">
      <c r="A83" s="14" t="s">
        <v>458</v>
      </c>
      <c r="B83" s="15" t="s">
        <v>457</v>
      </c>
      <c r="C83" s="16">
        <v>0</v>
      </c>
      <c r="D83" s="17">
        <v>0</v>
      </c>
    </row>
    <row r="84" spans="1:4" x14ac:dyDescent="0.25">
      <c r="A84" s="14" t="s">
        <v>456</v>
      </c>
      <c r="B84" s="15" t="s">
        <v>455</v>
      </c>
      <c r="C84" s="16">
        <v>2980121</v>
      </c>
      <c r="D84" s="17">
        <v>4238748</v>
      </c>
    </row>
    <row r="85" spans="1:4" ht="30" x14ac:dyDescent="0.25">
      <c r="A85" s="14" t="s">
        <v>454</v>
      </c>
      <c r="B85" s="15" t="s">
        <v>453</v>
      </c>
      <c r="C85" s="16">
        <v>34188878</v>
      </c>
      <c r="D85" s="17">
        <v>47904043</v>
      </c>
    </row>
    <row r="86" spans="1:4" x14ac:dyDescent="0.25">
      <c r="A86" s="14" t="s">
        <v>452</v>
      </c>
      <c r="B86" s="15" t="s">
        <v>451</v>
      </c>
      <c r="C86" s="16">
        <v>0</v>
      </c>
      <c r="D86" s="17">
        <v>0</v>
      </c>
    </row>
    <row r="87" spans="1:4" ht="30" x14ac:dyDescent="0.25">
      <c r="A87" s="14" t="s">
        <v>450</v>
      </c>
      <c r="B87" s="15" t="s">
        <v>449</v>
      </c>
      <c r="C87" s="16">
        <v>34188878</v>
      </c>
      <c r="D87" s="17">
        <v>47904043</v>
      </c>
    </row>
    <row r="88" spans="1:4" ht="30" x14ac:dyDescent="0.25">
      <c r="A88" s="14" t="s">
        <v>448</v>
      </c>
      <c r="B88" s="15" t="s">
        <v>447</v>
      </c>
      <c r="C88" s="16">
        <v>9526933</v>
      </c>
      <c r="D88" s="17">
        <v>16308055</v>
      </c>
    </row>
    <row r="89" spans="1:4" ht="30" x14ac:dyDescent="0.25">
      <c r="A89" s="14" t="s">
        <v>446</v>
      </c>
      <c r="B89" s="15" t="s">
        <v>445</v>
      </c>
      <c r="C89" s="16">
        <v>7156779</v>
      </c>
      <c r="D89" s="17">
        <v>4001627</v>
      </c>
    </row>
    <row r="90" spans="1:4" ht="30" x14ac:dyDescent="0.25">
      <c r="A90" s="14" t="s">
        <v>444</v>
      </c>
      <c r="B90" s="15" t="s">
        <v>443</v>
      </c>
      <c r="C90" s="16">
        <v>298735445</v>
      </c>
      <c r="D90" s="17">
        <v>288185359</v>
      </c>
    </row>
    <row r="91" spans="1:4" ht="30" x14ac:dyDescent="0.25">
      <c r="A91" s="14" t="s">
        <v>442</v>
      </c>
      <c r="B91" s="15" t="s">
        <v>441</v>
      </c>
      <c r="C91" s="16">
        <v>21103958</v>
      </c>
      <c r="D91" s="17">
        <v>4969919</v>
      </c>
    </row>
    <row r="92" spans="1:4" x14ac:dyDescent="0.25">
      <c r="A92" s="14" t="s">
        <v>440</v>
      </c>
      <c r="B92" s="15" t="s">
        <v>439</v>
      </c>
      <c r="C92" s="16">
        <v>26331094</v>
      </c>
      <c r="D92" s="17">
        <v>26816174</v>
      </c>
    </row>
    <row r="93" spans="1:4" x14ac:dyDescent="0.25">
      <c r="A93" s="14" t="s">
        <v>438</v>
      </c>
      <c r="B93" s="15" t="s">
        <v>437</v>
      </c>
      <c r="C93" s="16">
        <v>0</v>
      </c>
      <c r="D93" s="17">
        <v>0</v>
      </c>
    </row>
    <row r="94" spans="1:4" ht="30" x14ac:dyDescent="0.25">
      <c r="A94" s="14" t="s">
        <v>436</v>
      </c>
      <c r="B94" s="15" t="s">
        <v>435</v>
      </c>
      <c r="C94" s="16">
        <v>272404351</v>
      </c>
      <c r="D94" s="17">
        <v>261369185</v>
      </c>
    </row>
    <row r="95" spans="1:4" ht="30" x14ac:dyDescent="0.25">
      <c r="A95" s="18" t="s">
        <v>434</v>
      </c>
      <c r="B95" s="19" t="s">
        <v>433</v>
      </c>
      <c r="C95" s="20">
        <v>21103958</v>
      </c>
      <c r="D95" s="21">
        <v>4969919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8.42578125" style="1" customWidth="1"/>
    <col min="2" max="2" width="10.42578125" style="1" customWidth="1"/>
    <col min="3" max="17" width="16.42578125" style="2" bestFit="1" customWidth="1"/>
    <col min="18" max="16384" width="9.140625" style="1"/>
  </cols>
  <sheetData>
    <row r="1" spans="1:17" x14ac:dyDescent="0.25">
      <c r="A1" s="4" t="s">
        <v>614</v>
      </c>
    </row>
    <row r="2" spans="1:17" ht="105" x14ac:dyDescent="0.25">
      <c r="A2" s="22" t="s">
        <v>406</v>
      </c>
      <c r="B2" s="23" t="s">
        <v>613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</row>
    <row r="3" spans="1:17" x14ac:dyDescent="0.25">
      <c r="A3" s="24"/>
      <c r="B3" s="25"/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H3" s="26" t="s">
        <v>20</v>
      </c>
      <c r="I3" s="26" t="s">
        <v>21</v>
      </c>
      <c r="J3" s="26" t="s">
        <v>22</v>
      </c>
      <c r="K3" s="26" t="s">
        <v>23</v>
      </c>
      <c r="L3" s="26" t="s">
        <v>24</v>
      </c>
      <c r="M3" s="26" t="s">
        <v>25</v>
      </c>
      <c r="N3" s="26" t="s">
        <v>26</v>
      </c>
      <c r="O3" s="26" t="s">
        <v>27</v>
      </c>
      <c r="P3" s="26" t="s">
        <v>28</v>
      </c>
      <c r="Q3" s="27" t="s">
        <v>29</v>
      </c>
    </row>
    <row r="4" spans="1:17" x14ac:dyDescent="0.25">
      <c r="A4" s="14" t="s">
        <v>30</v>
      </c>
      <c r="B4" s="15" t="s">
        <v>31</v>
      </c>
      <c r="C4" s="16">
        <v>201462</v>
      </c>
      <c r="D4" s="16">
        <v>366251</v>
      </c>
      <c r="E4" s="16">
        <v>213987</v>
      </c>
      <c r="F4" s="16">
        <v>9</v>
      </c>
      <c r="G4" s="16">
        <v>9240</v>
      </c>
      <c r="H4" s="16">
        <v>8966</v>
      </c>
      <c r="I4" s="16">
        <v>89996</v>
      </c>
      <c r="J4" s="16">
        <v>2099615.08</v>
      </c>
      <c r="K4" s="16">
        <v>539575.68999999994</v>
      </c>
      <c r="L4" s="16">
        <v>1755476.08</v>
      </c>
      <c r="M4" s="16">
        <v>860358.09</v>
      </c>
      <c r="N4" s="16">
        <v>0</v>
      </c>
      <c r="O4" s="16">
        <v>41733.08</v>
      </c>
      <c r="P4" s="16">
        <v>0</v>
      </c>
      <c r="Q4" s="17">
        <v>1495721.33</v>
      </c>
    </row>
    <row r="5" spans="1:17" x14ac:dyDescent="0.25">
      <c r="A5" s="14" t="s">
        <v>32</v>
      </c>
      <c r="B5" s="15" t="s">
        <v>33</v>
      </c>
      <c r="C5" s="16">
        <v>43121</v>
      </c>
      <c r="D5" s="16">
        <v>45608</v>
      </c>
      <c r="E5" s="16">
        <v>2391</v>
      </c>
      <c r="F5" s="16">
        <v>6</v>
      </c>
      <c r="G5" s="16">
        <v>9240</v>
      </c>
      <c r="H5" s="16">
        <v>2991</v>
      </c>
      <c r="I5" s="16">
        <v>3316</v>
      </c>
      <c r="J5" s="16">
        <v>1270734.8700000001</v>
      </c>
      <c r="K5" s="16">
        <v>202706.33</v>
      </c>
      <c r="L5" s="16">
        <v>1264529.8700000001</v>
      </c>
      <c r="M5" s="16">
        <v>299388.48</v>
      </c>
      <c r="N5" s="16">
        <v>0</v>
      </c>
      <c r="O5" s="16">
        <v>27137.13</v>
      </c>
      <c r="P5" s="16">
        <v>0</v>
      </c>
      <c r="Q5" s="17">
        <v>1024397.63</v>
      </c>
    </row>
    <row r="6" spans="1:17" x14ac:dyDescent="0.25">
      <c r="A6" s="14" t="s">
        <v>34</v>
      </c>
      <c r="B6" s="15" t="s">
        <v>35</v>
      </c>
      <c r="C6" s="16">
        <v>43106</v>
      </c>
      <c r="D6" s="16">
        <v>45593</v>
      </c>
      <c r="E6" s="16">
        <v>2391</v>
      </c>
      <c r="F6" s="16">
        <v>0</v>
      </c>
      <c r="G6" s="16">
        <v>9240</v>
      </c>
      <c r="H6" s="16">
        <v>2991</v>
      </c>
      <c r="I6" s="16">
        <v>3313</v>
      </c>
      <c r="J6" s="16">
        <v>1177538.42</v>
      </c>
      <c r="K6" s="16">
        <v>198781.34</v>
      </c>
      <c r="L6" s="16">
        <v>1171877.42</v>
      </c>
      <c r="M6" s="16">
        <v>290776.11</v>
      </c>
      <c r="N6" s="16">
        <v>0</v>
      </c>
      <c r="O6" s="16">
        <v>16184.1</v>
      </c>
      <c r="P6" s="16">
        <v>0</v>
      </c>
      <c r="Q6" s="17">
        <v>954834.37</v>
      </c>
    </row>
    <row r="7" spans="1:17" x14ac:dyDescent="0.25">
      <c r="A7" s="14" t="s">
        <v>36</v>
      </c>
      <c r="B7" s="15" t="s">
        <v>37</v>
      </c>
      <c r="C7" s="16">
        <v>25385</v>
      </c>
      <c r="D7" s="16">
        <v>27872</v>
      </c>
      <c r="E7" s="16">
        <v>2391</v>
      </c>
      <c r="F7" s="16">
        <v>0</v>
      </c>
      <c r="G7" s="16">
        <v>5643</v>
      </c>
      <c r="H7" s="16">
        <v>1954</v>
      </c>
      <c r="I7" s="16">
        <v>1614</v>
      </c>
      <c r="J7" s="16">
        <v>767196.09</v>
      </c>
      <c r="K7" s="16">
        <v>172890.34</v>
      </c>
      <c r="L7" s="16">
        <v>761535.09</v>
      </c>
      <c r="M7" s="16">
        <v>225796.14</v>
      </c>
      <c r="N7" s="16">
        <v>0</v>
      </c>
      <c r="O7" s="16">
        <v>7156.1</v>
      </c>
      <c r="P7" s="16">
        <v>0</v>
      </c>
      <c r="Q7" s="17">
        <v>622911.68000000005</v>
      </c>
    </row>
    <row r="8" spans="1:17" x14ac:dyDescent="0.25">
      <c r="A8" s="14" t="s">
        <v>38</v>
      </c>
      <c r="B8" s="15" t="s">
        <v>39</v>
      </c>
      <c r="C8" s="16">
        <v>76</v>
      </c>
      <c r="D8" s="16">
        <v>76</v>
      </c>
      <c r="E8" s="16">
        <v>0</v>
      </c>
      <c r="F8" s="16">
        <v>0</v>
      </c>
      <c r="G8" s="16">
        <v>0</v>
      </c>
      <c r="H8" s="16">
        <v>10</v>
      </c>
      <c r="I8" s="16">
        <v>68</v>
      </c>
      <c r="J8" s="16">
        <v>2078</v>
      </c>
      <c r="K8" s="16">
        <v>0</v>
      </c>
      <c r="L8" s="16">
        <v>2078</v>
      </c>
      <c r="M8" s="16">
        <v>1938</v>
      </c>
      <c r="N8" s="16">
        <v>0</v>
      </c>
      <c r="O8" s="16">
        <v>1754</v>
      </c>
      <c r="P8" s="16">
        <v>0</v>
      </c>
      <c r="Q8" s="17">
        <v>1662</v>
      </c>
    </row>
    <row r="9" spans="1:17" x14ac:dyDescent="0.25">
      <c r="A9" s="14" t="s">
        <v>40</v>
      </c>
      <c r="B9" s="15" t="s">
        <v>41</v>
      </c>
      <c r="C9" s="16">
        <v>7952</v>
      </c>
      <c r="D9" s="16">
        <v>7952</v>
      </c>
      <c r="E9" s="16">
        <v>0</v>
      </c>
      <c r="F9" s="16">
        <v>0</v>
      </c>
      <c r="G9" s="16">
        <v>1086</v>
      </c>
      <c r="H9" s="16">
        <v>390</v>
      </c>
      <c r="I9" s="16">
        <v>840</v>
      </c>
      <c r="J9" s="16">
        <v>186485.33</v>
      </c>
      <c r="K9" s="16">
        <v>25891</v>
      </c>
      <c r="L9" s="16">
        <v>186485.33</v>
      </c>
      <c r="M9" s="16">
        <v>42437.97</v>
      </c>
      <c r="N9" s="16">
        <v>0</v>
      </c>
      <c r="O9" s="16">
        <v>60</v>
      </c>
      <c r="P9" s="16">
        <v>0</v>
      </c>
      <c r="Q9" s="17">
        <v>150940.69</v>
      </c>
    </row>
    <row r="10" spans="1:17" x14ac:dyDescent="0.25">
      <c r="A10" s="14" t="s">
        <v>42</v>
      </c>
      <c r="B10" s="15" t="s">
        <v>43</v>
      </c>
      <c r="C10" s="16">
        <v>9350</v>
      </c>
      <c r="D10" s="16">
        <v>9350</v>
      </c>
      <c r="E10" s="16">
        <v>0</v>
      </c>
      <c r="F10" s="16">
        <v>0</v>
      </c>
      <c r="G10" s="16">
        <v>2487</v>
      </c>
      <c r="H10" s="16">
        <v>615</v>
      </c>
      <c r="I10" s="16">
        <v>709</v>
      </c>
      <c r="J10" s="16">
        <v>218453</v>
      </c>
      <c r="K10" s="16">
        <v>0</v>
      </c>
      <c r="L10" s="16">
        <v>218453</v>
      </c>
      <c r="M10" s="16">
        <v>20056</v>
      </c>
      <c r="N10" s="16">
        <v>0</v>
      </c>
      <c r="O10" s="16">
        <v>7214</v>
      </c>
      <c r="P10" s="16">
        <v>0</v>
      </c>
      <c r="Q10" s="17">
        <v>177199</v>
      </c>
    </row>
    <row r="11" spans="1:17" x14ac:dyDescent="0.25">
      <c r="A11" s="14" t="s">
        <v>44</v>
      </c>
      <c r="B11" s="15" t="s">
        <v>45</v>
      </c>
      <c r="C11" s="16">
        <v>343</v>
      </c>
      <c r="D11" s="16">
        <v>343</v>
      </c>
      <c r="E11" s="16">
        <v>0</v>
      </c>
      <c r="F11" s="16">
        <v>0</v>
      </c>
      <c r="G11" s="16">
        <v>24</v>
      </c>
      <c r="H11" s="16">
        <v>22</v>
      </c>
      <c r="I11" s="16">
        <v>82</v>
      </c>
      <c r="J11" s="16">
        <v>3326</v>
      </c>
      <c r="K11" s="16">
        <v>0</v>
      </c>
      <c r="L11" s="16">
        <v>3326</v>
      </c>
      <c r="M11" s="16">
        <v>548</v>
      </c>
      <c r="N11" s="16">
        <v>0</v>
      </c>
      <c r="O11" s="16">
        <v>0</v>
      </c>
      <c r="P11" s="16">
        <v>0</v>
      </c>
      <c r="Q11" s="17">
        <v>2121</v>
      </c>
    </row>
    <row r="12" spans="1:17" x14ac:dyDescent="0.25">
      <c r="A12" s="14" t="s">
        <v>46</v>
      </c>
      <c r="B12" s="15" t="s">
        <v>47</v>
      </c>
      <c r="C12" s="16">
        <v>30917</v>
      </c>
      <c r="D12" s="16">
        <v>33220</v>
      </c>
      <c r="E12" s="16">
        <v>2135</v>
      </c>
      <c r="F12" s="16">
        <v>0</v>
      </c>
      <c r="G12" s="16">
        <v>0</v>
      </c>
      <c r="H12" s="16">
        <v>2043</v>
      </c>
      <c r="I12" s="16">
        <v>2398</v>
      </c>
      <c r="J12" s="16">
        <v>89974.45</v>
      </c>
      <c r="K12" s="16">
        <v>702.99</v>
      </c>
      <c r="L12" s="16">
        <v>89430.45</v>
      </c>
      <c r="M12" s="16">
        <v>5390.37</v>
      </c>
      <c r="N12" s="16">
        <v>0</v>
      </c>
      <c r="O12" s="16">
        <v>10953.03</v>
      </c>
      <c r="P12" s="16">
        <v>0</v>
      </c>
      <c r="Q12" s="17">
        <v>66985.259999999995</v>
      </c>
    </row>
    <row r="13" spans="1:17" x14ac:dyDescent="0.25">
      <c r="A13" s="14" t="s">
        <v>48</v>
      </c>
      <c r="B13" s="15" t="s">
        <v>49</v>
      </c>
      <c r="C13" s="16">
        <v>28110</v>
      </c>
      <c r="D13" s="16">
        <v>28687</v>
      </c>
      <c r="E13" s="16">
        <v>360</v>
      </c>
      <c r="F13" s="16">
        <v>0</v>
      </c>
      <c r="G13" s="16">
        <v>0</v>
      </c>
      <c r="H13" s="16">
        <v>1980</v>
      </c>
      <c r="I13" s="16">
        <v>2312</v>
      </c>
      <c r="J13" s="16">
        <v>34569.79</v>
      </c>
      <c r="K13" s="16">
        <v>52.69</v>
      </c>
      <c r="L13" s="16">
        <v>34567.79</v>
      </c>
      <c r="M13" s="16">
        <v>1364.72</v>
      </c>
      <c r="N13" s="16">
        <v>0</v>
      </c>
      <c r="O13" s="16">
        <v>4712.37</v>
      </c>
      <c r="P13" s="16">
        <v>0</v>
      </c>
      <c r="Q13" s="17">
        <v>29580.69</v>
      </c>
    </row>
    <row r="14" spans="1:17" x14ac:dyDescent="0.25">
      <c r="A14" s="14" t="s">
        <v>50</v>
      </c>
      <c r="B14" s="15" t="s">
        <v>51</v>
      </c>
      <c r="C14" s="16">
        <v>25635</v>
      </c>
      <c r="D14" s="16">
        <v>27610</v>
      </c>
      <c r="E14" s="16">
        <v>1789</v>
      </c>
      <c r="F14" s="16">
        <v>0</v>
      </c>
      <c r="G14" s="16">
        <v>0</v>
      </c>
      <c r="H14" s="16">
        <v>1763</v>
      </c>
      <c r="I14" s="16">
        <v>2075</v>
      </c>
      <c r="J14" s="16">
        <v>43380.44</v>
      </c>
      <c r="K14" s="16">
        <v>539.29999999999995</v>
      </c>
      <c r="L14" s="16">
        <v>42842.44</v>
      </c>
      <c r="M14" s="16">
        <v>3048.65</v>
      </c>
      <c r="N14" s="16">
        <v>0</v>
      </c>
      <c r="O14" s="16">
        <v>6025.66</v>
      </c>
      <c r="P14" s="16">
        <v>0</v>
      </c>
      <c r="Q14" s="17">
        <v>30006.33</v>
      </c>
    </row>
    <row r="15" spans="1:17" x14ac:dyDescent="0.25">
      <c r="A15" s="14" t="s">
        <v>52</v>
      </c>
      <c r="B15" s="15" t="s">
        <v>53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7">
        <v>0</v>
      </c>
    </row>
    <row r="16" spans="1:17" x14ac:dyDescent="0.25">
      <c r="A16" s="14" t="s">
        <v>54</v>
      </c>
      <c r="B16" s="15" t="s">
        <v>55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7">
        <v>0</v>
      </c>
    </row>
    <row r="17" spans="1:17" x14ac:dyDescent="0.25">
      <c r="A17" s="14" t="s">
        <v>56</v>
      </c>
      <c r="B17" s="15" t="s">
        <v>57</v>
      </c>
      <c r="C17" s="16">
        <v>5337</v>
      </c>
      <c r="D17" s="16">
        <v>5386</v>
      </c>
      <c r="E17" s="16">
        <v>0</v>
      </c>
      <c r="F17" s="16">
        <v>0</v>
      </c>
      <c r="G17" s="16">
        <v>0</v>
      </c>
      <c r="H17" s="16">
        <v>342</v>
      </c>
      <c r="I17" s="16">
        <v>423</v>
      </c>
      <c r="J17" s="16">
        <v>12024.22</v>
      </c>
      <c r="K17" s="16">
        <v>111</v>
      </c>
      <c r="L17" s="16">
        <v>12020.22</v>
      </c>
      <c r="M17" s="16">
        <v>977</v>
      </c>
      <c r="N17" s="16">
        <v>0</v>
      </c>
      <c r="O17" s="16">
        <v>215</v>
      </c>
      <c r="P17" s="16">
        <v>0</v>
      </c>
      <c r="Q17" s="17">
        <v>7398.24</v>
      </c>
    </row>
    <row r="18" spans="1:17" x14ac:dyDescent="0.25">
      <c r="A18" s="14" t="s">
        <v>58</v>
      </c>
      <c r="B18" s="15" t="s">
        <v>59</v>
      </c>
      <c r="C18" s="16">
        <v>15</v>
      </c>
      <c r="D18" s="16">
        <v>15</v>
      </c>
      <c r="E18" s="16">
        <v>0</v>
      </c>
      <c r="F18" s="16">
        <v>6</v>
      </c>
      <c r="G18" s="16">
        <v>0</v>
      </c>
      <c r="H18" s="16">
        <v>0</v>
      </c>
      <c r="I18" s="16">
        <v>3</v>
      </c>
      <c r="J18" s="16">
        <v>3222</v>
      </c>
      <c r="K18" s="16">
        <v>3222</v>
      </c>
      <c r="L18" s="16">
        <v>3222</v>
      </c>
      <c r="M18" s="16">
        <v>3222</v>
      </c>
      <c r="N18" s="16">
        <v>0</v>
      </c>
      <c r="O18" s="16">
        <v>0</v>
      </c>
      <c r="P18" s="16">
        <v>0</v>
      </c>
      <c r="Q18" s="17">
        <v>2578</v>
      </c>
    </row>
    <row r="19" spans="1:17" x14ac:dyDescent="0.25">
      <c r="A19" s="14" t="s">
        <v>60</v>
      </c>
      <c r="B19" s="15" t="s">
        <v>61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7">
        <v>0</v>
      </c>
    </row>
    <row r="20" spans="1:17" ht="30" x14ac:dyDescent="0.25">
      <c r="A20" s="14" t="s">
        <v>62</v>
      </c>
      <c r="B20" s="15" t="s">
        <v>63</v>
      </c>
      <c r="C20" s="16">
        <v>15</v>
      </c>
      <c r="D20" s="16">
        <v>15</v>
      </c>
      <c r="E20" s="16">
        <v>0</v>
      </c>
      <c r="F20" s="16">
        <v>6</v>
      </c>
      <c r="G20" s="16">
        <v>0</v>
      </c>
      <c r="H20" s="16">
        <v>0</v>
      </c>
      <c r="I20" s="16">
        <v>3</v>
      </c>
      <c r="J20" s="16">
        <v>3222</v>
      </c>
      <c r="K20" s="16">
        <v>3222</v>
      </c>
      <c r="L20" s="16">
        <v>3222</v>
      </c>
      <c r="M20" s="16">
        <v>3222</v>
      </c>
      <c r="N20" s="16">
        <v>0</v>
      </c>
      <c r="O20" s="16">
        <v>0</v>
      </c>
      <c r="P20" s="16">
        <v>0</v>
      </c>
      <c r="Q20" s="17">
        <v>2578</v>
      </c>
    </row>
    <row r="21" spans="1:17" x14ac:dyDescent="0.25">
      <c r="A21" s="14" t="s">
        <v>64</v>
      </c>
      <c r="B21" s="15" t="s">
        <v>65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7">
        <v>0</v>
      </c>
    </row>
    <row r="22" spans="1:17" x14ac:dyDescent="0.25">
      <c r="A22" s="14" t="s">
        <v>66</v>
      </c>
      <c r="B22" s="15" t="s">
        <v>67</v>
      </c>
      <c r="C22" s="16">
        <v>158341</v>
      </c>
      <c r="D22" s="16">
        <v>320643</v>
      </c>
      <c r="E22" s="16">
        <v>211596</v>
      </c>
      <c r="F22" s="16">
        <v>3</v>
      </c>
      <c r="G22" s="16">
        <v>0</v>
      </c>
      <c r="H22" s="16">
        <v>5975</v>
      </c>
      <c r="I22" s="16">
        <v>86680</v>
      </c>
      <c r="J22" s="16">
        <v>828880.21</v>
      </c>
      <c r="K22" s="16">
        <v>336869.36</v>
      </c>
      <c r="L22" s="16">
        <v>490946.21</v>
      </c>
      <c r="M22" s="16">
        <v>560969.61</v>
      </c>
      <c r="N22" s="16">
        <v>0</v>
      </c>
      <c r="O22" s="16">
        <v>14595.95</v>
      </c>
      <c r="P22" s="16">
        <v>0</v>
      </c>
      <c r="Q22" s="17">
        <v>471323.7</v>
      </c>
    </row>
    <row r="23" spans="1:17" x14ac:dyDescent="0.25">
      <c r="A23" s="14" t="s">
        <v>68</v>
      </c>
      <c r="B23" s="15" t="s">
        <v>69</v>
      </c>
      <c r="C23" s="16">
        <v>158338</v>
      </c>
      <c r="D23" s="16">
        <v>320640</v>
      </c>
      <c r="E23" s="16">
        <v>211596</v>
      </c>
      <c r="F23" s="16">
        <v>0</v>
      </c>
      <c r="G23" s="16">
        <v>0</v>
      </c>
      <c r="H23" s="16">
        <v>5975</v>
      </c>
      <c r="I23" s="16">
        <v>86680</v>
      </c>
      <c r="J23" s="16">
        <v>771492.41</v>
      </c>
      <c r="K23" s="16">
        <v>336744.02</v>
      </c>
      <c r="L23" s="16">
        <v>464214.41</v>
      </c>
      <c r="M23" s="16">
        <v>542182.25</v>
      </c>
      <c r="N23" s="16">
        <v>0</v>
      </c>
      <c r="O23" s="16">
        <v>11676.96</v>
      </c>
      <c r="P23" s="16">
        <v>0</v>
      </c>
      <c r="Q23" s="17">
        <v>437663.11</v>
      </c>
    </row>
    <row r="24" spans="1:17" x14ac:dyDescent="0.25">
      <c r="A24" s="14" t="s">
        <v>70</v>
      </c>
      <c r="B24" s="15" t="s">
        <v>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7">
        <v>0</v>
      </c>
    </row>
    <row r="25" spans="1:17" x14ac:dyDescent="0.25">
      <c r="A25" s="14" t="s">
        <v>72</v>
      </c>
      <c r="B25" s="15" t="s">
        <v>73</v>
      </c>
      <c r="C25" s="16">
        <v>158338</v>
      </c>
      <c r="D25" s="16">
        <v>320640</v>
      </c>
      <c r="E25" s="16">
        <v>211596</v>
      </c>
      <c r="F25" s="16">
        <v>0</v>
      </c>
      <c r="G25" s="16">
        <v>0</v>
      </c>
      <c r="H25" s="16">
        <v>5975</v>
      </c>
      <c r="I25" s="16">
        <v>86680</v>
      </c>
      <c r="J25" s="16">
        <v>771492.41</v>
      </c>
      <c r="K25" s="16">
        <v>336744.02</v>
      </c>
      <c r="L25" s="16">
        <v>464214.41</v>
      </c>
      <c r="M25" s="16">
        <v>542182.25</v>
      </c>
      <c r="N25" s="16">
        <v>0</v>
      </c>
      <c r="O25" s="16">
        <v>11676.96</v>
      </c>
      <c r="P25" s="16">
        <v>0</v>
      </c>
      <c r="Q25" s="17">
        <v>437663.11</v>
      </c>
    </row>
    <row r="26" spans="1:17" x14ac:dyDescent="0.25">
      <c r="A26" s="14" t="s">
        <v>74</v>
      </c>
      <c r="B26" s="15" t="s">
        <v>75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7">
        <v>0</v>
      </c>
    </row>
    <row r="27" spans="1:17" x14ac:dyDescent="0.25">
      <c r="A27" s="14" t="s">
        <v>76</v>
      </c>
      <c r="B27" s="15" t="s">
        <v>77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7">
        <v>0</v>
      </c>
    </row>
    <row r="28" spans="1:17" x14ac:dyDescent="0.25">
      <c r="A28" s="14" t="s">
        <v>78</v>
      </c>
      <c r="B28" s="15" t="s">
        <v>79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7">
        <v>0</v>
      </c>
    </row>
    <row r="29" spans="1:17" x14ac:dyDescent="0.25">
      <c r="A29" s="14" t="s">
        <v>80</v>
      </c>
      <c r="B29" s="15" t="s">
        <v>81</v>
      </c>
      <c r="C29" s="16">
        <v>20460</v>
      </c>
      <c r="D29" s="16">
        <v>71560</v>
      </c>
      <c r="E29" s="16">
        <v>47489</v>
      </c>
      <c r="F29" s="16">
        <v>0</v>
      </c>
      <c r="G29" s="16">
        <v>0</v>
      </c>
      <c r="H29" s="16">
        <v>4494</v>
      </c>
      <c r="I29" s="16">
        <v>6997</v>
      </c>
      <c r="J29" s="16">
        <v>57387.8</v>
      </c>
      <c r="K29" s="16">
        <v>125.34</v>
      </c>
      <c r="L29" s="16">
        <v>26731.8</v>
      </c>
      <c r="M29" s="16">
        <v>18787.36</v>
      </c>
      <c r="N29" s="16">
        <v>0</v>
      </c>
      <c r="O29" s="16">
        <v>2918.99</v>
      </c>
      <c r="P29" s="16">
        <v>0</v>
      </c>
      <c r="Q29" s="17">
        <v>33660.589999999997</v>
      </c>
    </row>
    <row r="30" spans="1:17" x14ac:dyDescent="0.25">
      <c r="A30" s="14" t="s">
        <v>82</v>
      </c>
      <c r="B30" s="15" t="s">
        <v>83</v>
      </c>
      <c r="C30" s="16">
        <v>2217</v>
      </c>
      <c r="D30" s="16">
        <v>10080</v>
      </c>
      <c r="E30" s="16">
        <v>4090</v>
      </c>
      <c r="F30" s="16">
        <v>0</v>
      </c>
      <c r="G30" s="16">
        <v>0</v>
      </c>
      <c r="H30" s="16">
        <v>27</v>
      </c>
      <c r="I30" s="16">
        <v>1176</v>
      </c>
      <c r="J30" s="16">
        <v>4562.53</v>
      </c>
      <c r="K30" s="16">
        <v>54.94</v>
      </c>
      <c r="L30" s="16">
        <v>1432.53</v>
      </c>
      <c r="M30" s="16">
        <v>543.30999999999995</v>
      </c>
      <c r="N30" s="16">
        <v>0</v>
      </c>
      <c r="O30" s="16">
        <v>1644.16</v>
      </c>
      <c r="P30" s="16">
        <v>0</v>
      </c>
      <c r="Q30" s="17">
        <v>3097.8</v>
      </c>
    </row>
    <row r="31" spans="1:17" x14ac:dyDescent="0.25">
      <c r="A31" s="14" t="s">
        <v>84</v>
      </c>
      <c r="B31" s="15" t="s">
        <v>85</v>
      </c>
      <c r="C31" s="16">
        <v>19265</v>
      </c>
      <c r="D31" s="16">
        <v>66421</v>
      </c>
      <c r="E31" s="16">
        <v>47293</v>
      </c>
      <c r="F31" s="16">
        <v>0</v>
      </c>
      <c r="G31" s="16">
        <v>0</v>
      </c>
      <c r="H31" s="16">
        <v>4384</v>
      </c>
      <c r="I31" s="16">
        <v>6668</v>
      </c>
      <c r="J31" s="16">
        <v>42548.37</v>
      </c>
      <c r="K31" s="16">
        <v>52.4</v>
      </c>
      <c r="L31" s="16">
        <v>15541.37</v>
      </c>
      <c r="M31" s="16">
        <v>14087.21</v>
      </c>
      <c r="N31" s="16">
        <v>0</v>
      </c>
      <c r="O31" s="16">
        <v>1256.23</v>
      </c>
      <c r="P31" s="16">
        <v>0</v>
      </c>
      <c r="Q31" s="17">
        <v>24146.99</v>
      </c>
    </row>
    <row r="32" spans="1:17" x14ac:dyDescent="0.25">
      <c r="A32" s="14" t="s">
        <v>86</v>
      </c>
      <c r="B32" s="15" t="s">
        <v>87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7">
        <v>0</v>
      </c>
    </row>
    <row r="33" spans="1:17" x14ac:dyDescent="0.25">
      <c r="A33" s="14" t="s">
        <v>88</v>
      </c>
      <c r="B33" s="15" t="s">
        <v>89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7">
        <v>0</v>
      </c>
    </row>
    <row r="34" spans="1:17" x14ac:dyDescent="0.25">
      <c r="A34" s="14" t="s">
        <v>90</v>
      </c>
      <c r="B34" s="15" t="s">
        <v>91</v>
      </c>
      <c r="C34" s="16">
        <v>3392</v>
      </c>
      <c r="D34" s="16">
        <v>3693</v>
      </c>
      <c r="E34" s="16">
        <v>332</v>
      </c>
      <c r="F34" s="16">
        <v>0</v>
      </c>
      <c r="G34" s="16">
        <v>0</v>
      </c>
      <c r="H34" s="16">
        <v>123</v>
      </c>
      <c r="I34" s="16">
        <v>1429</v>
      </c>
      <c r="J34" s="16">
        <v>10276.9</v>
      </c>
      <c r="K34" s="16">
        <v>18</v>
      </c>
      <c r="L34" s="16">
        <v>9757.9</v>
      </c>
      <c r="M34" s="16">
        <v>4156.84</v>
      </c>
      <c r="N34" s="16">
        <v>0</v>
      </c>
      <c r="O34" s="16">
        <v>18.600000000000001</v>
      </c>
      <c r="P34" s="16">
        <v>0</v>
      </c>
      <c r="Q34" s="17">
        <v>6415.8</v>
      </c>
    </row>
    <row r="35" spans="1:17" x14ac:dyDescent="0.25">
      <c r="A35" s="14" t="s">
        <v>92</v>
      </c>
      <c r="B35" s="15" t="s">
        <v>93</v>
      </c>
      <c r="C35" s="16">
        <v>3</v>
      </c>
      <c r="D35" s="16">
        <v>3</v>
      </c>
      <c r="E35" s="16">
        <v>0</v>
      </c>
      <c r="F35" s="16">
        <v>3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7">
        <v>0</v>
      </c>
    </row>
    <row r="36" spans="1:17" x14ac:dyDescent="0.25">
      <c r="A36" s="14" t="s">
        <v>94</v>
      </c>
      <c r="B36" s="15" t="s">
        <v>95</v>
      </c>
      <c r="C36" s="16">
        <v>3</v>
      </c>
      <c r="D36" s="16">
        <v>3</v>
      </c>
      <c r="E36" s="16">
        <v>0</v>
      </c>
      <c r="F36" s="16">
        <v>3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7">
        <v>0</v>
      </c>
    </row>
    <row r="37" spans="1:17" ht="30" x14ac:dyDescent="0.25">
      <c r="A37" s="14" t="s">
        <v>96</v>
      </c>
      <c r="B37" s="15" t="s">
        <v>97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7">
        <v>0</v>
      </c>
    </row>
    <row r="38" spans="1:17" x14ac:dyDescent="0.25">
      <c r="A38" s="14" t="s">
        <v>98</v>
      </c>
      <c r="B38" s="15" t="s">
        <v>99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7">
        <v>0</v>
      </c>
    </row>
    <row r="39" spans="1:17" x14ac:dyDescent="0.25">
      <c r="A39" s="14" t="s">
        <v>100</v>
      </c>
      <c r="B39" s="15" t="s">
        <v>101</v>
      </c>
      <c r="C39" s="16">
        <v>5</v>
      </c>
      <c r="D39" s="16">
        <v>5</v>
      </c>
      <c r="E39" s="16">
        <v>0</v>
      </c>
      <c r="F39" s="16">
        <v>0</v>
      </c>
      <c r="G39" s="16">
        <v>0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7">
        <v>1557</v>
      </c>
    </row>
    <row r="40" spans="1:17" ht="30" x14ac:dyDescent="0.25">
      <c r="A40" s="14" t="s">
        <v>102</v>
      </c>
      <c r="B40" s="15" t="s">
        <v>103</v>
      </c>
      <c r="C40" s="16">
        <v>19497</v>
      </c>
      <c r="D40" s="16">
        <v>19521</v>
      </c>
      <c r="E40" s="16">
        <v>0</v>
      </c>
      <c r="F40" s="16">
        <v>0</v>
      </c>
      <c r="G40" s="16">
        <v>1729</v>
      </c>
      <c r="H40" s="16">
        <v>1552</v>
      </c>
      <c r="I40" s="16">
        <v>5027</v>
      </c>
      <c r="J40" s="16">
        <v>794436.31</v>
      </c>
      <c r="K40" s="16">
        <v>168169.28</v>
      </c>
      <c r="L40" s="16">
        <v>792586.31</v>
      </c>
      <c r="M40" s="16">
        <v>307707.03999999998</v>
      </c>
      <c r="N40" s="16">
        <v>0</v>
      </c>
      <c r="O40" s="16">
        <v>2525.2199999999998</v>
      </c>
      <c r="P40" s="16">
        <v>0</v>
      </c>
      <c r="Q40" s="17">
        <v>609295.6</v>
      </c>
    </row>
    <row r="41" spans="1:17" x14ac:dyDescent="0.25">
      <c r="A41" s="14" t="s">
        <v>104</v>
      </c>
      <c r="B41" s="15" t="s">
        <v>105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7">
        <v>0</v>
      </c>
    </row>
    <row r="42" spans="1:17" x14ac:dyDescent="0.25">
      <c r="A42" s="14" t="s">
        <v>106</v>
      </c>
      <c r="B42" s="15" t="s">
        <v>107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7">
        <v>0</v>
      </c>
    </row>
    <row r="43" spans="1:17" x14ac:dyDescent="0.25">
      <c r="A43" s="14" t="s">
        <v>108</v>
      </c>
      <c r="B43" s="15" t="s">
        <v>109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7">
        <v>0</v>
      </c>
    </row>
    <row r="44" spans="1:17" x14ac:dyDescent="0.25">
      <c r="A44" s="14" t="s">
        <v>110</v>
      </c>
      <c r="B44" s="15" t="s">
        <v>111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7">
        <v>0</v>
      </c>
    </row>
    <row r="45" spans="1:17" x14ac:dyDescent="0.25">
      <c r="A45" s="18" t="s">
        <v>112</v>
      </c>
      <c r="B45" s="19" t="s">
        <v>113</v>
      </c>
      <c r="C45" s="20">
        <v>220964</v>
      </c>
      <c r="D45" s="20">
        <v>385777</v>
      </c>
      <c r="E45" s="20">
        <v>213987</v>
      </c>
      <c r="F45" s="20">
        <v>9</v>
      </c>
      <c r="G45" s="20">
        <v>10969</v>
      </c>
      <c r="H45" s="20">
        <v>10519</v>
      </c>
      <c r="I45" s="20">
        <v>95023</v>
      </c>
      <c r="J45" s="20">
        <v>2894051.39</v>
      </c>
      <c r="K45" s="20">
        <v>707744.97</v>
      </c>
      <c r="L45" s="20">
        <v>2548062.39</v>
      </c>
      <c r="M45" s="20">
        <v>1168065.1299999999</v>
      </c>
      <c r="N45" s="20">
        <v>0</v>
      </c>
      <c r="O45" s="20">
        <v>44258.3</v>
      </c>
      <c r="P45" s="20">
        <v>0</v>
      </c>
      <c r="Q45" s="21">
        <v>2106573.9300000002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FC07-8076-4585-8244-23EA1CECE117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5" x14ac:dyDescent="0.25"/>
  <cols>
    <col min="1" max="1" width="49.85546875" style="1" customWidth="1"/>
    <col min="2" max="2" width="10.28515625" style="1" customWidth="1"/>
    <col min="3" max="16" width="16.42578125" style="2" bestFit="1" customWidth="1"/>
    <col min="17" max="16384" width="9.140625" style="1"/>
  </cols>
  <sheetData>
    <row r="1" spans="1:16" x14ac:dyDescent="0.25">
      <c r="A1" s="4" t="s">
        <v>615</v>
      </c>
    </row>
    <row r="2" spans="1:16" ht="150" x14ac:dyDescent="0.25">
      <c r="A2" s="22" t="s">
        <v>406</v>
      </c>
      <c r="B2" s="23" t="s">
        <v>613</v>
      </c>
      <c r="C2" s="8" t="s">
        <v>132</v>
      </c>
      <c r="D2" s="8" t="s">
        <v>131</v>
      </c>
      <c r="E2" s="8" t="s">
        <v>130</v>
      </c>
      <c r="F2" s="8" t="s">
        <v>129</v>
      </c>
      <c r="G2" s="8" t="s">
        <v>128</v>
      </c>
      <c r="H2" s="8" t="s">
        <v>127</v>
      </c>
      <c r="I2" s="8" t="s">
        <v>126</v>
      </c>
      <c r="J2" s="8" t="s">
        <v>125</v>
      </c>
      <c r="K2" s="8" t="s">
        <v>124</v>
      </c>
      <c r="L2" s="8" t="s">
        <v>123</v>
      </c>
      <c r="M2" s="8" t="s">
        <v>122</v>
      </c>
      <c r="N2" s="8" t="s">
        <v>121</v>
      </c>
      <c r="O2" s="8" t="s">
        <v>120</v>
      </c>
      <c r="P2" s="9" t="s">
        <v>119</v>
      </c>
    </row>
    <row r="3" spans="1:16" x14ac:dyDescent="0.25">
      <c r="A3" s="24"/>
      <c r="B3" s="25"/>
      <c r="C3" s="26" t="s">
        <v>15</v>
      </c>
      <c r="D3" s="26" t="s">
        <v>22</v>
      </c>
      <c r="E3" s="26" t="s">
        <v>118</v>
      </c>
      <c r="F3" s="26" t="s">
        <v>23</v>
      </c>
      <c r="G3" s="26" t="s">
        <v>24</v>
      </c>
      <c r="H3" s="26" t="s">
        <v>25</v>
      </c>
      <c r="I3" s="26" t="s">
        <v>26</v>
      </c>
      <c r="J3" s="26" t="s">
        <v>27</v>
      </c>
      <c r="K3" s="26" t="s">
        <v>117</v>
      </c>
      <c r="L3" s="26" t="s">
        <v>28</v>
      </c>
      <c r="M3" s="26" t="s">
        <v>29</v>
      </c>
      <c r="N3" s="26" t="s">
        <v>116</v>
      </c>
      <c r="O3" s="26" t="s">
        <v>115</v>
      </c>
      <c r="P3" s="27" t="s">
        <v>114</v>
      </c>
    </row>
    <row r="4" spans="1:16" x14ac:dyDescent="0.25">
      <c r="A4" s="14" t="s">
        <v>30</v>
      </c>
      <c r="B4" s="15" t="s">
        <v>31</v>
      </c>
      <c r="C4" s="16">
        <v>500000978.75</v>
      </c>
      <c r="D4" s="16">
        <v>2994</v>
      </c>
      <c r="E4" s="16">
        <v>2227</v>
      </c>
      <c r="F4" s="16">
        <v>260</v>
      </c>
      <c r="G4" s="16">
        <v>374</v>
      </c>
      <c r="H4" s="16">
        <v>292</v>
      </c>
      <c r="I4" s="16">
        <v>12</v>
      </c>
      <c r="J4" s="16">
        <v>10</v>
      </c>
      <c r="K4" s="16">
        <v>0</v>
      </c>
      <c r="L4" s="16">
        <v>5132</v>
      </c>
      <c r="M4" s="16">
        <v>1701</v>
      </c>
      <c r="N4" s="16">
        <v>964</v>
      </c>
      <c r="O4" s="16">
        <v>942493.65</v>
      </c>
      <c r="P4" s="17">
        <v>274188.53999999998</v>
      </c>
    </row>
    <row r="5" spans="1:16" x14ac:dyDescent="0.25">
      <c r="A5" s="14" t="s">
        <v>32</v>
      </c>
      <c r="B5" s="15" t="s">
        <v>33</v>
      </c>
      <c r="C5" s="16">
        <v>56452320.18</v>
      </c>
      <c r="D5" s="16">
        <v>2361</v>
      </c>
      <c r="E5" s="16">
        <v>2227</v>
      </c>
      <c r="F5" s="16">
        <v>151</v>
      </c>
      <c r="G5" s="16">
        <v>258</v>
      </c>
      <c r="H5" s="16">
        <v>289</v>
      </c>
      <c r="I5" s="16">
        <v>9</v>
      </c>
      <c r="J5" s="16">
        <v>7</v>
      </c>
      <c r="K5" s="16">
        <v>0</v>
      </c>
      <c r="L5" s="16">
        <v>4588</v>
      </c>
      <c r="M5" s="16">
        <v>1701</v>
      </c>
      <c r="N5" s="16">
        <v>775</v>
      </c>
      <c r="O5" s="16">
        <v>839564.86</v>
      </c>
      <c r="P5" s="17">
        <v>274188.53999999998</v>
      </c>
    </row>
    <row r="6" spans="1:16" x14ac:dyDescent="0.25">
      <c r="A6" s="14" t="s">
        <v>34</v>
      </c>
      <c r="B6" s="15" t="s">
        <v>35</v>
      </c>
      <c r="C6" s="16">
        <v>19883527.59</v>
      </c>
      <c r="D6" s="16">
        <v>1849</v>
      </c>
      <c r="E6" s="16">
        <v>2224</v>
      </c>
      <c r="F6" s="16">
        <v>18</v>
      </c>
      <c r="G6" s="16">
        <v>109</v>
      </c>
      <c r="H6" s="16">
        <v>286</v>
      </c>
      <c r="I6" s="16">
        <v>6</v>
      </c>
      <c r="J6" s="16">
        <v>1</v>
      </c>
      <c r="K6" s="16">
        <v>0</v>
      </c>
      <c r="L6" s="16">
        <v>4160</v>
      </c>
      <c r="M6" s="16">
        <v>1701</v>
      </c>
      <c r="N6" s="16">
        <v>86</v>
      </c>
      <c r="O6" s="16">
        <v>820780.41</v>
      </c>
      <c r="P6" s="17">
        <v>274188.53999999998</v>
      </c>
    </row>
    <row r="7" spans="1:16" x14ac:dyDescent="0.25">
      <c r="A7" s="14" t="s">
        <v>36</v>
      </c>
      <c r="B7" s="15" t="s">
        <v>37</v>
      </c>
      <c r="C7" s="16">
        <v>11905453.689999999</v>
      </c>
      <c r="D7" s="16">
        <v>1156</v>
      </c>
      <c r="E7" s="16">
        <v>1950</v>
      </c>
      <c r="F7" s="16">
        <v>13</v>
      </c>
      <c r="G7" s="16">
        <v>59</v>
      </c>
      <c r="H7" s="16">
        <v>225</v>
      </c>
      <c r="I7" s="16">
        <v>2</v>
      </c>
      <c r="J7" s="16">
        <v>0</v>
      </c>
      <c r="K7" s="16">
        <v>0</v>
      </c>
      <c r="L7" s="16">
        <v>3221</v>
      </c>
      <c r="M7" s="16">
        <v>1102</v>
      </c>
      <c r="N7" s="16">
        <v>0</v>
      </c>
      <c r="O7" s="16">
        <v>671149.41</v>
      </c>
      <c r="P7" s="17">
        <v>202896.54</v>
      </c>
    </row>
    <row r="8" spans="1:16" x14ac:dyDescent="0.25">
      <c r="A8" s="14" t="s">
        <v>38</v>
      </c>
      <c r="B8" s="15" t="s">
        <v>39</v>
      </c>
      <c r="C8" s="16">
        <v>372471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7">
        <v>0</v>
      </c>
    </row>
    <row r="9" spans="1:16" x14ac:dyDescent="0.25">
      <c r="A9" s="14" t="s">
        <v>40</v>
      </c>
      <c r="B9" s="15" t="s">
        <v>41</v>
      </c>
      <c r="C9" s="16">
        <v>2677915.9</v>
      </c>
      <c r="D9" s="16">
        <v>284</v>
      </c>
      <c r="E9" s="16">
        <v>229</v>
      </c>
      <c r="F9" s="16">
        <v>0</v>
      </c>
      <c r="G9" s="16">
        <v>23</v>
      </c>
      <c r="H9" s="16">
        <v>50</v>
      </c>
      <c r="I9" s="16">
        <v>0</v>
      </c>
      <c r="J9" s="16">
        <v>1</v>
      </c>
      <c r="K9" s="16">
        <v>0</v>
      </c>
      <c r="L9" s="16">
        <v>485</v>
      </c>
      <c r="M9" s="16">
        <v>251</v>
      </c>
      <c r="N9" s="16">
        <v>86</v>
      </c>
      <c r="O9" s="16">
        <v>77713</v>
      </c>
      <c r="P9" s="17">
        <v>31055</v>
      </c>
    </row>
    <row r="10" spans="1:16" x14ac:dyDescent="0.25">
      <c r="A10" s="14" t="s">
        <v>42</v>
      </c>
      <c r="B10" s="15" t="s">
        <v>43</v>
      </c>
      <c r="C10" s="16">
        <v>4891143</v>
      </c>
      <c r="D10" s="16">
        <v>387</v>
      </c>
      <c r="E10" s="16">
        <v>45</v>
      </c>
      <c r="F10" s="16">
        <v>5</v>
      </c>
      <c r="G10" s="16">
        <v>27</v>
      </c>
      <c r="H10" s="16">
        <v>11</v>
      </c>
      <c r="I10" s="16">
        <v>4</v>
      </c>
      <c r="J10" s="16">
        <v>0</v>
      </c>
      <c r="K10" s="16">
        <v>0</v>
      </c>
      <c r="L10" s="16">
        <v>431</v>
      </c>
      <c r="M10" s="16">
        <v>348</v>
      </c>
      <c r="N10" s="16">
        <v>0</v>
      </c>
      <c r="O10" s="16">
        <v>70451</v>
      </c>
      <c r="P10" s="17">
        <v>40237</v>
      </c>
    </row>
    <row r="11" spans="1:16" x14ac:dyDescent="0.25">
      <c r="A11" s="14" t="s">
        <v>44</v>
      </c>
      <c r="B11" s="15" t="s">
        <v>45</v>
      </c>
      <c r="C11" s="16">
        <v>36544</v>
      </c>
      <c r="D11" s="16">
        <v>22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23</v>
      </c>
      <c r="M11" s="16">
        <v>0</v>
      </c>
      <c r="N11" s="16">
        <v>0</v>
      </c>
      <c r="O11" s="16">
        <v>1467</v>
      </c>
      <c r="P11" s="17">
        <v>0</v>
      </c>
    </row>
    <row r="12" spans="1:16" x14ac:dyDescent="0.25">
      <c r="A12" s="14" t="s">
        <v>46</v>
      </c>
      <c r="B12" s="15" t="s">
        <v>47</v>
      </c>
      <c r="C12" s="16">
        <v>36566578.590000004</v>
      </c>
      <c r="D12" s="16">
        <v>512</v>
      </c>
      <c r="E12" s="16">
        <v>0</v>
      </c>
      <c r="F12" s="16">
        <v>124</v>
      </c>
      <c r="G12" s="16">
        <v>142</v>
      </c>
      <c r="H12" s="16">
        <v>0</v>
      </c>
      <c r="I12" s="16">
        <v>3</v>
      </c>
      <c r="J12" s="16">
        <v>0</v>
      </c>
      <c r="K12" s="16">
        <v>0</v>
      </c>
      <c r="L12" s="16">
        <v>428</v>
      </c>
      <c r="M12" s="16">
        <v>0</v>
      </c>
      <c r="N12" s="16">
        <v>0</v>
      </c>
      <c r="O12" s="16">
        <v>18784.45</v>
      </c>
      <c r="P12" s="17">
        <v>0</v>
      </c>
    </row>
    <row r="13" spans="1:16" x14ac:dyDescent="0.25">
      <c r="A13" s="14" t="s">
        <v>48</v>
      </c>
      <c r="B13" s="15" t="s">
        <v>49</v>
      </c>
      <c r="C13" s="16">
        <v>17966899.41</v>
      </c>
      <c r="D13" s="16">
        <v>3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5</v>
      </c>
      <c r="M13" s="16">
        <v>0</v>
      </c>
      <c r="N13" s="16">
        <v>0</v>
      </c>
      <c r="O13" s="16">
        <v>2378</v>
      </c>
      <c r="P13" s="17">
        <v>0</v>
      </c>
    </row>
    <row r="14" spans="1:16" x14ac:dyDescent="0.25">
      <c r="A14" s="14" t="s">
        <v>50</v>
      </c>
      <c r="B14" s="15" t="s">
        <v>51</v>
      </c>
      <c r="C14" s="16">
        <v>16998437.449999999</v>
      </c>
      <c r="D14" s="16">
        <v>457</v>
      </c>
      <c r="E14" s="16">
        <v>0</v>
      </c>
      <c r="F14" s="16">
        <v>109</v>
      </c>
      <c r="G14" s="16">
        <v>139</v>
      </c>
      <c r="H14" s="16">
        <v>0</v>
      </c>
      <c r="I14" s="16">
        <v>3</v>
      </c>
      <c r="J14" s="16">
        <v>0</v>
      </c>
      <c r="K14" s="16">
        <v>0</v>
      </c>
      <c r="L14" s="16">
        <v>382</v>
      </c>
      <c r="M14" s="16">
        <v>0</v>
      </c>
      <c r="N14" s="16">
        <v>0</v>
      </c>
      <c r="O14" s="16">
        <v>12859.82</v>
      </c>
      <c r="P14" s="17">
        <v>0</v>
      </c>
    </row>
    <row r="15" spans="1:16" x14ac:dyDescent="0.25">
      <c r="A15" s="14" t="s">
        <v>52</v>
      </c>
      <c r="B15" s="15" t="s">
        <v>53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7">
        <v>0</v>
      </c>
    </row>
    <row r="16" spans="1:16" x14ac:dyDescent="0.25">
      <c r="A16" s="14" t="s">
        <v>54</v>
      </c>
      <c r="B16" s="15" t="s">
        <v>55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7">
        <v>0</v>
      </c>
    </row>
    <row r="17" spans="1:16" x14ac:dyDescent="0.25">
      <c r="A17" s="14" t="s">
        <v>56</v>
      </c>
      <c r="B17" s="15" t="s">
        <v>57</v>
      </c>
      <c r="C17" s="16">
        <v>1601241.73</v>
      </c>
      <c r="D17" s="16">
        <v>52</v>
      </c>
      <c r="E17" s="16">
        <v>0</v>
      </c>
      <c r="F17" s="16">
        <v>15</v>
      </c>
      <c r="G17" s="16">
        <v>3</v>
      </c>
      <c r="H17" s="16">
        <v>0</v>
      </c>
      <c r="I17" s="16">
        <v>0</v>
      </c>
      <c r="J17" s="16">
        <v>0</v>
      </c>
      <c r="K17" s="16">
        <v>0</v>
      </c>
      <c r="L17" s="16">
        <v>41</v>
      </c>
      <c r="M17" s="16">
        <v>0</v>
      </c>
      <c r="N17" s="16">
        <v>0</v>
      </c>
      <c r="O17" s="16">
        <v>3546.63</v>
      </c>
      <c r="P17" s="17">
        <v>0</v>
      </c>
    </row>
    <row r="18" spans="1:16" x14ac:dyDescent="0.25">
      <c r="A18" s="14" t="s">
        <v>58</v>
      </c>
      <c r="B18" s="15" t="s">
        <v>59</v>
      </c>
      <c r="C18" s="16">
        <v>2214</v>
      </c>
      <c r="D18" s="16">
        <v>0</v>
      </c>
      <c r="E18" s="16">
        <v>3</v>
      </c>
      <c r="F18" s="16">
        <v>0</v>
      </c>
      <c r="G18" s="16">
        <v>0</v>
      </c>
      <c r="H18" s="16">
        <v>3</v>
      </c>
      <c r="I18" s="16">
        <v>0</v>
      </c>
      <c r="J18" s="16">
        <v>6</v>
      </c>
      <c r="K18" s="16">
        <v>0</v>
      </c>
      <c r="L18" s="16">
        <v>0</v>
      </c>
      <c r="M18" s="16">
        <v>0</v>
      </c>
      <c r="N18" s="16">
        <v>689</v>
      </c>
      <c r="O18" s="16">
        <v>0</v>
      </c>
      <c r="P18" s="17">
        <v>0</v>
      </c>
    </row>
    <row r="19" spans="1:16" x14ac:dyDescent="0.25">
      <c r="A19" s="14" t="s">
        <v>60</v>
      </c>
      <c r="B19" s="15" t="s">
        <v>61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7">
        <v>0</v>
      </c>
    </row>
    <row r="20" spans="1:16" x14ac:dyDescent="0.25">
      <c r="A20" s="14" t="s">
        <v>62</v>
      </c>
      <c r="B20" s="15" t="s">
        <v>63</v>
      </c>
      <c r="C20" s="16">
        <v>2214</v>
      </c>
      <c r="D20" s="16">
        <v>0</v>
      </c>
      <c r="E20" s="16">
        <v>3</v>
      </c>
      <c r="F20" s="16">
        <v>0</v>
      </c>
      <c r="G20" s="16">
        <v>0</v>
      </c>
      <c r="H20" s="16">
        <v>3</v>
      </c>
      <c r="I20" s="16">
        <v>0</v>
      </c>
      <c r="J20" s="16">
        <v>6</v>
      </c>
      <c r="K20" s="16">
        <v>0</v>
      </c>
      <c r="L20" s="16">
        <v>0</v>
      </c>
      <c r="M20" s="16">
        <v>0</v>
      </c>
      <c r="N20" s="16">
        <v>689</v>
      </c>
      <c r="O20" s="16">
        <v>0</v>
      </c>
      <c r="P20" s="17">
        <v>0</v>
      </c>
    </row>
    <row r="21" spans="1:16" x14ac:dyDescent="0.25">
      <c r="A21" s="14" t="s">
        <v>64</v>
      </c>
      <c r="B21" s="15" t="s">
        <v>65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7">
        <v>0</v>
      </c>
    </row>
    <row r="22" spans="1:16" x14ac:dyDescent="0.25">
      <c r="A22" s="14" t="s">
        <v>66</v>
      </c>
      <c r="B22" s="15" t="s">
        <v>67</v>
      </c>
      <c r="C22" s="16">
        <v>443548658.56999999</v>
      </c>
      <c r="D22" s="16">
        <v>633</v>
      </c>
      <c r="E22" s="16">
        <v>0</v>
      </c>
      <c r="F22" s="16">
        <v>109</v>
      </c>
      <c r="G22" s="16">
        <v>116</v>
      </c>
      <c r="H22" s="16">
        <v>3</v>
      </c>
      <c r="I22" s="16">
        <v>3</v>
      </c>
      <c r="J22" s="16">
        <v>3</v>
      </c>
      <c r="K22" s="16">
        <v>0</v>
      </c>
      <c r="L22" s="16">
        <v>544</v>
      </c>
      <c r="M22" s="16">
        <v>0</v>
      </c>
      <c r="N22" s="16">
        <v>189</v>
      </c>
      <c r="O22" s="16">
        <v>102928.79</v>
      </c>
      <c r="P22" s="17">
        <v>0</v>
      </c>
    </row>
    <row r="23" spans="1:16" x14ac:dyDescent="0.25">
      <c r="A23" s="14" t="s">
        <v>68</v>
      </c>
      <c r="B23" s="15" t="s">
        <v>69</v>
      </c>
      <c r="C23" s="16">
        <v>123373430.22</v>
      </c>
      <c r="D23" s="16">
        <v>381</v>
      </c>
      <c r="E23" s="16">
        <v>0</v>
      </c>
      <c r="F23" s="16">
        <v>45</v>
      </c>
      <c r="G23" s="16">
        <v>95</v>
      </c>
      <c r="H23" s="16">
        <v>0</v>
      </c>
      <c r="I23" s="16">
        <v>1</v>
      </c>
      <c r="J23" s="16">
        <v>0</v>
      </c>
      <c r="K23" s="16">
        <v>0</v>
      </c>
      <c r="L23" s="16">
        <v>345</v>
      </c>
      <c r="M23" s="16">
        <v>0</v>
      </c>
      <c r="N23" s="16">
        <v>0</v>
      </c>
      <c r="O23" s="16">
        <v>95855.79</v>
      </c>
      <c r="P23" s="17">
        <v>0</v>
      </c>
    </row>
    <row r="24" spans="1:16" x14ac:dyDescent="0.25">
      <c r="A24" s="14" t="s">
        <v>70</v>
      </c>
      <c r="B24" s="15" t="s">
        <v>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7">
        <v>0</v>
      </c>
    </row>
    <row r="25" spans="1:16" x14ac:dyDescent="0.25">
      <c r="A25" s="14" t="s">
        <v>72</v>
      </c>
      <c r="B25" s="15" t="s">
        <v>73</v>
      </c>
      <c r="C25" s="16">
        <v>123373430.22</v>
      </c>
      <c r="D25" s="16">
        <v>381</v>
      </c>
      <c r="E25" s="16">
        <v>0</v>
      </c>
      <c r="F25" s="16">
        <v>45</v>
      </c>
      <c r="G25" s="16">
        <v>95</v>
      </c>
      <c r="H25" s="16">
        <v>0</v>
      </c>
      <c r="I25" s="16">
        <v>1</v>
      </c>
      <c r="J25" s="16">
        <v>0</v>
      </c>
      <c r="K25" s="16">
        <v>0</v>
      </c>
      <c r="L25" s="16">
        <v>345</v>
      </c>
      <c r="M25" s="16">
        <v>0</v>
      </c>
      <c r="N25" s="16">
        <v>0</v>
      </c>
      <c r="O25" s="16">
        <v>95855.79</v>
      </c>
      <c r="P25" s="17">
        <v>0</v>
      </c>
    </row>
    <row r="26" spans="1:16" x14ac:dyDescent="0.25">
      <c r="A26" s="14" t="s">
        <v>74</v>
      </c>
      <c r="B26" s="15" t="s">
        <v>75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7">
        <v>0</v>
      </c>
    </row>
    <row r="27" spans="1:16" x14ac:dyDescent="0.25">
      <c r="A27" s="14" t="s">
        <v>76</v>
      </c>
      <c r="B27" s="15" t="s">
        <v>77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7">
        <v>0</v>
      </c>
    </row>
    <row r="28" spans="1:16" x14ac:dyDescent="0.25">
      <c r="A28" s="14" t="s">
        <v>78</v>
      </c>
      <c r="B28" s="15" t="s">
        <v>79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7">
        <v>0</v>
      </c>
    </row>
    <row r="29" spans="1:16" x14ac:dyDescent="0.25">
      <c r="A29" s="14" t="s">
        <v>80</v>
      </c>
      <c r="B29" s="15" t="s">
        <v>81</v>
      </c>
      <c r="C29" s="16">
        <v>320175038.35000002</v>
      </c>
      <c r="D29" s="16">
        <v>252</v>
      </c>
      <c r="E29" s="16">
        <v>0</v>
      </c>
      <c r="F29" s="16">
        <v>64</v>
      </c>
      <c r="G29" s="16">
        <v>21</v>
      </c>
      <c r="H29" s="16">
        <v>0</v>
      </c>
      <c r="I29" s="16">
        <v>2</v>
      </c>
      <c r="J29" s="16">
        <v>0</v>
      </c>
      <c r="K29" s="16">
        <v>0</v>
      </c>
      <c r="L29" s="16">
        <v>199</v>
      </c>
      <c r="M29" s="16">
        <v>0</v>
      </c>
      <c r="N29" s="16">
        <v>0</v>
      </c>
      <c r="O29" s="16">
        <v>7073</v>
      </c>
      <c r="P29" s="17">
        <v>0</v>
      </c>
    </row>
    <row r="30" spans="1:16" x14ac:dyDescent="0.25">
      <c r="A30" s="14" t="s">
        <v>82</v>
      </c>
      <c r="B30" s="15" t="s">
        <v>83</v>
      </c>
      <c r="C30" s="16">
        <v>2184106.34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7">
        <v>0</v>
      </c>
    </row>
    <row r="31" spans="1:16" x14ac:dyDescent="0.25">
      <c r="A31" s="14" t="s">
        <v>84</v>
      </c>
      <c r="B31" s="15" t="s">
        <v>85</v>
      </c>
      <c r="C31" s="16">
        <v>40315356.270000003</v>
      </c>
      <c r="D31" s="16">
        <v>231</v>
      </c>
      <c r="E31" s="16">
        <v>0</v>
      </c>
      <c r="F31" s="16">
        <v>55</v>
      </c>
      <c r="G31" s="16">
        <v>19</v>
      </c>
      <c r="H31" s="16">
        <v>0</v>
      </c>
      <c r="I31" s="16">
        <v>2</v>
      </c>
      <c r="J31" s="16">
        <v>0</v>
      </c>
      <c r="K31" s="16">
        <v>0</v>
      </c>
      <c r="L31" s="16">
        <v>188</v>
      </c>
      <c r="M31" s="16">
        <v>0</v>
      </c>
      <c r="N31" s="16">
        <v>0</v>
      </c>
      <c r="O31" s="16">
        <v>6518</v>
      </c>
      <c r="P31" s="17">
        <v>0</v>
      </c>
    </row>
    <row r="32" spans="1:16" x14ac:dyDescent="0.25">
      <c r="A32" s="14" t="s">
        <v>86</v>
      </c>
      <c r="B32" s="15" t="s">
        <v>87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7">
        <v>0</v>
      </c>
    </row>
    <row r="33" spans="1:16" x14ac:dyDescent="0.25">
      <c r="A33" s="14" t="s">
        <v>88</v>
      </c>
      <c r="B33" s="15" t="s">
        <v>89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7">
        <v>0</v>
      </c>
    </row>
    <row r="34" spans="1:16" x14ac:dyDescent="0.25">
      <c r="A34" s="14" t="s">
        <v>90</v>
      </c>
      <c r="B34" s="15" t="s">
        <v>91</v>
      </c>
      <c r="C34" s="16">
        <v>277675575.74000001</v>
      </c>
      <c r="D34" s="16">
        <v>21</v>
      </c>
      <c r="E34" s="16">
        <v>0</v>
      </c>
      <c r="F34" s="16">
        <v>9</v>
      </c>
      <c r="G34" s="16">
        <v>2</v>
      </c>
      <c r="H34" s="16">
        <v>0</v>
      </c>
      <c r="I34" s="16">
        <v>0</v>
      </c>
      <c r="J34" s="16">
        <v>0</v>
      </c>
      <c r="K34" s="16">
        <v>0</v>
      </c>
      <c r="L34" s="16">
        <v>11</v>
      </c>
      <c r="M34" s="16">
        <v>0</v>
      </c>
      <c r="N34" s="16">
        <v>0</v>
      </c>
      <c r="O34" s="16">
        <v>555</v>
      </c>
      <c r="P34" s="17">
        <v>0</v>
      </c>
    </row>
    <row r="35" spans="1:16" x14ac:dyDescent="0.25">
      <c r="A35" s="14" t="s">
        <v>92</v>
      </c>
      <c r="B35" s="15" t="s">
        <v>93</v>
      </c>
      <c r="C35" s="16">
        <v>190</v>
      </c>
      <c r="D35" s="16">
        <v>0</v>
      </c>
      <c r="E35" s="16">
        <v>0</v>
      </c>
      <c r="F35" s="16">
        <v>0</v>
      </c>
      <c r="G35" s="16">
        <v>0</v>
      </c>
      <c r="H35" s="16">
        <v>3</v>
      </c>
      <c r="I35" s="16">
        <v>0</v>
      </c>
      <c r="J35" s="16">
        <v>3</v>
      </c>
      <c r="K35" s="16">
        <v>0</v>
      </c>
      <c r="L35" s="16">
        <v>0</v>
      </c>
      <c r="M35" s="16">
        <v>0</v>
      </c>
      <c r="N35" s="16">
        <v>189</v>
      </c>
      <c r="O35" s="16">
        <v>0</v>
      </c>
      <c r="P35" s="17">
        <v>0</v>
      </c>
    </row>
    <row r="36" spans="1:16" x14ac:dyDescent="0.25">
      <c r="A36" s="14" t="s">
        <v>94</v>
      </c>
      <c r="B36" s="15" t="s">
        <v>95</v>
      </c>
      <c r="C36" s="16">
        <v>190</v>
      </c>
      <c r="D36" s="16">
        <v>0</v>
      </c>
      <c r="E36" s="16">
        <v>0</v>
      </c>
      <c r="F36" s="16">
        <v>0</v>
      </c>
      <c r="G36" s="16">
        <v>0</v>
      </c>
      <c r="H36" s="16">
        <v>3</v>
      </c>
      <c r="I36" s="16">
        <v>0</v>
      </c>
      <c r="J36" s="16">
        <v>3</v>
      </c>
      <c r="K36" s="16">
        <v>0</v>
      </c>
      <c r="L36" s="16">
        <v>0</v>
      </c>
      <c r="M36" s="16">
        <v>0</v>
      </c>
      <c r="N36" s="16">
        <v>189</v>
      </c>
      <c r="O36" s="16">
        <v>0</v>
      </c>
      <c r="P36" s="17">
        <v>0</v>
      </c>
    </row>
    <row r="37" spans="1:16" x14ac:dyDescent="0.25">
      <c r="A37" s="14" t="s">
        <v>96</v>
      </c>
      <c r="B37" s="15" t="s">
        <v>97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7">
        <v>0</v>
      </c>
    </row>
    <row r="38" spans="1:16" x14ac:dyDescent="0.25">
      <c r="A38" s="14" t="s">
        <v>98</v>
      </c>
      <c r="B38" s="15" t="s">
        <v>99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7">
        <v>0</v>
      </c>
    </row>
    <row r="39" spans="1:16" x14ac:dyDescent="0.25">
      <c r="A39" s="14" t="s">
        <v>100</v>
      </c>
      <c r="B39" s="15" t="s">
        <v>101</v>
      </c>
      <c r="C39" s="16">
        <v>2229</v>
      </c>
      <c r="D39" s="16">
        <v>1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1</v>
      </c>
      <c r="M39" s="16">
        <v>1</v>
      </c>
      <c r="N39" s="16">
        <v>0</v>
      </c>
      <c r="O39" s="16">
        <v>246</v>
      </c>
      <c r="P39" s="17">
        <v>246</v>
      </c>
    </row>
    <row r="40" spans="1:16" ht="30" x14ac:dyDescent="0.25">
      <c r="A40" s="14" t="s">
        <v>102</v>
      </c>
      <c r="B40" s="15" t="s">
        <v>103</v>
      </c>
      <c r="C40" s="16">
        <v>12657714.359999999</v>
      </c>
      <c r="D40" s="16">
        <v>558</v>
      </c>
      <c r="E40" s="16">
        <v>67</v>
      </c>
      <c r="F40" s="16">
        <v>24</v>
      </c>
      <c r="G40" s="16">
        <v>24</v>
      </c>
      <c r="H40" s="16">
        <v>2</v>
      </c>
      <c r="I40" s="16">
        <v>2</v>
      </c>
      <c r="J40" s="16">
        <v>0</v>
      </c>
      <c r="K40" s="16">
        <v>0</v>
      </c>
      <c r="L40" s="16">
        <v>604</v>
      </c>
      <c r="M40" s="16">
        <v>462</v>
      </c>
      <c r="N40" s="16">
        <v>0</v>
      </c>
      <c r="O40" s="16">
        <v>103659.5</v>
      </c>
      <c r="P40" s="17">
        <v>74012.289999999994</v>
      </c>
    </row>
    <row r="41" spans="1:16" x14ac:dyDescent="0.25">
      <c r="A41" s="14" t="s">
        <v>104</v>
      </c>
      <c r="B41" s="15" t="s">
        <v>105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7">
        <v>0</v>
      </c>
    </row>
    <row r="42" spans="1:16" x14ac:dyDescent="0.25">
      <c r="A42" s="14" t="s">
        <v>106</v>
      </c>
      <c r="B42" s="15" t="s">
        <v>107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7">
        <v>0</v>
      </c>
    </row>
    <row r="43" spans="1:16" x14ac:dyDescent="0.25">
      <c r="A43" s="14" t="s">
        <v>108</v>
      </c>
      <c r="B43" s="15" t="s">
        <v>109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7">
        <v>0</v>
      </c>
    </row>
    <row r="44" spans="1:16" x14ac:dyDescent="0.25">
      <c r="A44" s="14" t="s">
        <v>110</v>
      </c>
      <c r="B44" s="15" t="s">
        <v>111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7">
        <v>0</v>
      </c>
    </row>
    <row r="45" spans="1:16" x14ac:dyDescent="0.25">
      <c r="A45" s="18" t="s">
        <v>112</v>
      </c>
      <c r="B45" s="19" t="s">
        <v>113</v>
      </c>
      <c r="C45" s="20">
        <v>512660922.11000001</v>
      </c>
      <c r="D45" s="20">
        <v>3553</v>
      </c>
      <c r="E45" s="20">
        <v>2294</v>
      </c>
      <c r="F45" s="20">
        <v>284</v>
      </c>
      <c r="G45" s="20">
        <v>398</v>
      </c>
      <c r="H45" s="20">
        <v>294</v>
      </c>
      <c r="I45" s="20">
        <v>14</v>
      </c>
      <c r="J45" s="20">
        <v>10</v>
      </c>
      <c r="K45" s="20">
        <v>0</v>
      </c>
      <c r="L45" s="20">
        <v>5737</v>
      </c>
      <c r="M45" s="20">
        <v>2164</v>
      </c>
      <c r="N45" s="20">
        <v>964</v>
      </c>
      <c r="O45" s="20">
        <v>1046399.15</v>
      </c>
      <c r="P45" s="21">
        <v>348446.83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19DE-BAD2-4157-B214-1E0F2D347D71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2.5703125" style="1" customWidth="1"/>
    <col min="2" max="2" width="10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625</v>
      </c>
    </row>
    <row r="2" spans="1:8" ht="105" x14ac:dyDescent="0.25">
      <c r="A2" s="22" t="s">
        <v>406</v>
      </c>
      <c r="B2" s="23" t="s">
        <v>613</v>
      </c>
      <c r="C2" s="8" t="s">
        <v>624</v>
      </c>
      <c r="D2" s="8" t="s">
        <v>623</v>
      </c>
      <c r="E2" s="8" t="s">
        <v>622</v>
      </c>
      <c r="F2" s="8" t="s">
        <v>621</v>
      </c>
      <c r="G2" s="8" t="s">
        <v>620</v>
      </c>
      <c r="H2" s="9" t="s">
        <v>619</v>
      </c>
    </row>
    <row r="3" spans="1:8" x14ac:dyDescent="0.25">
      <c r="A3" s="24"/>
      <c r="B3" s="25"/>
      <c r="C3" s="26" t="s">
        <v>116</v>
      </c>
      <c r="D3" s="26" t="s">
        <v>115</v>
      </c>
      <c r="E3" s="26" t="s">
        <v>114</v>
      </c>
      <c r="F3" s="26" t="s">
        <v>618</v>
      </c>
      <c r="G3" s="26" t="s">
        <v>617</v>
      </c>
      <c r="H3" s="27" t="s">
        <v>616</v>
      </c>
    </row>
    <row r="4" spans="1:8" x14ac:dyDescent="0.25">
      <c r="A4" s="14" t="s">
        <v>30</v>
      </c>
      <c r="B4" s="15" t="s">
        <v>31</v>
      </c>
      <c r="C4" s="16">
        <v>0</v>
      </c>
      <c r="D4" s="16">
        <v>8617.77</v>
      </c>
      <c r="E4" s="16">
        <v>0</v>
      </c>
      <c r="F4" s="16">
        <v>0</v>
      </c>
      <c r="G4" s="16">
        <v>0</v>
      </c>
      <c r="H4" s="17">
        <v>0</v>
      </c>
    </row>
    <row r="5" spans="1:8" x14ac:dyDescent="0.25">
      <c r="A5" s="14" t="s">
        <v>32</v>
      </c>
      <c r="B5" s="15" t="s">
        <v>33</v>
      </c>
      <c r="C5" s="16">
        <v>0</v>
      </c>
      <c r="D5" s="16">
        <v>7098.1</v>
      </c>
      <c r="E5" s="16">
        <v>0</v>
      </c>
      <c r="F5" s="16">
        <v>0</v>
      </c>
      <c r="G5" s="16">
        <v>0</v>
      </c>
      <c r="H5" s="17">
        <v>0</v>
      </c>
    </row>
    <row r="6" spans="1:8" x14ac:dyDescent="0.25">
      <c r="A6" s="14" t="s">
        <v>34</v>
      </c>
      <c r="B6" s="15" t="s">
        <v>35</v>
      </c>
      <c r="C6" s="16">
        <v>0</v>
      </c>
      <c r="D6" s="16">
        <v>3739</v>
      </c>
      <c r="E6" s="16">
        <v>0</v>
      </c>
      <c r="F6" s="16">
        <v>0</v>
      </c>
      <c r="G6" s="16">
        <v>0</v>
      </c>
      <c r="H6" s="17">
        <v>0</v>
      </c>
    </row>
    <row r="7" spans="1:8" x14ac:dyDescent="0.25">
      <c r="A7" s="14" t="s">
        <v>36</v>
      </c>
      <c r="B7" s="15" t="s">
        <v>37</v>
      </c>
      <c r="C7" s="16">
        <v>0</v>
      </c>
      <c r="D7" s="16">
        <v>1030</v>
      </c>
      <c r="E7" s="16">
        <v>0</v>
      </c>
      <c r="F7" s="16">
        <v>0</v>
      </c>
      <c r="G7" s="16">
        <v>0</v>
      </c>
      <c r="H7" s="17">
        <v>0</v>
      </c>
    </row>
    <row r="8" spans="1:8" x14ac:dyDescent="0.25">
      <c r="A8" s="14" t="s">
        <v>38</v>
      </c>
      <c r="B8" s="15" t="s">
        <v>39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7">
        <v>0</v>
      </c>
    </row>
    <row r="9" spans="1:8" x14ac:dyDescent="0.25">
      <c r="A9" s="14" t="s">
        <v>40</v>
      </c>
      <c r="B9" s="15" t="s">
        <v>41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7">
        <v>0</v>
      </c>
    </row>
    <row r="10" spans="1:8" x14ac:dyDescent="0.25">
      <c r="A10" s="14" t="s">
        <v>42</v>
      </c>
      <c r="B10" s="15" t="s">
        <v>43</v>
      </c>
      <c r="C10" s="16">
        <v>0</v>
      </c>
      <c r="D10" s="16">
        <v>2709</v>
      </c>
      <c r="E10" s="16">
        <v>0</v>
      </c>
      <c r="F10" s="16">
        <v>0</v>
      </c>
      <c r="G10" s="16">
        <v>0</v>
      </c>
      <c r="H10" s="17">
        <v>0</v>
      </c>
    </row>
    <row r="11" spans="1:8" x14ac:dyDescent="0.25">
      <c r="A11" s="14" t="s">
        <v>44</v>
      </c>
      <c r="B11" s="15" t="s">
        <v>45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7">
        <v>0</v>
      </c>
    </row>
    <row r="12" spans="1:8" x14ac:dyDescent="0.25">
      <c r="A12" s="14" t="s">
        <v>46</v>
      </c>
      <c r="B12" s="15" t="s">
        <v>47</v>
      </c>
      <c r="C12" s="16">
        <v>0</v>
      </c>
      <c r="D12" s="16">
        <v>3359.1</v>
      </c>
      <c r="E12" s="16">
        <v>0</v>
      </c>
      <c r="F12" s="16">
        <v>0</v>
      </c>
      <c r="G12" s="16">
        <v>0</v>
      </c>
      <c r="H12" s="17">
        <v>0</v>
      </c>
    </row>
    <row r="13" spans="1:8" x14ac:dyDescent="0.25">
      <c r="A13" s="14" t="s">
        <v>48</v>
      </c>
      <c r="B13" s="15" t="s">
        <v>49</v>
      </c>
      <c r="C13" s="16">
        <v>0</v>
      </c>
      <c r="D13" s="16">
        <v>567</v>
      </c>
      <c r="E13" s="16">
        <v>0</v>
      </c>
      <c r="F13" s="16">
        <v>0</v>
      </c>
      <c r="G13" s="16">
        <v>0</v>
      </c>
      <c r="H13" s="17">
        <v>0</v>
      </c>
    </row>
    <row r="14" spans="1:8" x14ac:dyDescent="0.25">
      <c r="A14" s="14" t="s">
        <v>50</v>
      </c>
      <c r="B14" s="15" t="s">
        <v>51</v>
      </c>
      <c r="C14" s="16">
        <v>0</v>
      </c>
      <c r="D14" s="16">
        <v>2792.1</v>
      </c>
      <c r="E14" s="16">
        <v>0</v>
      </c>
      <c r="F14" s="16">
        <v>0</v>
      </c>
      <c r="G14" s="16">
        <v>0</v>
      </c>
      <c r="H14" s="17">
        <v>0</v>
      </c>
    </row>
    <row r="15" spans="1:8" x14ac:dyDescent="0.25">
      <c r="A15" s="14" t="s">
        <v>52</v>
      </c>
      <c r="B15" s="15" t="s">
        <v>53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7">
        <v>0</v>
      </c>
    </row>
    <row r="16" spans="1:8" x14ac:dyDescent="0.25">
      <c r="A16" s="14" t="s">
        <v>54</v>
      </c>
      <c r="B16" s="15" t="s">
        <v>55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7">
        <v>0</v>
      </c>
    </row>
    <row r="17" spans="1:8" x14ac:dyDescent="0.25">
      <c r="A17" s="14" t="s">
        <v>56</v>
      </c>
      <c r="B17" s="15" t="s">
        <v>57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7">
        <v>0</v>
      </c>
    </row>
    <row r="18" spans="1:8" x14ac:dyDescent="0.25">
      <c r="A18" s="14" t="s">
        <v>58</v>
      </c>
      <c r="B18" s="15" t="s">
        <v>59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7">
        <v>0</v>
      </c>
    </row>
    <row r="19" spans="1:8" x14ac:dyDescent="0.25">
      <c r="A19" s="14" t="s">
        <v>60</v>
      </c>
      <c r="B19" s="15" t="s">
        <v>61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7">
        <v>0</v>
      </c>
    </row>
    <row r="20" spans="1:8" x14ac:dyDescent="0.25">
      <c r="A20" s="14" t="s">
        <v>62</v>
      </c>
      <c r="B20" s="15" t="s">
        <v>63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7">
        <v>0</v>
      </c>
    </row>
    <row r="21" spans="1:8" x14ac:dyDescent="0.25">
      <c r="A21" s="14" t="s">
        <v>64</v>
      </c>
      <c r="B21" s="15" t="s">
        <v>65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</row>
    <row r="22" spans="1:8" x14ac:dyDescent="0.25">
      <c r="A22" s="14" t="s">
        <v>66</v>
      </c>
      <c r="B22" s="15" t="s">
        <v>67</v>
      </c>
      <c r="C22" s="16">
        <v>0</v>
      </c>
      <c r="D22" s="16">
        <v>1519.67</v>
      </c>
      <c r="E22" s="16">
        <v>0</v>
      </c>
      <c r="F22" s="16">
        <v>0</v>
      </c>
      <c r="G22" s="16">
        <v>0</v>
      </c>
      <c r="H22" s="17">
        <v>0</v>
      </c>
    </row>
    <row r="23" spans="1:8" x14ac:dyDescent="0.25">
      <c r="A23" s="14" t="s">
        <v>68</v>
      </c>
      <c r="B23" s="15" t="s">
        <v>69</v>
      </c>
      <c r="C23" s="16">
        <v>0</v>
      </c>
      <c r="D23" s="16">
        <v>1519.67</v>
      </c>
      <c r="E23" s="16">
        <v>0</v>
      </c>
      <c r="F23" s="16">
        <v>0</v>
      </c>
      <c r="G23" s="16">
        <v>0</v>
      </c>
      <c r="H23" s="17">
        <v>0</v>
      </c>
    </row>
    <row r="24" spans="1:8" x14ac:dyDescent="0.25">
      <c r="A24" s="14" t="s">
        <v>70</v>
      </c>
      <c r="B24" s="15" t="s">
        <v>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7">
        <v>0</v>
      </c>
    </row>
    <row r="25" spans="1:8" x14ac:dyDescent="0.25">
      <c r="A25" s="14" t="s">
        <v>72</v>
      </c>
      <c r="B25" s="15" t="s">
        <v>73</v>
      </c>
      <c r="C25" s="16">
        <v>0</v>
      </c>
      <c r="D25" s="16">
        <v>1519.67</v>
      </c>
      <c r="E25" s="16">
        <v>0</v>
      </c>
      <c r="F25" s="16">
        <v>0</v>
      </c>
      <c r="G25" s="16">
        <v>0</v>
      </c>
      <c r="H25" s="17">
        <v>0</v>
      </c>
    </row>
    <row r="26" spans="1:8" x14ac:dyDescent="0.25">
      <c r="A26" s="14" t="s">
        <v>74</v>
      </c>
      <c r="B26" s="15" t="s">
        <v>75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7">
        <v>0</v>
      </c>
    </row>
    <row r="27" spans="1:8" x14ac:dyDescent="0.25">
      <c r="A27" s="14" t="s">
        <v>76</v>
      </c>
      <c r="B27" s="15" t="s">
        <v>77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7">
        <v>0</v>
      </c>
    </row>
    <row r="28" spans="1:8" x14ac:dyDescent="0.25">
      <c r="A28" s="14" t="s">
        <v>78</v>
      </c>
      <c r="B28" s="15" t="s">
        <v>79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7">
        <v>0</v>
      </c>
    </row>
    <row r="29" spans="1:8" x14ac:dyDescent="0.25">
      <c r="A29" s="14" t="s">
        <v>80</v>
      </c>
      <c r="B29" s="15" t="s">
        <v>81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7">
        <v>0</v>
      </c>
    </row>
    <row r="30" spans="1:8" x14ac:dyDescent="0.25">
      <c r="A30" s="14" t="s">
        <v>82</v>
      </c>
      <c r="B30" s="15" t="s">
        <v>83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7">
        <v>0</v>
      </c>
    </row>
    <row r="31" spans="1:8" x14ac:dyDescent="0.25">
      <c r="A31" s="14" t="s">
        <v>84</v>
      </c>
      <c r="B31" s="15" t="s">
        <v>85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7">
        <v>0</v>
      </c>
    </row>
    <row r="32" spans="1:8" x14ac:dyDescent="0.25">
      <c r="A32" s="14" t="s">
        <v>86</v>
      </c>
      <c r="B32" s="15" t="s">
        <v>87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7">
        <v>0</v>
      </c>
    </row>
    <row r="33" spans="1:8" x14ac:dyDescent="0.25">
      <c r="A33" s="14" t="s">
        <v>88</v>
      </c>
      <c r="B33" s="15" t="s">
        <v>89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7">
        <v>0</v>
      </c>
    </row>
    <row r="34" spans="1:8" x14ac:dyDescent="0.25">
      <c r="A34" s="14" t="s">
        <v>90</v>
      </c>
      <c r="B34" s="15" t="s">
        <v>91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7">
        <v>0</v>
      </c>
    </row>
    <row r="35" spans="1:8" x14ac:dyDescent="0.25">
      <c r="A35" s="14" t="s">
        <v>92</v>
      </c>
      <c r="B35" s="15" t="s">
        <v>93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7">
        <v>0</v>
      </c>
    </row>
    <row r="36" spans="1:8" x14ac:dyDescent="0.25">
      <c r="A36" s="14" t="s">
        <v>94</v>
      </c>
      <c r="B36" s="15" t="s">
        <v>95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7">
        <v>0</v>
      </c>
    </row>
    <row r="37" spans="1:8" x14ac:dyDescent="0.25">
      <c r="A37" s="14" t="s">
        <v>96</v>
      </c>
      <c r="B37" s="15" t="s">
        <v>97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7">
        <v>0</v>
      </c>
    </row>
    <row r="38" spans="1:8" x14ac:dyDescent="0.25">
      <c r="A38" s="14" t="s">
        <v>98</v>
      </c>
      <c r="B38" s="15" t="s">
        <v>99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7">
        <v>0</v>
      </c>
    </row>
    <row r="39" spans="1:8" x14ac:dyDescent="0.25">
      <c r="A39" s="14" t="s">
        <v>100</v>
      </c>
      <c r="B39" s="15" t="s">
        <v>101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7">
        <v>0</v>
      </c>
    </row>
    <row r="40" spans="1:8" ht="30" x14ac:dyDescent="0.25">
      <c r="A40" s="14" t="s">
        <v>102</v>
      </c>
      <c r="B40" s="15" t="s">
        <v>103</v>
      </c>
      <c r="C40" s="16">
        <v>0</v>
      </c>
      <c r="D40" s="16">
        <v>1122</v>
      </c>
      <c r="E40" s="16">
        <v>0</v>
      </c>
      <c r="F40" s="16">
        <v>0</v>
      </c>
      <c r="G40" s="16">
        <v>0</v>
      </c>
      <c r="H40" s="17">
        <v>0</v>
      </c>
    </row>
    <row r="41" spans="1:8" x14ac:dyDescent="0.25">
      <c r="A41" s="14" t="s">
        <v>104</v>
      </c>
      <c r="B41" s="15" t="s">
        <v>105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7">
        <v>0</v>
      </c>
    </row>
    <row r="42" spans="1:8" x14ac:dyDescent="0.25">
      <c r="A42" s="14" t="s">
        <v>106</v>
      </c>
      <c r="B42" s="15" t="s">
        <v>107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7">
        <v>0</v>
      </c>
    </row>
    <row r="43" spans="1:8" x14ac:dyDescent="0.25">
      <c r="A43" s="14" t="s">
        <v>108</v>
      </c>
      <c r="B43" s="15" t="s">
        <v>109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7">
        <v>0</v>
      </c>
    </row>
    <row r="44" spans="1:8" x14ac:dyDescent="0.25">
      <c r="A44" s="14" t="s">
        <v>110</v>
      </c>
      <c r="B44" s="15" t="s">
        <v>111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7">
        <v>0</v>
      </c>
    </row>
    <row r="45" spans="1:8" x14ac:dyDescent="0.25">
      <c r="A45" s="18" t="s">
        <v>112</v>
      </c>
      <c r="B45" s="19" t="s">
        <v>113</v>
      </c>
      <c r="C45" s="20">
        <v>0</v>
      </c>
      <c r="D45" s="20">
        <v>9739.77</v>
      </c>
      <c r="E45" s="20">
        <v>0</v>
      </c>
      <c r="F45" s="20">
        <v>0</v>
      </c>
      <c r="G45" s="20">
        <v>0</v>
      </c>
      <c r="H45" s="21">
        <v>0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6212-5A63-4BFE-8BD9-EB168DD857F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0.28515625" style="1" customWidth="1"/>
    <col min="2" max="2" width="9.140625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632</v>
      </c>
    </row>
    <row r="2" spans="1:8" ht="75" x14ac:dyDescent="0.25">
      <c r="A2" s="22" t="s">
        <v>406</v>
      </c>
      <c r="B2" s="23" t="s">
        <v>613</v>
      </c>
      <c r="C2" s="8" t="s">
        <v>631</v>
      </c>
      <c r="D2" s="8" t="s">
        <v>630</v>
      </c>
      <c r="E2" s="8" t="s">
        <v>629</v>
      </c>
      <c r="F2" s="8" t="s">
        <v>628</v>
      </c>
      <c r="G2" s="8" t="s">
        <v>627</v>
      </c>
      <c r="H2" s="9" t="s">
        <v>626</v>
      </c>
    </row>
    <row r="3" spans="1:8" x14ac:dyDescent="0.25">
      <c r="A3" s="24"/>
      <c r="B3" s="25"/>
      <c r="C3" s="26" t="s">
        <v>15</v>
      </c>
      <c r="D3" s="26" t="s">
        <v>16</v>
      </c>
      <c r="E3" s="26" t="s">
        <v>17</v>
      </c>
      <c r="F3" s="26" t="s">
        <v>22</v>
      </c>
      <c r="G3" s="26" t="s">
        <v>116</v>
      </c>
      <c r="H3" s="27" t="s">
        <v>115</v>
      </c>
    </row>
    <row r="4" spans="1:8" x14ac:dyDescent="0.25">
      <c r="A4" s="14" t="s">
        <v>30</v>
      </c>
      <c r="B4" s="15" t="s">
        <v>31</v>
      </c>
      <c r="C4" s="16">
        <v>1298</v>
      </c>
      <c r="D4" s="16">
        <v>323829.83</v>
      </c>
      <c r="E4" s="16">
        <v>423549.14</v>
      </c>
      <c r="F4" s="16">
        <v>384500.04</v>
      </c>
      <c r="G4" s="16">
        <v>13813.69</v>
      </c>
      <c r="H4" s="17">
        <v>591</v>
      </c>
    </row>
    <row r="5" spans="1:8" x14ac:dyDescent="0.25">
      <c r="A5" s="14" t="s">
        <v>32</v>
      </c>
      <c r="B5" s="15" t="s">
        <v>33</v>
      </c>
      <c r="C5" s="16">
        <v>695</v>
      </c>
      <c r="D5" s="16">
        <v>53598.09</v>
      </c>
      <c r="E5" s="16">
        <v>240065.81</v>
      </c>
      <c r="F5" s="16">
        <v>360040.78</v>
      </c>
      <c r="G5" s="16">
        <v>9133.17</v>
      </c>
      <c r="H5" s="17">
        <v>538</v>
      </c>
    </row>
    <row r="6" spans="1:8" x14ac:dyDescent="0.25">
      <c r="A6" s="14" t="s">
        <v>34</v>
      </c>
      <c r="B6" s="15" t="s">
        <v>35</v>
      </c>
      <c r="C6" s="16">
        <v>282</v>
      </c>
      <c r="D6" s="16">
        <v>46437.96</v>
      </c>
      <c r="E6" s="16">
        <v>222765.43</v>
      </c>
      <c r="F6" s="16">
        <v>360040.78</v>
      </c>
      <c r="G6" s="16">
        <v>4907.17</v>
      </c>
      <c r="H6" s="17">
        <v>491</v>
      </c>
    </row>
    <row r="7" spans="1:8" x14ac:dyDescent="0.25">
      <c r="A7" s="14" t="s">
        <v>36</v>
      </c>
      <c r="B7" s="15" t="s">
        <v>37</v>
      </c>
      <c r="C7" s="16">
        <v>85</v>
      </c>
      <c r="D7" s="16">
        <v>21469.919999999998</v>
      </c>
      <c r="E7" s="16">
        <v>152054.04999999999</v>
      </c>
      <c r="F7" s="16">
        <v>186713.09</v>
      </c>
      <c r="G7" s="16">
        <v>1786.17</v>
      </c>
      <c r="H7" s="17">
        <v>177</v>
      </c>
    </row>
    <row r="8" spans="1:8" x14ac:dyDescent="0.25">
      <c r="A8" s="14" t="s">
        <v>38</v>
      </c>
      <c r="B8" s="15" t="s">
        <v>39</v>
      </c>
      <c r="C8" s="16">
        <v>0</v>
      </c>
      <c r="D8" s="16">
        <v>121</v>
      </c>
      <c r="E8" s="16">
        <v>321</v>
      </c>
      <c r="F8" s="16">
        <v>0</v>
      </c>
      <c r="G8" s="16">
        <v>100</v>
      </c>
      <c r="H8" s="17">
        <v>2</v>
      </c>
    </row>
    <row r="9" spans="1:8" x14ac:dyDescent="0.25">
      <c r="A9" s="14" t="s">
        <v>40</v>
      </c>
      <c r="B9" s="15" t="s">
        <v>41</v>
      </c>
      <c r="C9" s="16">
        <v>0</v>
      </c>
      <c r="D9" s="16">
        <v>8298.0400000000009</v>
      </c>
      <c r="E9" s="16">
        <v>35575.379999999997</v>
      </c>
      <c r="F9" s="16">
        <v>54426.69</v>
      </c>
      <c r="G9" s="16">
        <v>28</v>
      </c>
      <c r="H9" s="17">
        <v>101</v>
      </c>
    </row>
    <row r="10" spans="1:8" x14ac:dyDescent="0.25">
      <c r="A10" s="14" t="s">
        <v>42</v>
      </c>
      <c r="B10" s="15" t="s">
        <v>43</v>
      </c>
      <c r="C10" s="16">
        <v>197</v>
      </c>
      <c r="D10" s="16">
        <v>16201</v>
      </c>
      <c r="E10" s="16">
        <v>34044</v>
      </c>
      <c r="F10" s="16">
        <v>118901</v>
      </c>
      <c r="G10" s="16">
        <v>2993</v>
      </c>
      <c r="H10" s="17">
        <v>211</v>
      </c>
    </row>
    <row r="11" spans="1:8" x14ac:dyDescent="0.25">
      <c r="A11" s="14" t="s">
        <v>44</v>
      </c>
      <c r="B11" s="15" t="s">
        <v>45</v>
      </c>
      <c r="C11" s="16">
        <v>0</v>
      </c>
      <c r="D11" s="16">
        <v>348</v>
      </c>
      <c r="E11" s="16">
        <v>771</v>
      </c>
      <c r="F11" s="16">
        <v>0</v>
      </c>
      <c r="G11" s="16">
        <v>0</v>
      </c>
      <c r="H11" s="17">
        <v>0</v>
      </c>
    </row>
    <row r="12" spans="1:8" x14ac:dyDescent="0.25">
      <c r="A12" s="14" t="s">
        <v>46</v>
      </c>
      <c r="B12" s="15" t="s">
        <v>47</v>
      </c>
      <c r="C12" s="16">
        <v>413</v>
      </c>
      <c r="D12" s="16">
        <v>7061.13</v>
      </c>
      <c r="E12" s="16">
        <v>16802.38</v>
      </c>
      <c r="F12" s="16">
        <v>0</v>
      </c>
      <c r="G12" s="16">
        <v>4226</v>
      </c>
      <c r="H12" s="17">
        <v>43</v>
      </c>
    </row>
    <row r="13" spans="1:8" x14ac:dyDescent="0.25">
      <c r="A13" s="14" t="s">
        <v>48</v>
      </c>
      <c r="B13" s="15" t="s">
        <v>49</v>
      </c>
      <c r="C13" s="16">
        <v>2</v>
      </c>
      <c r="D13" s="16">
        <v>1287.1500000000001</v>
      </c>
      <c r="E13" s="16">
        <v>6242.64</v>
      </c>
      <c r="F13" s="16">
        <v>0</v>
      </c>
      <c r="G13" s="16">
        <v>2077</v>
      </c>
      <c r="H13" s="17">
        <v>19</v>
      </c>
    </row>
    <row r="14" spans="1:8" x14ac:dyDescent="0.25">
      <c r="A14" s="14" t="s">
        <v>50</v>
      </c>
      <c r="B14" s="15" t="s">
        <v>51</v>
      </c>
      <c r="C14" s="16">
        <v>378</v>
      </c>
      <c r="D14" s="16">
        <v>5044.0200000000004</v>
      </c>
      <c r="E14" s="16">
        <v>8123.92</v>
      </c>
      <c r="F14" s="16">
        <v>0</v>
      </c>
      <c r="G14" s="16">
        <v>2067</v>
      </c>
      <c r="H14" s="17">
        <v>22</v>
      </c>
    </row>
    <row r="15" spans="1:8" x14ac:dyDescent="0.25">
      <c r="A15" s="14" t="s">
        <v>52</v>
      </c>
      <c r="B15" s="15" t="s">
        <v>53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7">
        <v>0</v>
      </c>
    </row>
    <row r="16" spans="1:8" x14ac:dyDescent="0.25">
      <c r="A16" s="14" t="s">
        <v>54</v>
      </c>
      <c r="B16" s="15" t="s">
        <v>55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7">
        <v>0</v>
      </c>
    </row>
    <row r="17" spans="1:8" x14ac:dyDescent="0.25">
      <c r="A17" s="14" t="s">
        <v>56</v>
      </c>
      <c r="B17" s="15" t="s">
        <v>57</v>
      </c>
      <c r="C17" s="16">
        <v>33</v>
      </c>
      <c r="D17" s="16">
        <v>729.96</v>
      </c>
      <c r="E17" s="16">
        <v>2435.8200000000002</v>
      </c>
      <c r="F17" s="16">
        <v>0</v>
      </c>
      <c r="G17" s="16">
        <v>82</v>
      </c>
      <c r="H17" s="17">
        <v>2</v>
      </c>
    </row>
    <row r="18" spans="1:8" x14ac:dyDescent="0.25">
      <c r="A18" s="14" t="s">
        <v>58</v>
      </c>
      <c r="B18" s="15" t="s">
        <v>59</v>
      </c>
      <c r="C18" s="16">
        <v>0</v>
      </c>
      <c r="D18" s="16">
        <v>99</v>
      </c>
      <c r="E18" s="16">
        <v>498</v>
      </c>
      <c r="F18" s="16">
        <v>0</v>
      </c>
      <c r="G18" s="16">
        <v>0</v>
      </c>
      <c r="H18" s="17">
        <v>4</v>
      </c>
    </row>
    <row r="19" spans="1:8" x14ac:dyDescent="0.25">
      <c r="A19" s="14" t="s">
        <v>60</v>
      </c>
      <c r="B19" s="15" t="s">
        <v>61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7">
        <v>0</v>
      </c>
    </row>
    <row r="20" spans="1:8" x14ac:dyDescent="0.25">
      <c r="A20" s="14" t="s">
        <v>62</v>
      </c>
      <c r="B20" s="15" t="s">
        <v>63</v>
      </c>
      <c r="C20" s="16">
        <v>0</v>
      </c>
      <c r="D20" s="16">
        <v>99</v>
      </c>
      <c r="E20" s="16">
        <v>498</v>
      </c>
      <c r="F20" s="16">
        <v>0</v>
      </c>
      <c r="G20" s="16">
        <v>0</v>
      </c>
      <c r="H20" s="17">
        <v>4</v>
      </c>
    </row>
    <row r="21" spans="1:8" x14ac:dyDescent="0.25">
      <c r="A21" s="14" t="s">
        <v>64</v>
      </c>
      <c r="B21" s="15" t="s">
        <v>65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7">
        <v>0</v>
      </c>
    </row>
    <row r="22" spans="1:8" x14ac:dyDescent="0.25">
      <c r="A22" s="14" t="s">
        <v>66</v>
      </c>
      <c r="B22" s="15" t="s">
        <v>67</v>
      </c>
      <c r="C22" s="16">
        <v>603</v>
      </c>
      <c r="D22" s="16">
        <v>270231.74</v>
      </c>
      <c r="E22" s="16">
        <v>183483.33</v>
      </c>
      <c r="F22" s="16">
        <v>24459.26</v>
      </c>
      <c r="G22" s="16">
        <v>4680.5200000000004</v>
      </c>
      <c r="H22" s="17">
        <v>53</v>
      </c>
    </row>
    <row r="23" spans="1:8" x14ac:dyDescent="0.25">
      <c r="A23" s="14" t="s">
        <v>68</v>
      </c>
      <c r="B23" s="15" t="s">
        <v>69</v>
      </c>
      <c r="C23" s="16">
        <v>494</v>
      </c>
      <c r="D23" s="16">
        <v>254429.52</v>
      </c>
      <c r="E23" s="16">
        <v>166162.32</v>
      </c>
      <c r="F23" s="16">
        <v>12886.23</v>
      </c>
      <c r="G23" s="16">
        <v>3291.52</v>
      </c>
      <c r="H23" s="17">
        <v>48</v>
      </c>
    </row>
    <row r="24" spans="1:8" x14ac:dyDescent="0.25">
      <c r="A24" s="14" t="s">
        <v>70</v>
      </c>
      <c r="B24" s="15" t="s">
        <v>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7">
        <v>0</v>
      </c>
    </row>
    <row r="25" spans="1:8" x14ac:dyDescent="0.25">
      <c r="A25" s="14" t="s">
        <v>72</v>
      </c>
      <c r="B25" s="15" t="s">
        <v>73</v>
      </c>
      <c r="C25" s="16">
        <v>494</v>
      </c>
      <c r="D25" s="16">
        <v>254429.52</v>
      </c>
      <c r="E25" s="16">
        <v>166162.32</v>
      </c>
      <c r="F25" s="16">
        <v>12886.23</v>
      </c>
      <c r="G25" s="16">
        <v>3291.52</v>
      </c>
      <c r="H25" s="17">
        <v>48</v>
      </c>
    </row>
    <row r="26" spans="1:8" x14ac:dyDescent="0.25">
      <c r="A26" s="14" t="s">
        <v>74</v>
      </c>
      <c r="B26" s="15" t="s">
        <v>75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7">
        <v>0</v>
      </c>
    </row>
    <row r="27" spans="1:8" x14ac:dyDescent="0.25">
      <c r="A27" s="14" t="s">
        <v>76</v>
      </c>
      <c r="B27" s="15" t="s">
        <v>77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7">
        <v>0</v>
      </c>
    </row>
    <row r="28" spans="1:8" x14ac:dyDescent="0.25">
      <c r="A28" s="14" t="s">
        <v>78</v>
      </c>
      <c r="B28" s="15" t="s">
        <v>79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7">
        <v>0</v>
      </c>
    </row>
    <row r="29" spans="1:8" x14ac:dyDescent="0.25">
      <c r="A29" s="14" t="s">
        <v>80</v>
      </c>
      <c r="B29" s="15" t="s">
        <v>81</v>
      </c>
      <c r="C29" s="16">
        <v>109</v>
      </c>
      <c r="D29" s="16">
        <v>15802.22</v>
      </c>
      <c r="E29" s="16">
        <v>17321.009999999998</v>
      </c>
      <c r="F29" s="16">
        <v>11573.03</v>
      </c>
      <c r="G29" s="16">
        <v>1389</v>
      </c>
      <c r="H29" s="17">
        <v>5</v>
      </c>
    </row>
    <row r="30" spans="1:8" x14ac:dyDescent="0.25">
      <c r="A30" s="14" t="s">
        <v>82</v>
      </c>
      <c r="B30" s="15" t="s">
        <v>83</v>
      </c>
      <c r="C30" s="16">
        <v>0</v>
      </c>
      <c r="D30" s="16">
        <v>1660.64</v>
      </c>
      <c r="E30" s="16">
        <v>1283.72</v>
      </c>
      <c r="F30" s="16">
        <v>0</v>
      </c>
      <c r="G30" s="16">
        <v>686</v>
      </c>
      <c r="H30" s="17">
        <v>3</v>
      </c>
    </row>
    <row r="31" spans="1:8" x14ac:dyDescent="0.25">
      <c r="A31" s="14" t="s">
        <v>84</v>
      </c>
      <c r="B31" s="15" t="s">
        <v>85</v>
      </c>
      <c r="C31" s="16">
        <v>101</v>
      </c>
      <c r="D31" s="16">
        <v>11755.69</v>
      </c>
      <c r="E31" s="16">
        <v>10546.76</v>
      </c>
      <c r="F31" s="16">
        <v>0</v>
      </c>
      <c r="G31" s="16">
        <v>703</v>
      </c>
      <c r="H31" s="17">
        <v>2</v>
      </c>
    </row>
    <row r="32" spans="1:8" x14ac:dyDescent="0.25">
      <c r="A32" s="14" t="s">
        <v>86</v>
      </c>
      <c r="B32" s="15" t="s">
        <v>87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7">
        <v>0</v>
      </c>
    </row>
    <row r="33" spans="1:8" x14ac:dyDescent="0.25">
      <c r="A33" s="14" t="s">
        <v>88</v>
      </c>
      <c r="B33" s="15" t="s">
        <v>89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7">
        <v>0</v>
      </c>
    </row>
    <row r="34" spans="1:8" x14ac:dyDescent="0.25">
      <c r="A34" s="14" t="s">
        <v>90</v>
      </c>
      <c r="B34" s="15" t="s">
        <v>91</v>
      </c>
      <c r="C34" s="16">
        <v>8</v>
      </c>
      <c r="D34" s="16">
        <v>2385.89</v>
      </c>
      <c r="E34" s="16">
        <v>5490.53</v>
      </c>
      <c r="F34" s="16">
        <v>11573.03</v>
      </c>
      <c r="G34" s="16">
        <v>0</v>
      </c>
      <c r="H34" s="17">
        <v>0</v>
      </c>
    </row>
    <row r="35" spans="1:8" x14ac:dyDescent="0.25">
      <c r="A35" s="14" t="s">
        <v>92</v>
      </c>
      <c r="B35" s="15" t="s">
        <v>93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7">
        <v>0</v>
      </c>
    </row>
    <row r="36" spans="1:8" x14ac:dyDescent="0.25">
      <c r="A36" s="14" t="s">
        <v>94</v>
      </c>
      <c r="B36" s="15" t="s">
        <v>95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7">
        <v>0</v>
      </c>
    </row>
    <row r="37" spans="1:8" x14ac:dyDescent="0.25">
      <c r="A37" s="14" t="s">
        <v>96</v>
      </c>
      <c r="B37" s="15" t="s">
        <v>97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7">
        <v>0</v>
      </c>
    </row>
    <row r="38" spans="1:8" x14ac:dyDescent="0.25">
      <c r="A38" s="14" t="s">
        <v>98</v>
      </c>
      <c r="B38" s="15" t="s">
        <v>99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7">
        <v>0</v>
      </c>
    </row>
    <row r="39" spans="1:8" x14ac:dyDescent="0.25">
      <c r="A39" s="14" t="s">
        <v>100</v>
      </c>
      <c r="B39" s="15" t="s">
        <v>101</v>
      </c>
      <c r="C39" s="16">
        <v>0</v>
      </c>
      <c r="D39" s="16">
        <v>0</v>
      </c>
      <c r="E39" s="16">
        <v>0</v>
      </c>
      <c r="F39" s="16">
        <v>10</v>
      </c>
      <c r="G39" s="16">
        <v>0</v>
      </c>
      <c r="H39" s="17">
        <v>0</v>
      </c>
    </row>
    <row r="40" spans="1:8" ht="30" x14ac:dyDescent="0.25">
      <c r="A40" s="14" t="s">
        <v>102</v>
      </c>
      <c r="B40" s="15" t="s">
        <v>103</v>
      </c>
      <c r="C40" s="16">
        <v>134</v>
      </c>
      <c r="D40" s="16">
        <v>150057.72</v>
      </c>
      <c r="E40" s="16">
        <v>152365.93</v>
      </c>
      <c r="F40" s="16">
        <v>19987.25</v>
      </c>
      <c r="G40" s="16">
        <v>846.5</v>
      </c>
      <c r="H40" s="17">
        <v>9234</v>
      </c>
    </row>
    <row r="41" spans="1:8" x14ac:dyDescent="0.25">
      <c r="A41" s="14" t="s">
        <v>104</v>
      </c>
      <c r="B41" s="15" t="s">
        <v>105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7">
        <v>0</v>
      </c>
    </row>
    <row r="42" spans="1:8" x14ac:dyDescent="0.25">
      <c r="A42" s="14" t="s">
        <v>106</v>
      </c>
      <c r="B42" s="15" t="s">
        <v>107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7">
        <v>0</v>
      </c>
    </row>
    <row r="43" spans="1:8" x14ac:dyDescent="0.25">
      <c r="A43" s="14" t="s">
        <v>108</v>
      </c>
      <c r="B43" s="15" t="s">
        <v>109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7">
        <v>0</v>
      </c>
    </row>
    <row r="44" spans="1:8" x14ac:dyDescent="0.25">
      <c r="A44" s="14" t="s">
        <v>110</v>
      </c>
      <c r="B44" s="15" t="s">
        <v>111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7">
        <v>0</v>
      </c>
    </row>
    <row r="45" spans="1:8" x14ac:dyDescent="0.25">
      <c r="A45" s="18" t="s">
        <v>112</v>
      </c>
      <c r="B45" s="19" t="s">
        <v>113</v>
      </c>
      <c r="C45" s="20">
        <v>1432</v>
      </c>
      <c r="D45" s="20">
        <v>473887.55</v>
      </c>
      <c r="E45" s="20">
        <v>575915.06999999995</v>
      </c>
      <c r="F45" s="20">
        <v>404497.29</v>
      </c>
      <c r="G45" s="20">
        <v>14660.19</v>
      </c>
      <c r="H45" s="21">
        <v>9825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C89-180F-4876-84AC-B8EDEEA49838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9.140625" style="1" customWidth="1"/>
    <col min="2" max="2" width="11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641</v>
      </c>
    </row>
    <row r="2" spans="1:10" ht="105" x14ac:dyDescent="0.25">
      <c r="A2" s="22" t="s">
        <v>406</v>
      </c>
      <c r="B2" s="23" t="s">
        <v>613</v>
      </c>
      <c r="C2" s="8" t="s">
        <v>640</v>
      </c>
      <c r="D2" s="8" t="s">
        <v>639</v>
      </c>
      <c r="E2" s="8" t="s">
        <v>638</v>
      </c>
      <c r="F2" s="8" t="s">
        <v>637</v>
      </c>
      <c r="G2" s="8" t="s">
        <v>636</v>
      </c>
      <c r="H2" s="8" t="s">
        <v>635</v>
      </c>
      <c r="I2" s="8" t="s">
        <v>634</v>
      </c>
      <c r="J2" s="9" t="s">
        <v>633</v>
      </c>
    </row>
    <row r="3" spans="1:10" x14ac:dyDescent="0.25">
      <c r="A3" s="24"/>
      <c r="B3" s="25"/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H3" s="26" t="s">
        <v>20</v>
      </c>
      <c r="I3" s="26" t="s">
        <v>21</v>
      </c>
      <c r="J3" s="27" t="s">
        <v>194</v>
      </c>
    </row>
    <row r="4" spans="1:10" x14ac:dyDescent="0.25">
      <c r="A4" s="14" t="s">
        <v>30</v>
      </c>
      <c r="B4" s="15" t="s">
        <v>31</v>
      </c>
      <c r="C4" s="16">
        <v>46252.72</v>
      </c>
      <c r="D4" s="16">
        <v>8680131.1699999999</v>
      </c>
      <c r="E4" s="16">
        <v>0</v>
      </c>
      <c r="F4" s="16">
        <v>112687</v>
      </c>
      <c r="G4" s="16">
        <v>75350.679999999993</v>
      </c>
      <c r="H4" s="16">
        <v>25870.44</v>
      </c>
      <c r="I4" s="16">
        <v>284.5</v>
      </c>
      <c r="J4" s="17">
        <v>4287.5600000000004</v>
      </c>
    </row>
    <row r="5" spans="1:10" x14ac:dyDescent="0.25">
      <c r="A5" s="14" t="s">
        <v>32</v>
      </c>
      <c r="B5" s="15" t="s">
        <v>33</v>
      </c>
      <c r="C5" s="16">
        <v>27576.62</v>
      </c>
      <c r="D5" s="16">
        <v>7974762.9699999997</v>
      </c>
      <c r="E5" s="16">
        <v>0</v>
      </c>
      <c r="F5" s="16">
        <v>112687</v>
      </c>
      <c r="G5" s="16">
        <v>43532.55</v>
      </c>
      <c r="H5" s="16">
        <v>14467.3</v>
      </c>
      <c r="I5" s="16">
        <v>213</v>
      </c>
      <c r="J5" s="17">
        <v>1708.46</v>
      </c>
    </row>
    <row r="6" spans="1:10" x14ac:dyDescent="0.25">
      <c r="A6" s="14" t="s">
        <v>34</v>
      </c>
      <c r="B6" s="15" t="s">
        <v>35</v>
      </c>
      <c r="C6" s="16">
        <v>0</v>
      </c>
      <c r="D6" s="16">
        <v>7948056.3499999996</v>
      </c>
      <c r="E6" s="16">
        <v>0</v>
      </c>
      <c r="F6" s="16">
        <v>112646</v>
      </c>
      <c r="G6" s="16">
        <v>34415.949999999997</v>
      </c>
      <c r="H6" s="16">
        <v>0</v>
      </c>
      <c r="I6" s="16">
        <v>62</v>
      </c>
      <c r="J6" s="17">
        <v>836.3</v>
      </c>
    </row>
    <row r="7" spans="1:10" x14ac:dyDescent="0.25">
      <c r="A7" s="14" t="s">
        <v>36</v>
      </c>
      <c r="B7" s="15" t="s">
        <v>37</v>
      </c>
      <c r="C7" s="16">
        <v>0</v>
      </c>
      <c r="D7" s="16">
        <v>5494816.4500000002</v>
      </c>
      <c r="E7" s="16">
        <v>0</v>
      </c>
      <c r="F7" s="16">
        <v>78009</v>
      </c>
      <c r="G7" s="16">
        <v>20995.95</v>
      </c>
      <c r="H7" s="16">
        <v>0</v>
      </c>
      <c r="I7" s="16">
        <v>25</v>
      </c>
      <c r="J7" s="17">
        <v>610</v>
      </c>
    </row>
    <row r="8" spans="1:10" x14ac:dyDescent="0.25">
      <c r="A8" s="14" t="s">
        <v>38</v>
      </c>
      <c r="B8" s="15" t="s">
        <v>39</v>
      </c>
      <c r="C8" s="16">
        <v>0</v>
      </c>
      <c r="D8" s="16">
        <v>324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7">
        <v>0</v>
      </c>
    </row>
    <row r="9" spans="1:10" x14ac:dyDescent="0.25">
      <c r="A9" s="14" t="s">
        <v>40</v>
      </c>
      <c r="B9" s="15" t="s">
        <v>41</v>
      </c>
      <c r="C9" s="16">
        <v>0</v>
      </c>
      <c r="D9" s="16">
        <v>1079586.8999999999</v>
      </c>
      <c r="E9" s="16">
        <v>0</v>
      </c>
      <c r="F9" s="16">
        <v>7903</v>
      </c>
      <c r="G9" s="16">
        <v>2676</v>
      </c>
      <c r="H9" s="16">
        <v>0</v>
      </c>
      <c r="I9" s="16">
        <v>5</v>
      </c>
      <c r="J9" s="17">
        <v>69.400000000000006</v>
      </c>
    </row>
    <row r="10" spans="1:10" x14ac:dyDescent="0.25">
      <c r="A10" s="14" t="s">
        <v>42</v>
      </c>
      <c r="B10" s="15" t="s">
        <v>43</v>
      </c>
      <c r="C10" s="16">
        <v>0</v>
      </c>
      <c r="D10" s="16">
        <v>1358403</v>
      </c>
      <c r="E10" s="16">
        <v>0</v>
      </c>
      <c r="F10" s="16">
        <v>26734</v>
      </c>
      <c r="G10" s="16">
        <v>10744</v>
      </c>
      <c r="H10" s="16">
        <v>0</v>
      </c>
      <c r="I10" s="16">
        <v>32</v>
      </c>
      <c r="J10" s="17">
        <v>156.9</v>
      </c>
    </row>
    <row r="11" spans="1:10" x14ac:dyDescent="0.25">
      <c r="A11" s="14" t="s">
        <v>44</v>
      </c>
      <c r="B11" s="15" t="s">
        <v>45</v>
      </c>
      <c r="C11" s="16">
        <v>0</v>
      </c>
      <c r="D11" s="16">
        <v>14926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7">
        <v>0</v>
      </c>
    </row>
    <row r="12" spans="1:10" x14ac:dyDescent="0.25">
      <c r="A12" s="14" t="s">
        <v>46</v>
      </c>
      <c r="B12" s="15" t="s">
        <v>47</v>
      </c>
      <c r="C12" s="16">
        <v>27576.62</v>
      </c>
      <c r="D12" s="16">
        <v>22160.62</v>
      </c>
      <c r="E12" s="16">
        <v>0</v>
      </c>
      <c r="F12" s="16">
        <v>0</v>
      </c>
      <c r="G12" s="16">
        <v>9113.6</v>
      </c>
      <c r="H12" s="16">
        <v>14467.3</v>
      </c>
      <c r="I12" s="16">
        <v>151</v>
      </c>
      <c r="J12" s="17">
        <v>872.16</v>
      </c>
    </row>
    <row r="13" spans="1:10" x14ac:dyDescent="0.25">
      <c r="A13" s="14" t="s">
        <v>48</v>
      </c>
      <c r="B13" s="15" t="s">
        <v>49</v>
      </c>
      <c r="C13" s="16">
        <v>9742.99</v>
      </c>
      <c r="D13" s="16">
        <v>27.77</v>
      </c>
      <c r="E13" s="16">
        <v>0</v>
      </c>
      <c r="F13" s="16">
        <v>0</v>
      </c>
      <c r="G13" s="16">
        <v>0</v>
      </c>
      <c r="H13" s="16">
        <v>1818</v>
      </c>
      <c r="I13" s="16">
        <v>0</v>
      </c>
      <c r="J13" s="17">
        <v>25</v>
      </c>
    </row>
    <row r="14" spans="1:10" x14ac:dyDescent="0.25">
      <c r="A14" s="14" t="s">
        <v>50</v>
      </c>
      <c r="B14" s="15" t="s">
        <v>51</v>
      </c>
      <c r="C14" s="16">
        <v>15044.08</v>
      </c>
      <c r="D14" s="16">
        <v>282.58999999999997</v>
      </c>
      <c r="E14" s="16">
        <v>0</v>
      </c>
      <c r="F14" s="16">
        <v>0</v>
      </c>
      <c r="G14" s="16">
        <v>8990.6</v>
      </c>
      <c r="H14" s="16">
        <v>10991.3</v>
      </c>
      <c r="I14" s="16">
        <v>150</v>
      </c>
      <c r="J14" s="17">
        <v>705.16</v>
      </c>
    </row>
    <row r="15" spans="1:10" x14ac:dyDescent="0.25">
      <c r="A15" s="14" t="s">
        <v>52</v>
      </c>
      <c r="B15" s="15" t="s">
        <v>53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7">
        <v>0</v>
      </c>
    </row>
    <row r="16" spans="1:10" x14ac:dyDescent="0.25">
      <c r="A16" s="14" t="s">
        <v>54</v>
      </c>
      <c r="B16" s="15" t="s">
        <v>55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7">
        <v>0</v>
      </c>
    </row>
    <row r="17" spans="1:10" x14ac:dyDescent="0.25">
      <c r="A17" s="14" t="s">
        <v>56</v>
      </c>
      <c r="B17" s="15" t="s">
        <v>57</v>
      </c>
      <c r="C17" s="16">
        <v>2789.55</v>
      </c>
      <c r="D17" s="16">
        <v>21850.26</v>
      </c>
      <c r="E17" s="16">
        <v>0</v>
      </c>
      <c r="F17" s="16">
        <v>0</v>
      </c>
      <c r="G17" s="16">
        <v>123</v>
      </c>
      <c r="H17" s="16">
        <v>1658</v>
      </c>
      <c r="I17" s="16">
        <v>1</v>
      </c>
      <c r="J17" s="17">
        <v>142</v>
      </c>
    </row>
    <row r="18" spans="1:10" x14ac:dyDescent="0.25">
      <c r="A18" s="14" t="s">
        <v>58</v>
      </c>
      <c r="B18" s="15" t="s">
        <v>59</v>
      </c>
      <c r="C18" s="16">
        <v>0</v>
      </c>
      <c r="D18" s="16">
        <v>4546</v>
      </c>
      <c r="E18" s="16">
        <v>0</v>
      </c>
      <c r="F18" s="16">
        <v>41</v>
      </c>
      <c r="G18" s="16">
        <v>3</v>
      </c>
      <c r="H18" s="16">
        <v>0</v>
      </c>
      <c r="I18" s="16">
        <v>0</v>
      </c>
      <c r="J18" s="17">
        <v>0</v>
      </c>
    </row>
    <row r="19" spans="1:10" x14ac:dyDescent="0.25">
      <c r="A19" s="14" t="s">
        <v>60</v>
      </c>
      <c r="B19" s="15" t="s">
        <v>61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7">
        <v>0</v>
      </c>
    </row>
    <row r="20" spans="1:10" x14ac:dyDescent="0.25">
      <c r="A20" s="14" t="s">
        <v>62</v>
      </c>
      <c r="B20" s="15" t="s">
        <v>63</v>
      </c>
      <c r="C20" s="16">
        <v>0</v>
      </c>
      <c r="D20" s="16">
        <v>4546</v>
      </c>
      <c r="E20" s="16">
        <v>0</v>
      </c>
      <c r="F20" s="16">
        <v>41</v>
      </c>
      <c r="G20" s="16">
        <v>3</v>
      </c>
      <c r="H20" s="16">
        <v>0</v>
      </c>
      <c r="I20" s="16">
        <v>0</v>
      </c>
      <c r="J20" s="17">
        <v>0</v>
      </c>
    </row>
    <row r="21" spans="1:10" x14ac:dyDescent="0.25">
      <c r="A21" s="14" t="s">
        <v>64</v>
      </c>
      <c r="B21" s="15" t="s">
        <v>65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7">
        <v>0</v>
      </c>
    </row>
    <row r="22" spans="1:10" x14ac:dyDescent="0.25">
      <c r="A22" s="14" t="s">
        <v>66</v>
      </c>
      <c r="B22" s="15" t="s">
        <v>67</v>
      </c>
      <c r="C22" s="16">
        <v>18676.099999999999</v>
      </c>
      <c r="D22" s="16">
        <v>705368.2</v>
      </c>
      <c r="E22" s="16">
        <v>0</v>
      </c>
      <c r="F22" s="16">
        <v>0</v>
      </c>
      <c r="G22" s="16">
        <v>31818.13</v>
      </c>
      <c r="H22" s="16">
        <v>11403.14</v>
      </c>
      <c r="I22" s="16">
        <v>71.5</v>
      </c>
      <c r="J22" s="17">
        <v>2579.1</v>
      </c>
    </row>
    <row r="23" spans="1:10" x14ac:dyDescent="0.25">
      <c r="A23" s="14" t="s">
        <v>68</v>
      </c>
      <c r="B23" s="15" t="s">
        <v>69</v>
      </c>
      <c r="C23" s="16">
        <v>3867</v>
      </c>
      <c r="D23" s="16">
        <v>701212.72</v>
      </c>
      <c r="E23" s="16">
        <v>0</v>
      </c>
      <c r="F23" s="16">
        <v>0</v>
      </c>
      <c r="G23" s="16">
        <v>29235.13</v>
      </c>
      <c r="H23" s="16">
        <v>6716</v>
      </c>
      <c r="I23" s="16">
        <v>67.5</v>
      </c>
      <c r="J23" s="17">
        <v>1762.55</v>
      </c>
    </row>
    <row r="24" spans="1:10" x14ac:dyDescent="0.25">
      <c r="A24" s="14" t="s">
        <v>70</v>
      </c>
      <c r="B24" s="15" t="s">
        <v>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7">
        <v>0</v>
      </c>
    </row>
    <row r="25" spans="1:10" x14ac:dyDescent="0.25">
      <c r="A25" s="14" t="s">
        <v>72</v>
      </c>
      <c r="B25" s="15" t="s">
        <v>73</v>
      </c>
      <c r="C25" s="16">
        <v>3867</v>
      </c>
      <c r="D25" s="16">
        <v>701212.72</v>
      </c>
      <c r="E25" s="16">
        <v>0</v>
      </c>
      <c r="F25" s="16">
        <v>0</v>
      </c>
      <c r="G25" s="16">
        <v>29235.13</v>
      </c>
      <c r="H25" s="16">
        <v>6716</v>
      </c>
      <c r="I25" s="16">
        <v>67.5</v>
      </c>
      <c r="J25" s="17">
        <v>1762.55</v>
      </c>
    </row>
    <row r="26" spans="1:10" x14ac:dyDescent="0.25">
      <c r="A26" s="14" t="s">
        <v>74</v>
      </c>
      <c r="B26" s="15" t="s">
        <v>75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7">
        <v>0</v>
      </c>
    </row>
    <row r="27" spans="1:10" x14ac:dyDescent="0.25">
      <c r="A27" s="14" t="s">
        <v>76</v>
      </c>
      <c r="B27" s="15" t="s">
        <v>77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7">
        <v>0</v>
      </c>
    </row>
    <row r="28" spans="1:10" x14ac:dyDescent="0.25">
      <c r="A28" s="14" t="s">
        <v>78</v>
      </c>
      <c r="B28" s="15" t="s">
        <v>79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7">
        <v>0</v>
      </c>
    </row>
    <row r="29" spans="1:10" x14ac:dyDescent="0.25">
      <c r="A29" s="14" t="s">
        <v>80</v>
      </c>
      <c r="B29" s="15" t="s">
        <v>81</v>
      </c>
      <c r="C29" s="16">
        <v>14809.1</v>
      </c>
      <c r="D29" s="16">
        <v>4155.4799999999996</v>
      </c>
      <c r="E29" s="16">
        <v>0</v>
      </c>
      <c r="F29" s="16">
        <v>0</v>
      </c>
      <c r="G29" s="16">
        <v>1020</v>
      </c>
      <c r="H29" s="16">
        <v>4687.1400000000003</v>
      </c>
      <c r="I29" s="16">
        <v>4</v>
      </c>
      <c r="J29" s="17">
        <v>652.54999999999995</v>
      </c>
    </row>
    <row r="30" spans="1:10" x14ac:dyDescent="0.25">
      <c r="A30" s="14" t="s">
        <v>82</v>
      </c>
      <c r="B30" s="15" t="s">
        <v>83</v>
      </c>
      <c r="C30" s="16">
        <v>688.47</v>
      </c>
      <c r="D30" s="16">
        <v>1.42</v>
      </c>
      <c r="E30" s="16">
        <v>0</v>
      </c>
      <c r="F30" s="16">
        <v>0</v>
      </c>
      <c r="G30" s="16">
        <v>0</v>
      </c>
      <c r="H30" s="16">
        <v>52.18</v>
      </c>
      <c r="I30" s="16">
        <v>0</v>
      </c>
      <c r="J30" s="17">
        <v>0.27</v>
      </c>
    </row>
    <row r="31" spans="1:10" x14ac:dyDescent="0.25">
      <c r="A31" s="14" t="s">
        <v>84</v>
      </c>
      <c r="B31" s="15" t="s">
        <v>85</v>
      </c>
      <c r="C31" s="16">
        <v>13540.21</v>
      </c>
      <c r="D31" s="16">
        <v>14.15</v>
      </c>
      <c r="E31" s="16">
        <v>0</v>
      </c>
      <c r="F31" s="16">
        <v>0</v>
      </c>
      <c r="G31" s="16">
        <v>841</v>
      </c>
      <c r="H31" s="16">
        <v>4371.96</v>
      </c>
      <c r="I31" s="16">
        <v>2</v>
      </c>
      <c r="J31" s="17">
        <v>549.38</v>
      </c>
    </row>
    <row r="32" spans="1:10" x14ac:dyDescent="0.25">
      <c r="A32" s="14" t="s">
        <v>86</v>
      </c>
      <c r="B32" s="15" t="s">
        <v>87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7">
        <v>0</v>
      </c>
    </row>
    <row r="33" spans="1:10" x14ac:dyDescent="0.25">
      <c r="A33" s="14" t="s">
        <v>88</v>
      </c>
      <c r="B33" s="15" t="s">
        <v>89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7">
        <v>0</v>
      </c>
    </row>
    <row r="34" spans="1:10" x14ac:dyDescent="0.25">
      <c r="A34" s="14" t="s">
        <v>90</v>
      </c>
      <c r="B34" s="15" t="s">
        <v>91</v>
      </c>
      <c r="C34" s="16">
        <v>580.41999999999996</v>
      </c>
      <c r="D34" s="16">
        <v>4139.91</v>
      </c>
      <c r="E34" s="16">
        <v>0</v>
      </c>
      <c r="F34" s="16">
        <v>0</v>
      </c>
      <c r="G34" s="16">
        <v>179</v>
      </c>
      <c r="H34" s="16">
        <v>263</v>
      </c>
      <c r="I34" s="16">
        <v>2</v>
      </c>
      <c r="J34" s="17">
        <v>102.9</v>
      </c>
    </row>
    <row r="35" spans="1:10" x14ac:dyDescent="0.25">
      <c r="A35" s="14" t="s">
        <v>92</v>
      </c>
      <c r="B35" s="15" t="s">
        <v>93</v>
      </c>
      <c r="C35" s="16">
        <v>0</v>
      </c>
      <c r="D35" s="16">
        <v>0</v>
      </c>
      <c r="E35" s="16">
        <v>0</v>
      </c>
      <c r="F35" s="16">
        <v>0</v>
      </c>
      <c r="G35" s="16">
        <v>1563</v>
      </c>
      <c r="H35" s="16">
        <v>0</v>
      </c>
      <c r="I35" s="16">
        <v>0</v>
      </c>
      <c r="J35" s="17">
        <v>164</v>
      </c>
    </row>
    <row r="36" spans="1:10" x14ac:dyDescent="0.25">
      <c r="A36" s="14" t="s">
        <v>94</v>
      </c>
      <c r="B36" s="15" t="s">
        <v>95</v>
      </c>
      <c r="C36" s="16">
        <v>0</v>
      </c>
      <c r="D36" s="16">
        <v>0</v>
      </c>
      <c r="E36" s="16">
        <v>0</v>
      </c>
      <c r="F36" s="16">
        <v>0</v>
      </c>
      <c r="G36" s="16">
        <v>1563</v>
      </c>
      <c r="H36" s="16">
        <v>0</v>
      </c>
      <c r="I36" s="16">
        <v>0</v>
      </c>
      <c r="J36" s="17">
        <v>164</v>
      </c>
    </row>
    <row r="37" spans="1:10" x14ac:dyDescent="0.25">
      <c r="A37" s="14" t="s">
        <v>96</v>
      </c>
      <c r="B37" s="15" t="s">
        <v>97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7">
        <v>0</v>
      </c>
    </row>
    <row r="38" spans="1:10" x14ac:dyDescent="0.25">
      <c r="A38" s="14" t="s">
        <v>98</v>
      </c>
      <c r="B38" s="15" t="s">
        <v>99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7">
        <v>0</v>
      </c>
    </row>
    <row r="39" spans="1:10" x14ac:dyDescent="0.25">
      <c r="A39" s="14" t="s">
        <v>100</v>
      </c>
      <c r="B39" s="15" t="s">
        <v>101</v>
      </c>
      <c r="C39" s="16">
        <v>0</v>
      </c>
      <c r="D39" s="16">
        <v>2177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7">
        <v>0</v>
      </c>
    </row>
    <row r="40" spans="1:10" ht="30" x14ac:dyDescent="0.25">
      <c r="A40" s="14" t="s">
        <v>102</v>
      </c>
      <c r="B40" s="15" t="s">
        <v>103</v>
      </c>
      <c r="C40" s="16">
        <v>3964.17</v>
      </c>
      <c r="D40" s="16">
        <v>142422.12</v>
      </c>
      <c r="E40" s="16">
        <v>2058301.81</v>
      </c>
      <c r="F40" s="16">
        <v>0</v>
      </c>
      <c r="G40" s="16">
        <v>6810</v>
      </c>
      <c r="H40" s="16">
        <v>4441.2</v>
      </c>
      <c r="I40" s="16">
        <v>2</v>
      </c>
      <c r="J40" s="17">
        <v>1133.45</v>
      </c>
    </row>
    <row r="41" spans="1:10" x14ac:dyDescent="0.25">
      <c r="A41" s="14" t="s">
        <v>104</v>
      </c>
      <c r="B41" s="15" t="s">
        <v>105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7">
        <v>0</v>
      </c>
    </row>
    <row r="42" spans="1:10" x14ac:dyDescent="0.25">
      <c r="A42" s="14" t="s">
        <v>106</v>
      </c>
      <c r="B42" s="15" t="s">
        <v>107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7">
        <v>0</v>
      </c>
    </row>
    <row r="43" spans="1:10" x14ac:dyDescent="0.25">
      <c r="A43" s="14" t="s">
        <v>108</v>
      </c>
      <c r="B43" s="15" t="s">
        <v>109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7">
        <v>0</v>
      </c>
    </row>
    <row r="44" spans="1:10" x14ac:dyDescent="0.25">
      <c r="A44" s="14" t="s">
        <v>110</v>
      </c>
      <c r="B44" s="15" t="s">
        <v>111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7">
        <v>0</v>
      </c>
    </row>
    <row r="45" spans="1:10" x14ac:dyDescent="0.25">
      <c r="A45" s="18" t="s">
        <v>112</v>
      </c>
      <c r="B45" s="19" t="s">
        <v>113</v>
      </c>
      <c r="C45" s="20">
        <v>50216.89</v>
      </c>
      <c r="D45" s="20">
        <v>8824730.2899999991</v>
      </c>
      <c r="E45" s="20">
        <v>2058301.81</v>
      </c>
      <c r="F45" s="20">
        <v>112687</v>
      </c>
      <c r="G45" s="20">
        <v>82160.679999999993</v>
      </c>
      <c r="H45" s="20">
        <v>30311.64</v>
      </c>
      <c r="I45" s="20">
        <v>286.5</v>
      </c>
      <c r="J45" s="21">
        <v>5421.01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31FC-4BE2-4C9C-9153-F54EB82E4FAE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49.85546875" style="1" customWidth="1"/>
    <col min="2" max="2" width="9.5703125" style="1" customWidth="1"/>
    <col min="3" max="14" width="16.42578125" style="2" bestFit="1" customWidth="1"/>
    <col min="15" max="16384" width="9.140625" style="1"/>
  </cols>
  <sheetData>
    <row r="1" spans="1:14" x14ac:dyDescent="0.25">
      <c r="A1" s="4" t="s">
        <v>657</v>
      </c>
    </row>
    <row r="2" spans="1:14" ht="105" x14ac:dyDescent="0.25">
      <c r="A2" s="22" t="s">
        <v>406</v>
      </c>
      <c r="B2" s="23" t="s">
        <v>613</v>
      </c>
      <c r="C2" s="8" t="s">
        <v>656</v>
      </c>
      <c r="D2" s="8" t="s">
        <v>655</v>
      </c>
      <c r="E2" s="8" t="s">
        <v>654</v>
      </c>
      <c r="F2" s="8" t="s">
        <v>653</v>
      </c>
      <c r="G2" s="8" t="s">
        <v>652</v>
      </c>
      <c r="H2" s="8" t="s">
        <v>651</v>
      </c>
      <c r="I2" s="8" t="s">
        <v>650</v>
      </c>
      <c r="J2" s="8" t="s">
        <v>649</v>
      </c>
      <c r="K2" s="8" t="s">
        <v>648</v>
      </c>
      <c r="L2" s="8" t="s">
        <v>647</v>
      </c>
      <c r="M2" s="8" t="s">
        <v>646</v>
      </c>
      <c r="N2" s="9" t="s">
        <v>645</v>
      </c>
    </row>
    <row r="3" spans="1:14" x14ac:dyDescent="0.25">
      <c r="A3" s="24"/>
      <c r="B3" s="25"/>
      <c r="C3" s="26" t="s">
        <v>22</v>
      </c>
      <c r="D3" s="26" t="s">
        <v>23</v>
      </c>
      <c r="E3" s="26" t="s">
        <v>24</v>
      </c>
      <c r="F3" s="26" t="s">
        <v>25</v>
      </c>
      <c r="G3" s="26" t="s">
        <v>26</v>
      </c>
      <c r="H3" s="26" t="s">
        <v>27</v>
      </c>
      <c r="I3" s="26" t="s">
        <v>116</v>
      </c>
      <c r="J3" s="26" t="s">
        <v>115</v>
      </c>
      <c r="K3" s="26" t="s">
        <v>114</v>
      </c>
      <c r="L3" s="26" t="s">
        <v>644</v>
      </c>
      <c r="M3" s="26" t="s">
        <v>643</v>
      </c>
      <c r="N3" s="27" t="s">
        <v>642</v>
      </c>
    </row>
    <row r="4" spans="1:14" x14ac:dyDescent="0.25">
      <c r="A4" s="14" t="s">
        <v>30</v>
      </c>
      <c r="B4" s="15" t="s">
        <v>31</v>
      </c>
      <c r="C4" s="16">
        <v>5116</v>
      </c>
      <c r="D4" s="16">
        <v>7565</v>
      </c>
      <c r="E4" s="16">
        <v>0</v>
      </c>
      <c r="F4" s="16">
        <v>0</v>
      </c>
      <c r="G4" s="16">
        <v>6906</v>
      </c>
      <c r="H4" s="16">
        <v>5088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7">
        <v>0</v>
      </c>
    </row>
    <row r="5" spans="1:14" x14ac:dyDescent="0.25">
      <c r="A5" s="14" t="s">
        <v>32</v>
      </c>
      <c r="B5" s="15" t="s">
        <v>33</v>
      </c>
      <c r="C5" s="16">
        <v>4699</v>
      </c>
      <c r="D5" s="16">
        <v>6376</v>
      </c>
      <c r="E5" s="16">
        <v>0</v>
      </c>
      <c r="F5" s="16">
        <v>0</v>
      </c>
      <c r="G5" s="16">
        <v>5046</v>
      </c>
      <c r="H5" s="16">
        <v>2648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7">
        <v>0</v>
      </c>
    </row>
    <row r="6" spans="1:14" x14ac:dyDescent="0.25">
      <c r="A6" s="14" t="s">
        <v>34</v>
      </c>
      <c r="B6" s="15" t="s">
        <v>35</v>
      </c>
      <c r="C6" s="16">
        <v>0</v>
      </c>
      <c r="D6" s="16">
        <v>6365</v>
      </c>
      <c r="E6" s="16">
        <v>0</v>
      </c>
      <c r="F6" s="16">
        <v>0</v>
      </c>
      <c r="G6" s="16">
        <v>2552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7">
        <v>0</v>
      </c>
    </row>
    <row r="7" spans="1:14" x14ac:dyDescent="0.25">
      <c r="A7" s="14" t="s">
        <v>36</v>
      </c>
      <c r="B7" s="15" t="s">
        <v>37</v>
      </c>
      <c r="C7" s="16">
        <v>0</v>
      </c>
      <c r="D7" s="16">
        <v>3078</v>
      </c>
      <c r="E7" s="16">
        <v>0</v>
      </c>
      <c r="F7" s="16">
        <v>0</v>
      </c>
      <c r="G7" s="16">
        <v>1493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7">
        <v>0</v>
      </c>
    </row>
    <row r="8" spans="1:14" x14ac:dyDescent="0.25">
      <c r="A8" s="14" t="s">
        <v>38</v>
      </c>
      <c r="B8" s="15" t="s">
        <v>39</v>
      </c>
      <c r="C8" s="16">
        <v>0</v>
      </c>
      <c r="D8" s="16">
        <v>875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7">
        <v>0</v>
      </c>
    </row>
    <row r="9" spans="1:14" x14ac:dyDescent="0.25">
      <c r="A9" s="14" t="s">
        <v>40</v>
      </c>
      <c r="B9" s="15" t="s">
        <v>41</v>
      </c>
      <c r="C9" s="16">
        <v>0</v>
      </c>
      <c r="D9" s="16">
        <v>91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7">
        <v>0</v>
      </c>
    </row>
    <row r="10" spans="1:14" x14ac:dyDescent="0.25">
      <c r="A10" s="14" t="s">
        <v>42</v>
      </c>
      <c r="B10" s="15" t="s">
        <v>43</v>
      </c>
      <c r="C10" s="16">
        <v>0</v>
      </c>
      <c r="D10" s="16">
        <v>2321</v>
      </c>
      <c r="E10" s="16">
        <v>0</v>
      </c>
      <c r="F10" s="16">
        <v>0</v>
      </c>
      <c r="G10" s="16">
        <v>1059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7">
        <v>0</v>
      </c>
    </row>
    <row r="11" spans="1:14" x14ac:dyDescent="0.25">
      <c r="A11" s="14" t="s">
        <v>44</v>
      </c>
      <c r="B11" s="15" t="s">
        <v>45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7">
        <v>0</v>
      </c>
    </row>
    <row r="12" spans="1:14" x14ac:dyDescent="0.25">
      <c r="A12" s="14" t="s">
        <v>46</v>
      </c>
      <c r="B12" s="15" t="s">
        <v>47</v>
      </c>
      <c r="C12" s="16">
        <v>4699</v>
      </c>
      <c r="D12" s="16">
        <v>11</v>
      </c>
      <c r="E12" s="16">
        <v>0</v>
      </c>
      <c r="F12" s="16">
        <v>0</v>
      </c>
      <c r="G12" s="16">
        <v>2494</v>
      </c>
      <c r="H12" s="16">
        <v>2648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7">
        <v>0</v>
      </c>
    </row>
    <row r="13" spans="1:14" x14ac:dyDescent="0.25">
      <c r="A13" s="14" t="s">
        <v>48</v>
      </c>
      <c r="B13" s="15" t="s">
        <v>49</v>
      </c>
      <c r="C13" s="16">
        <v>2358</v>
      </c>
      <c r="D13" s="16">
        <v>0</v>
      </c>
      <c r="E13" s="16">
        <v>0</v>
      </c>
      <c r="F13" s="16">
        <v>0</v>
      </c>
      <c r="G13" s="16">
        <v>12</v>
      </c>
      <c r="H13" s="16">
        <v>545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7">
        <v>0</v>
      </c>
    </row>
    <row r="14" spans="1:14" x14ac:dyDescent="0.25">
      <c r="A14" s="14" t="s">
        <v>50</v>
      </c>
      <c r="B14" s="15" t="s">
        <v>51</v>
      </c>
      <c r="C14" s="16">
        <v>2341</v>
      </c>
      <c r="D14" s="16">
        <v>0</v>
      </c>
      <c r="E14" s="16">
        <v>0</v>
      </c>
      <c r="F14" s="16">
        <v>0</v>
      </c>
      <c r="G14" s="16">
        <v>2482</v>
      </c>
      <c r="H14" s="16">
        <v>2103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7">
        <v>0</v>
      </c>
    </row>
    <row r="15" spans="1:14" x14ac:dyDescent="0.25">
      <c r="A15" s="14" t="s">
        <v>52</v>
      </c>
      <c r="B15" s="15" t="s">
        <v>53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7">
        <v>0</v>
      </c>
    </row>
    <row r="16" spans="1:14" x14ac:dyDescent="0.25">
      <c r="A16" s="14" t="s">
        <v>54</v>
      </c>
      <c r="B16" s="15" t="s">
        <v>55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7">
        <v>0</v>
      </c>
    </row>
    <row r="17" spans="1:14" x14ac:dyDescent="0.25">
      <c r="A17" s="14" t="s">
        <v>56</v>
      </c>
      <c r="B17" s="15" t="s">
        <v>57</v>
      </c>
      <c r="C17" s="16">
        <v>0</v>
      </c>
      <c r="D17" s="16">
        <v>11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7">
        <v>0</v>
      </c>
    </row>
    <row r="18" spans="1:14" x14ac:dyDescent="0.25">
      <c r="A18" s="14" t="s">
        <v>58</v>
      </c>
      <c r="B18" s="15" t="s">
        <v>59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7">
        <v>0</v>
      </c>
    </row>
    <row r="19" spans="1:14" x14ac:dyDescent="0.25">
      <c r="A19" s="14" t="s">
        <v>60</v>
      </c>
      <c r="B19" s="15" t="s">
        <v>61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7">
        <v>0</v>
      </c>
    </row>
    <row r="20" spans="1:14" x14ac:dyDescent="0.25">
      <c r="A20" s="14" t="s">
        <v>62</v>
      </c>
      <c r="B20" s="15" t="s">
        <v>63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7">
        <v>0</v>
      </c>
    </row>
    <row r="21" spans="1:14" x14ac:dyDescent="0.25">
      <c r="A21" s="14" t="s">
        <v>64</v>
      </c>
      <c r="B21" s="15" t="s">
        <v>65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7">
        <v>0</v>
      </c>
    </row>
    <row r="22" spans="1:14" x14ac:dyDescent="0.25">
      <c r="A22" s="14" t="s">
        <v>66</v>
      </c>
      <c r="B22" s="15" t="s">
        <v>67</v>
      </c>
      <c r="C22" s="16">
        <v>417</v>
      </c>
      <c r="D22" s="16">
        <v>1189</v>
      </c>
      <c r="E22" s="16">
        <v>0</v>
      </c>
      <c r="F22" s="16">
        <v>0</v>
      </c>
      <c r="G22" s="16">
        <v>1860</v>
      </c>
      <c r="H22" s="16">
        <v>2440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7">
        <v>0</v>
      </c>
    </row>
    <row r="23" spans="1:14" x14ac:dyDescent="0.25">
      <c r="A23" s="14" t="s">
        <v>68</v>
      </c>
      <c r="B23" s="15" t="s">
        <v>69</v>
      </c>
      <c r="C23" s="16">
        <v>417</v>
      </c>
      <c r="D23" s="16">
        <v>1189</v>
      </c>
      <c r="E23" s="16">
        <v>0</v>
      </c>
      <c r="F23" s="16">
        <v>0</v>
      </c>
      <c r="G23" s="16">
        <v>1860</v>
      </c>
      <c r="H23" s="16">
        <v>2440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7">
        <v>0</v>
      </c>
    </row>
    <row r="24" spans="1:14" x14ac:dyDescent="0.25">
      <c r="A24" s="14" t="s">
        <v>70</v>
      </c>
      <c r="B24" s="15" t="s">
        <v>71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7">
        <v>0</v>
      </c>
    </row>
    <row r="25" spans="1:14" x14ac:dyDescent="0.25">
      <c r="A25" s="14" t="s">
        <v>72</v>
      </c>
      <c r="B25" s="15" t="s">
        <v>73</v>
      </c>
      <c r="C25" s="16">
        <v>417</v>
      </c>
      <c r="D25" s="16">
        <v>1189</v>
      </c>
      <c r="E25" s="16">
        <v>0</v>
      </c>
      <c r="F25" s="16">
        <v>0</v>
      </c>
      <c r="G25" s="16">
        <v>1860</v>
      </c>
      <c r="H25" s="16">
        <v>2440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7">
        <v>0</v>
      </c>
    </row>
    <row r="26" spans="1:14" x14ac:dyDescent="0.25">
      <c r="A26" s="14" t="s">
        <v>74</v>
      </c>
      <c r="B26" s="15" t="s">
        <v>75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7">
        <v>0</v>
      </c>
    </row>
    <row r="27" spans="1:14" x14ac:dyDescent="0.25">
      <c r="A27" s="14" t="s">
        <v>76</v>
      </c>
      <c r="B27" s="15" t="s">
        <v>77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7">
        <v>0</v>
      </c>
    </row>
    <row r="28" spans="1:14" x14ac:dyDescent="0.25">
      <c r="A28" s="14" t="s">
        <v>78</v>
      </c>
      <c r="B28" s="15" t="s">
        <v>79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7">
        <v>0</v>
      </c>
    </row>
    <row r="29" spans="1:14" x14ac:dyDescent="0.25">
      <c r="A29" s="14" t="s">
        <v>80</v>
      </c>
      <c r="B29" s="15" t="s">
        <v>81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7">
        <v>0</v>
      </c>
    </row>
    <row r="30" spans="1:14" x14ac:dyDescent="0.25">
      <c r="A30" s="14" t="s">
        <v>82</v>
      </c>
      <c r="B30" s="15" t="s">
        <v>83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7">
        <v>0</v>
      </c>
    </row>
    <row r="31" spans="1:14" x14ac:dyDescent="0.25">
      <c r="A31" s="14" t="s">
        <v>84</v>
      </c>
      <c r="B31" s="15" t="s">
        <v>85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7">
        <v>0</v>
      </c>
    </row>
    <row r="32" spans="1:14" x14ac:dyDescent="0.25">
      <c r="A32" s="14" t="s">
        <v>86</v>
      </c>
      <c r="B32" s="15" t="s">
        <v>87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7">
        <v>0</v>
      </c>
    </row>
    <row r="33" spans="1:14" x14ac:dyDescent="0.25">
      <c r="A33" s="14" t="s">
        <v>88</v>
      </c>
      <c r="B33" s="15" t="s">
        <v>89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7">
        <v>0</v>
      </c>
    </row>
    <row r="34" spans="1:14" x14ac:dyDescent="0.25">
      <c r="A34" s="14" t="s">
        <v>90</v>
      </c>
      <c r="B34" s="15" t="s">
        <v>91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7">
        <v>0</v>
      </c>
    </row>
    <row r="35" spans="1:14" x14ac:dyDescent="0.25">
      <c r="A35" s="14" t="s">
        <v>92</v>
      </c>
      <c r="B35" s="15" t="s">
        <v>93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7">
        <v>0</v>
      </c>
    </row>
    <row r="36" spans="1:14" x14ac:dyDescent="0.25">
      <c r="A36" s="14" t="s">
        <v>94</v>
      </c>
      <c r="B36" s="15" t="s">
        <v>95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7">
        <v>0</v>
      </c>
    </row>
    <row r="37" spans="1:14" x14ac:dyDescent="0.25">
      <c r="A37" s="14" t="s">
        <v>96</v>
      </c>
      <c r="B37" s="15" t="s">
        <v>97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7">
        <v>0</v>
      </c>
    </row>
    <row r="38" spans="1:14" x14ac:dyDescent="0.25">
      <c r="A38" s="14" t="s">
        <v>98</v>
      </c>
      <c r="B38" s="15" t="s">
        <v>99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7">
        <v>0</v>
      </c>
    </row>
    <row r="39" spans="1:14" x14ac:dyDescent="0.25">
      <c r="A39" s="14" t="s">
        <v>100</v>
      </c>
      <c r="B39" s="15" t="s">
        <v>101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7">
        <v>0</v>
      </c>
    </row>
    <row r="40" spans="1:14" ht="30" x14ac:dyDescent="0.25">
      <c r="A40" s="14" t="s">
        <v>102</v>
      </c>
      <c r="B40" s="15" t="s">
        <v>103</v>
      </c>
      <c r="C40" s="16">
        <v>0</v>
      </c>
      <c r="D40" s="16">
        <v>11</v>
      </c>
      <c r="E40" s="16">
        <v>0</v>
      </c>
      <c r="F40" s="16">
        <v>0</v>
      </c>
      <c r="G40" s="16">
        <v>2993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7">
        <v>0</v>
      </c>
    </row>
    <row r="41" spans="1:14" x14ac:dyDescent="0.25">
      <c r="A41" s="14" t="s">
        <v>104</v>
      </c>
      <c r="B41" s="15" t="s">
        <v>105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7">
        <v>0</v>
      </c>
    </row>
    <row r="42" spans="1:14" x14ac:dyDescent="0.25">
      <c r="A42" s="14" t="s">
        <v>106</v>
      </c>
      <c r="B42" s="15" t="s">
        <v>107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7">
        <v>0</v>
      </c>
    </row>
    <row r="43" spans="1:14" x14ac:dyDescent="0.25">
      <c r="A43" s="14" t="s">
        <v>108</v>
      </c>
      <c r="B43" s="15" t="s">
        <v>109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7">
        <v>0</v>
      </c>
    </row>
    <row r="44" spans="1:14" x14ac:dyDescent="0.25">
      <c r="A44" s="14" t="s">
        <v>110</v>
      </c>
      <c r="B44" s="15" t="s">
        <v>111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7">
        <v>0</v>
      </c>
    </row>
    <row r="45" spans="1:14" x14ac:dyDescent="0.25">
      <c r="A45" s="18" t="s">
        <v>112</v>
      </c>
      <c r="B45" s="19" t="s">
        <v>113</v>
      </c>
      <c r="C45" s="20">
        <v>5116</v>
      </c>
      <c r="D45" s="20">
        <v>7576</v>
      </c>
      <c r="E45" s="20">
        <v>0</v>
      </c>
      <c r="F45" s="20">
        <v>0</v>
      </c>
      <c r="G45" s="20">
        <v>9899</v>
      </c>
      <c r="H45" s="20">
        <v>5088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239-D6C1-45A7-B5F1-FEFD50471B1F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38" style="1" customWidth="1"/>
    <col min="2" max="2" width="10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691</v>
      </c>
    </row>
    <row r="2" spans="1:5" ht="45" x14ac:dyDescent="0.25">
      <c r="A2" s="22" t="s">
        <v>406</v>
      </c>
      <c r="B2" s="23" t="s">
        <v>613</v>
      </c>
      <c r="C2" s="8" t="s">
        <v>690</v>
      </c>
      <c r="D2" s="8" t="s">
        <v>689</v>
      </c>
      <c r="E2" s="9" t="s">
        <v>688</v>
      </c>
    </row>
    <row r="3" spans="1:5" x14ac:dyDescent="0.25">
      <c r="A3" s="24"/>
      <c r="B3" s="25"/>
      <c r="C3" s="26" t="s">
        <v>16</v>
      </c>
      <c r="D3" s="26" t="s">
        <v>17</v>
      </c>
      <c r="E3" s="27" t="s">
        <v>18</v>
      </c>
    </row>
    <row r="4" spans="1:5" x14ac:dyDescent="0.25">
      <c r="A4" s="14" t="s">
        <v>687</v>
      </c>
      <c r="B4" s="15" t="s">
        <v>15</v>
      </c>
      <c r="C4" s="16">
        <v>31336</v>
      </c>
      <c r="D4" s="16">
        <v>695394.35</v>
      </c>
      <c r="E4" s="17">
        <v>0</v>
      </c>
    </row>
    <row r="5" spans="1:5" x14ac:dyDescent="0.25">
      <c r="A5" s="14" t="s">
        <v>686</v>
      </c>
      <c r="B5" s="15" t="s">
        <v>685</v>
      </c>
      <c r="C5" s="16">
        <v>31124</v>
      </c>
      <c r="D5" s="16">
        <v>628849.18999999994</v>
      </c>
      <c r="E5" s="17">
        <v>0</v>
      </c>
    </row>
    <row r="6" spans="1:5" x14ac:dyDescent="0.25">
      <c r="A6" s="14" t="s">
        <v>684</v>
      </c>
      <c r="B6" s="15" t="s">
        <v>683</v>
      </c>
      <c r="C6" s="16">
        <v>1774</v>
      </c>
      <c r="D6" s="16">
        <v>49231.16</v>
      </c>
      <c r="E6" s="17">
        <v>0</v>
      </c>
    </row>
    <row r="7" spans="1:5" x14ac:dyDescent="0.25">
      <c r="A7" s="14" t="s">
        <v>682</v>
      </c>
      <c r="B7" s="15" t="s">
        <v>681</v>
      </c>
      <c r="C7" s="16">
        <v>0</v>
      </c>
      <c r="D7" s="16">
        <v>0</v>
      </c>
      <c r="E7" s="17">
        <v>0</v>
      </c>
    </row>
    <row r="8" spans="1:5" x14ac:dyDescent="0.25">
      <c r="A8" s="14" t="s">
        <v>680</v>
      </c>
      <c r="B8" s="15" t="s">
        <v>679</v>
      </c>
      <c r="C8" s="16">
        <v>212</v>
      </c>
      <c r="D8" s="16">
        <v>17314</v>
      </c>
      <c r="E8" s="17">
        <v>0</v>
      </c>
    </row>
    <row r="9" spans="1:5" x14ac:dyDescent="0.25">
      <c r="A9" s="14" t="s">
        <v>678</v>
      </c>
      <c r="B9" s="15" t="s">
        <v>22</v>
      </c>
      <c r="C9" s="16">
        <v>17018</v>
      </c>
      <c r="D9" s="16">
        <v>1037221.32</v>
      </c>
      <c r="E9" s="17">
        <v>162955.85</v>
      </c>
    </row>
    <row r="10" spans="1:5" x14ac:dyDescent="0.25">
      <c r="A10" s="14" t="s">
        <v>677</v>
      </c>
      <c r="B10" s="15" t="s">
        <v>116</v>
      </c>
      <c r="C10" s="16">
        <v>1779</v>
      </c>
      <c r="D10" s="16">
        <v>192521.44</v>
      </c>
      <c r="E10" s="17">
        <v>32171.27</v>
      </c>
    </row>
    <row r="11" spans="1:5" x14ac:dyDescent="0.25">
      <c r="A11" s="14" t="s">
        <v>676</v>
      </c>
      <c r="B11" s="15" t="s">
        <v>675</v>
      </c>
      <c r="C11" s="16">
        <v>20135</v>
      </c>
      <c r="D11" s="16">
        <v>718633.83</v>
      </c>
      <c r="E11" s="17">
        <v>236535.23</v>
      </c>
    </row>
    <row r="12" spans="1:5" x14ac:dyDescent="0.25">
      <c r="A12" s="14" t="s">
        <v>674</v>
      </c>
      <c r="B12" s="15" t="s">
        <v>673</v>
      </c>
      <c r="C12" s="16">
        <v>5344</v>
      </c>
      <c r="D12" s="16">
        <v>39644</v>
      </c>
      <c r="E12" s="17">
        <v>15199</v>
      </c>
    </row>
    <row r="13" spans="1:5" x14ac:dyDescent="0.25">
      <c r="A13" s="14" t="s">
        <v>672</v>
      </c>
      <c r="B13" s="15" t="s">
        <v>671</v>
      </c>
      <c r="C13" s="16">
        <v>0</v>
      </c>
      <c r="D13" s="16">
        <v>0</v>
      </c>
      <c r="E13" s="17">
        <v>0</v>
      </c>
    </row>
    <row r="14" spans="1:5" x14ac:dyDescent="0.25">
      <c r="A14" s="14" t="s">
        <v>670</v>
      </c>
      <c r="B14" s="15" t="s">
        <v>669</v>
      </c>
      <c r="C14" s="16">
        <v>15</v>
      </c>
      <c r="D14" s="16">
        <v>227</v>
      </c>
      <c r="E14" s="17">
        <v>50</v>
      </c>
    </row>
    <row r="15" spans="1:5" x14ac:dyDescent="0.25">
      <c r="A15" s="14" t="s">
        <v>668</v>
      </c>
      <c r="B15" s="15" t="s">
        <v>667</v>
      </c>
      <c r="C15" s="16">
        <v>24740</v>
      </c>
      <c r="D15" s="16">
        <v>210409.45</v>
      </c>
      <c r="E15" s="17">
        <v>26976.2</v>
      </c>
    </row>
    <row r="16" spans="1:5" x14ac:dyDescent="0.25">
      <c r="A16" s="14" t="s">
        <v>666</v>
      </c>
      <c r="B16" s="15" t="s">
        <v>665</v>
      </c>
      <c r="C16" s="16">
        <v>24650</v>
      </c>
      <c r="D16" s="16">
        <v>183383.62</v>
      </c>
      <c r="E16" s="17">
        <v>21482.29</v>
      </c>
    </row>
    <row r="17" spans="1:5" x14ac:dyDescent="0.25">
      <c r="A17" s="14" t="s">
        <v>664</v>
      </c>
      <c r="B17" s="15" t="s">
        <v>663</v>
      </c>
      <c r="C17" s="16">
        <v>440</v>
      </c>
      <c r="D17" s="16">
        <v>19672.830000000002</v>
      </c>
      <c r="E17" s="17">
        <v>723.91</v>
      </c>
    </row>
    <row r="18" spans="1:5" x14ac:dyDescent="0.25">
      <c r="A18" s="14" t="s">
        <v>662</v>
      </c>
      <c r="B18" s="15" t="s">
        <v>661</v>
      </c>
      <c r="C18" s="16">
        <v>0</v>
      </c>
      <c r="D18" s="16">
        <v>0</v>
      </c>
      <c r="E18" s="17">
        <v>0</v>
      </c>
    </row>
    <row r="19" spans="1:5" x14ac:dyDescent="0.25">
      <c r="A19" s="14" t="s">
        <v>660</v>
      </c>
      <c r="B19" s="15" t="s">
        <v>659</v>
      </c>
      <c r="C19" s="16">
        <v>90</v>
      </c>
      <c r="D19" s="16">
        <v>7353</v>
      </c>
      <c r="E19" s="17">
        <v>4770</v>
      </c>
    </row>
    <row r="20" spans="1:5" x14ac:dyDescent="0.25">
      <c r="A20" s="18" t="s">
        <v>658</v>
      </c>
      <c r="B20" s="19" t="s">
        <v>113</v>
      </c>
      <c r="C20" s="20">
        <v>95023</v>
      </c>
      <c r="D20" s="20">
        <v>2894051.39</v>
      </c>
      <c r="E20" s="21">
        <v>473887.55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FF7E-4506-4F16-A6E0-DC8909C6DA61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51.5703125" style="1" customWidth="1"/>
    <col min="2" max="2" width="6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710</v>
      </c>
    </row>
    <row r="2" spans="1:10" ht="90" x14ac:dyDescent="0.25">
      <c r="A2" s="22" t="s">
        <v>406</v>
      </c>
      <c r="B2" s="23" t="s">
        <v>613</v>
      </c>
      <c r="C2" s="8" t="s">
        <v>709</v>
      </c>
      <c r="D2" s="8" t="s">
        <v>708</v>
      </c>
      <c r="E2" s="8" t="s">
        <v>707</v>
      </c>
      <c r="F2" s="8" t="s">
        <v>706</v>
      </c>
      <c r="G2" s="8" t="s">
        <v>705</v>
      </c>
      <c r="H2" s="8" t="s">
        <v>704</v>
      </c>
      <c r="I2" s="8" t="s">
        <v>703</v>
      </c>
      <c r="J2" s="9" t="s">
        <v>702</v>
      </c>
    </row>
    <row r="3" spans="1:10" x14ac:dyDescent="0.25">
      <c r="A3" s="24"/>
      <c r="B3" s="25"/>
      <c r="C3" s="26" t="s">
        <v>15</v>
      </c>
      <c r="D3" s="26" t="s">
        <v>16</v>
      </c>
      <c r="E3" s="26" t="s">
        <v>17</v>
      </c>
      <c r="F3" s="26" t="s">
        <v>18</v>
      </c>
      <c r="G3" s="26" t="s">
        <v>19</v>
      </c>
      <c r="H3" s="26" t="s">
        <v>20</v>
      </c>
      <c r="I3" s="26" t="s">
        <v>21</v>
      </c>
      <c r="J3" s="27" t="s">
        <v>194</v>
      </c>
    </row>
    <row r="4" spans="1:10" x14ac:dyDescent="0.25">
      <c r="A4" s="14" t="s">
        <v>701</v>
      </c>
      <c r="B4" s="15" t="s">
        <v>31</v>
      </c>
      <c r="C4" s="16">
        <v>35</v>
      </c>
      <c r="D4" s="16">
        <v>9</v>
      </c>
      <c r="E4" s="16">
        <v>25</v>
      </c>
      <c r="F4" s="16">
        <v>0</v>
      </c>
      <c r="G4" s="16">
        <v>1</v>
      </c>
      <c r="H4" s="16">
        <v>34</v>
      </c>
      <c r="I4" s="16">
        <v>0</v>
      </c>
      <c r="J4" s="17">
        <v>0</v>
      </c>
    </row>
    <row r="5" spans="1:10" x14ac:dyDescent="0.25">
      <c r="A5" s="14" t="s">
        <v>700</v>
      </c>
      <c r="B5" s="15" t="s">
        <v>33</v>
      </c>
      <c r="C5" s="16">
        <v>106</v>
      </c>
      <c r="D5" s="16">
        <v>43</v>
      </c>
      <c r="E5" s="16">
        <v>62</v>
      </c>
      <c r="F5" s="16">
        <v>2</v>
      </c>
      <c r="G5" s="16">
        <v>0</v>
      </c>
      <c r="H5" s="16">
        <v>106</v>
      </c>
      <c r="I5" s="16">
        <v>0</v>
      </c>
      <c r="J5" s="17">
        <v>0</v>
      </c>
    </row>
    <row r="6" spans="1:10" x14ac:dyDescent="0.25">
      <c r="A6" s="14" t="s">
        <v>699</v>
      </c>
      <c r="B6" s="15" t="s">
        <v>67</v>
      </c>
      <c r="C6" s="16">
        <v>3</v>
      </c>
      <c r="D6" s="16">
        <v>1</v>
      </c>
      <c r="E6" s="16">
        <v>2</v>
      </c>
      <c r="F6" s="16">
        <v>0</v>
      </c>
      <c r="G6" s="16">
        <v>0</v>
      </c>
      <c r="H6" s="16">
        <v>3</v>
      </c>
      <c r="I6" s="16">
        <v>0</v>
      </c>
      <c r="J6" s="17">
        <v>0</v>
      </c>
    </row>
    <row r="7" spans="1:10" x14ac:dyDescent="0.25">
      <c r="A7" s="14" t="s">
        <v>698</v>
      </c>
      <c r="B7" s="15" t="s">
        <v>101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7">
        <v>0</v>
      </c>
    </row>
    <row r="8" spans="1:10" ht="30" x14ac:dyDescent="0.25">
      <c r="A8" s="14" t="s">
        <v>697</v>
      </c>
      <c r="B8" s="15" t="s">
        <v>103</v>
      </c>
      <c r="C8" s="16">
        <v>14</v>
      </c>
      <c r="D8" s="16">
        <v>6</v>
      </c>
      <c r="E8" s="16">
        <v>8</v>
      </c>
      <c r="F8" s="16">
        <v>0</v>
      </c>
      <c r="G8" s="16">
        <v>0</v>
      </c>
      <c r="H8" s="16">
        <v>14</v>
      </c>
      <c r="I8" s="16">
        <v>0</v>
      </c>
      <c r="J8" s="17">
        <v>0</v>
      </c>
    </row>
    <row r="9" spans="1:10" x14ac:dyDescent="0.25">
      <c r="A9" s="14" t="s">
        <v>696</v>
      </c>
      <c r="B9" s="15" t="s">
        <v>105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25">
      <c r="A10" s="14" t="s">
        <v>695</v>
      </c>
      <c r="B10" s="15" t="s">
        <v>107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7">
        <v>0</v>
      </c>
    </row>
    <row r="11" spans="1:10" x14ac:dyDescent="0.25">
      <c r="A11" s="14" t="s">
        <v>694</v>
      </c>
      <c r="B11" s="15" t="s">
        <v>109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7">
        <v>0</v>
      </c>
    </row>
    <row r="12" spans="1:10" x14ac:dyDescent="0.25">
      <c r="A12" s="14" t="s">
        <v>693</v>
      </c>
      <c r="B12" s="15" t="s">
        <v>111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7">
        <v>0</v>
      </c>
    </row>
    <row r="13" spans="1:10" x14ac:dyDescent="0.25">
      <c r="A13" s="14" t="s">
        <v>692</v>
      </c>
      <c r="B13" s="15" t="s">
        <v>15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7">
        <v>0</v>
      </c>
    </row>
    <row r="14" spans="1:10" x14ac:dyDescent="0.25">
      <c r="A14" s="18" t="s">
        <v>658</v>
      </c>
      <c r="B14" s="19" t="s">
        <v>113</v>
      </c>
      <c r="C14" s="20">
        <v>158</v>
      </c>
      <c r="D14" s="20">
        <v>59</v>
      </c>
      <c r="E14" s="20">
        <v>97</v>
      </c>
      <c r="F14" s="20">
        <v>2</v>
      </c>
      <c r="G14" s="20">
        <v>1</v>
      </c>
      <c r="H14" s="20">
        <v>157</v>
      </c>
      <c r="I14" s="20">
        <v>0</v>
      </c>
      <c r="J14" s="21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265-3545-4292-8301-68E6C3858291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721</v>
      </c>
    </row>
    <row r="2" spans="1:11" ht="120" x14ac:dyDescent="0.25">
      <c r="A2" s="28"/>
      <c r="B2" s="8" t="s">
        <v>720</v>
      </c>
      <c r="C2" s="8" t="s">
        <v>719</v>
      </c>
      <c r="D2" s="8" t="s">
        <v>718</v>
      </c>
      <c r="E2" s="8" t="s">
        <v>717</v>
      </c>
      <c r="F2" s="8" t="s">
        <v>716</v>
      </c>
      <c r="G2" s="8" t="s">
        <v>715</v>
      </c>
      <c r="H2" s="8" t="s">
        <v>714</v>
      </c>
      <c r="I2" s="8" t="s">
        <v>713</v>
      </c>
      <c r="J2" s="8" t="s">
        <v>712</v>
      </c>
      <c r="K2" s="9" t="s">
        <v>711</v>
      </c>
    </row>
    <row r="3" spans="1:11" x14ac:dyDescent="0.25">
      <c r="A3" s="29"/>
      <c r="B3" s="26" t="s">
        <v>15</v>
      </c>
      <c r="C3" s="26" t="s">
        <v>16</v>
      </c>
      <c r="D3" s="26" t="s">
        <v>17</v>
      </c>
      <c r="E3" s="26" t="s">
        <v>18</v>
      </c>
      <c r="F3" s="26" t="s">
        <v>19</v>
      </c>
      <c r="G3" s="26" t="s">
        <v>20</v>
      </c>
      <c r="H3" s="26" t="s">
        <v>21</v>
      </c>
      <c r="I3" s="26" t="s">
        <v>194</v>
      </c>
      <c r="J3" s="26" t="s">
        <v>192</v>
      </c>
      <c r="K3" s="27" t="s">
        <v>190</v>
      </c>
    </row>
    <row r="4" spans="1:11" x14ac:dyDescent="0.25">
      <c r="A4" s="18" t="s">
        <v>133</v>
      </c>
      <c r="B4" s="20">
        <v>1</v>
      </c>
      <c r="C4" s="20">
        <v>26</v>
      </c>
      <c r="D4" s="20">
        <v>153</v>
      </c>
      <c r="E4" s="20">
        <v>0</v>
      </c>
      <c r="F4" s="20">
        <v>58</v>
      </c>
      <c r="G4" s="20">
        <v>0</v>
      </c>
      <c r="H4" s="20">
        <v>238</v>
      </c>
      <c r="I4" s="20">
        <v>234.58</v>
      </c>
      <c r="J4" s="20">
        <v>65</v>
      </c>
      <c r="K4" s="21">
        <v>10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3EE36-6E54-4F2C-9E7B-E2E3D44CED5E}">
  <dimension ref="A1:E23"/>
  <sheetViews>
    <sheetView zoomScale="80" zoomScaleNormal="80" workbookViewId="0"/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4" t="s">
        <v>746</v>
      </c>
    </row>
    <row r="2" spans="1:5" x14ac:dyDescent="0.25">
      <c r="A2" s="30" t="s">
        <v>722</v>
      </c>
      <c r="B2" s="31" t="s">
        <v>723</v>
      </c>
      <c r="C2" s="31"/>
      <c r="D2" s="31"/>
      <c r="E2" s="32"/>
    </row>
    <row r="3" spans="1:5" x14ac:dyDescent="0.25">
      <c r="A3" s="33"/>
      <c r="B3" s="34" t="s">
        <v>724</v>
      </c>
      <c r="C3" s="34" t="s">
        <v>725</v>
      </c>
      <c r="D3" s="34" t="s">
        <v>726</v>
      </c>
      <c r="E3" s="35" t="s">
        <v>133</v>
      </c>
    </row>
    <row r="4" spans="1:5" s="39" customFormat="1" x14ac:dyDescent="0.25">
      <c r="A4" s="36" t="s">
        <v>727</v>
      </c>
      <c r="B4" s="37">
        <f>B5</f>
        <v>17149074</v>
      </c>
      <c r="C4" s="37">
        <f t="shared" ref="C4:D4" si="0">C5</f>
        <v>0</v>
      </c>
      <c r="D4" s="37">
        <f t="shared" si="0"/>
        <v>0</v>
      </c>
      <c r="E4" s="38">
        <f>B4+C4+D4</f>
        <v>17149074</v>
      </c>
    </row>
    <row r="5" spans="1:5" s="43" customFormat="1" x14ac:dyDescent="0.25">
      <c r="A5" s="40" t="s">
        <v>728</v>
      </c>
      <c r="B5" s="41">
        <v>17149074</v>
      </c>
      <c r="C5" s="41">
        <v>0</v>
      </c>
      <c r="D5" s="41">
        <v>0</v>
      </c>
      <c r="E5" s="42">
        <f t="shared" ref="E5:E23" si="1">B5+C5+D5</f>
        <v>17149074</v>
      </c>
    </row>
    <row r="6" spans="1:5" s="39" customFormat="1" x14ac:dyDescent="0.25">
      <c r="A6" s="36" t="s">
        <v>729</v>
      </c>
      <c r="B6" s="37">
        <f>B7</f>
        <v>1690484350</v>
      </c>
      <c r="C6" s="37">
        <f t="shared" ref="C6:D6" si="2">C7</f>
        <v>7221435812</v>
      </c>
      <c r="D6" s="37">
        <f t="shared" si="2"/>
        <v>106826898</v>
      </c>
      <c r="E6" s="38">
        <f t="shared" si="1"/>
        <v>9018747060</v>
      </c>
    </row>
    <row r="7" spans="1:5" s="43" customFormat="1" x14ac:dyDescent="0.25">
      <c r="A7" s="40" t="s">
        <v>730</v>
      </c>
      <c r="B7" s="41">
        <f>B8+B9</f>
        <v>1690484350</v>
      </c>
      <c r="C7" s="41">
        <f t="shared" ref="C7:D7" si="3">C8+C9</f>
        <v>7221435812</v>
      </c>
      <c r="D7" s="41">
        <f t="shared" si="3"/>
        <v>106826898</v>
      </c>
      <c r="E7" s="42">
        <f t="shared" si="1"/>
        <v>9018747060</v>
      </c>
    </row>
    <row r="8" spans="1:5" s="43" customFormat="1" x14ac:dyDescent="0.25">
      <c r="A8" s="40" t="s">
        <v>731</v>
      </c>
      <c r="B8" s="41">
        <v>1690484350</v>
      </c>
      <c r="C8" s="41">
        <v>7221435812</v>
      </c>
      <c r="D8" s="41">
        <v>106826898</v>
      </c>
      <c r="E8" s="42">
        <f t="shared" si="1"/>
        <v>9018747060</v>
      </c>
    </row>
    <row r="9" spans="1:5" s="43" customFormat="1" x14ac:dyDescent="0.25">
      <c r="A9" s="40" t="s">
        <v>732</v>
      </c>
      <c r="B9" s="41">
        <v>0</v>
      </c>
      <c r="C9" s="41">
        <v>0</v>
      </c>
      <c r="D9" s="41">
        <v>0</v>
      </c>
      <c r="E9" s="42">
        <f t="shared" si="1"/>
        <v>0</v>
      </c>
    </row>
    <row r="10" spans="1:5" s="39" customFormat="1" x14ac:dyDescent="0.25">
      <c r="A10" s="36" t="s">
        <v>733</v>
      </c>
      <c r="B10" s="37">
        <f>B11</f>
        <v>40893970</v>
      </c>
      <c r="C10" s="37">
        <f t="shared" ref="C10:D10" si="4">C11</f>
        <v>372417445</v>
      </c>
      <c r="D10" s="37">
        <f t="shared" si="4"/>
        <v>10703744</v>
      </c>
      <c r="E10" s="38">
        <f t="shared" si="1"/>
        <v>424015159</v>
      </c>
    </row>
    <row r="11" spans="1:5" s="43" customFormat="1" x14ac:dyDescent="0.25">
      <c r="A11" s="40" t="s">
        <v>734</v>
      </c>
      <c r="B11" s="41">
        <v>40893970</v>
      </c>
      <c r="C11" s="41">
        <v>372417445</v>
      </c>
      <c r="D11" s="41">
        <v>10703744</v>
      </c>
      <c r="E11" s="42">
        <f t="shared" si="1"/>
        <v>424015159</v>
      </c>
    </row>
    <row r="12" spans="1:5" s="39" customFormat="1" x14ac:dyDescent="0.25">
      <c r="A12" s="36" t="s">
        <v>735</v>
      </c>
      <c r="B12" s="37">
        <f>B13+B14</f>
        <v>152011173</v>
      </c>
      <c r="C12" s="37">
        <f t="shared" ref="C12:D12" si="5">C13+C14</f>
        <v>69363202</v>
      </c>
      <c r="D12" s="37">
        <f t="shared" si="5"/>
        <v>867</v>
      </c>
      <c r="E12" s="38">
        <f t="shared" si="1"/>
        <v>221375242</v>
      </c>
    </row>
    <row r="13" spans="1:5" s="43" customFormat="1" x14ac:dyDescent="0.25">
      <c r="A13" s="40" t="s">
        <v>736</v>
      </c>
      <c r="B13" s="41">
        <v>43181</v>
      </c>
      <c r="C13" s="41">
        <v>0</v>
      </c>
      <c r="D13" s="41">
        <v>0</v>
      </c>
      <c r="E13" s="42">
        <f t="shared" si="1"/>
        <v>43181</v>
      </c>
    </row>
    <row r="14" spans="1:5" s="43" customFormat="1" x14ac:dyDescent="0.25">
      <c r="A14" s="40" t="s">
        <v>737</v>
      </c>
      <c r="B14" s="41">
        <v>151967992</v>
      </c>
      <c r="C14" s="41">
        <v>69363202</v>
      </c>
      <c r="D14" s="41">
        <v>867</v>
      </c>
      <c r="E14" s="42">
        <f t="shared" si="1"/>
        <v>221332061</v>
      </c>
    </row>
    <row r="15" spans="1:5" s="39" customFormat="1" x14ac:dyDescent="0.25">
      <c r="A15" s="36" t="s">
        <v>738</v>
      </c>
      <c r="B15" s="37">
        <f>B16</f>
        <v>181744012</v>
      </c>
      <c r="C15" s="37">
        <f t="shared" ref="C15:D15" si="6">C16</f>
        <v>1560215370</v>
      </c>
      <c r="D15" s="37">
        <f t="shared" si="6"/>
        <v>64718368</v>
      </c>
      <c r="E15" s="38">
        <f t="shared" si="1"/>
        <v>1806677750</v>
      </c>
    </row>
    <row r="16" spans="1:5" s="43" customFormat="1" x14ac:dyDescent="0.25">
      <c r="A16" s="40" t="s">
        <v>739</v>
      </c>
      <c r="B16" s="41">
        <v>181744012</v>
      </c>
      <c r="C16" s="41">
        <v>1560215370</v>
      </c>
      <c r="D16" s="41">
        <v>64718368</v>
      </c>
      <c r="E16" s="42">
        <f t="shared" si="1"/>
        <v>1806677750</v>
      </c>
    </row>
    <row r="17" spans="1:5" s="39" customFormat="1" x14ac:dyDescent="0.25">
      <c r="A17" s="36" t="s">
        <v>740</v>
      </c>
      <c r="B17" s="37">
        <f>B18+B19</f>
        <v>175109224</v>
      </c>
      <c r="C17" s="37">
        <f t="shared" ref="C17:D17" si="7">C18+C19</f>
        <v>0</v>
      </c>
      <c r="D17" s="37">
        <f t="shared" si="7"/>
        <v>0</v>
      </c>
      <c r="E17" s="38">
        <f t="shared" si="1"/>
        <v>175109224</v>
      </c>
    </row>
    <row r="18" spans="1:5" s="43" customFormat="1" x14ac:dyDescent="0.25">
      <c r="A18" s="40" t="s">
        <v>741</v>
      </c>
      <c r="B18" s="41">
        <v>131084705</v>
      </c>
      <c r="C18" s="41">
        <v>0</v>
      </c>
      <c r="D18" s="41">
        <v>0</v>
      </c>
      <c r="E18" s="42">
        <f t="shared" si="1"/>
        <v>131084705</v>
      </c>
    </row>
    <row r="19" spans="1:5" s="43" customFormat="1" ht="13.5" customHeight="1" x14ac:dyDescent="0.25">
      <c r="A19" s="40" t="s">
        <v>742</v>
      </c>
      <c r="B19" s="41">
        <v>44024519</v>
      </c>
      <c r="C19" s="41">
        <v>0</v>
      </c>
      <c r="D19" s="41">
        <v>0</v>
      </c>
      <c r="E19" s="42">
        <f t="shared" si="1"/>
        <v>44024519</v>
      </c>
    </row>
    <row r="20" spans="1:5" s="39" customFormat="1" x14ac:dyDescent="0.25">
      <c r="A20" s="36" t="s">
        <v>743</v>
      </c>
      <c r="B20" s="37">
        <f>B21+B22</f>
        <v>15373150</v>
      </c>
      <c r="C20" s="37">
        <f t="shared" ref="C20:D20" si="8">C21+C22</f>
        <v>83433105</v>
      </c>
      <c r="D20" s="37">
        <f t="shared" si="8"/>
        <v>0</v>
      </c>
      <c r="E20" s="38">
        <f t="shared" si="1"/>
        <v>98806255</v>
      </c>
    </row>
    <row r="21" spans="1:5" s="43" customFormat="1" x14ac:dyDescent="0.25">
      <c r="A21" s="40" t="s">
        <v>744</v>
      </c>
      <c r="B21" s="41">
        <v>15373150</v>
      </c>
      <c r="C21" s="41">
        <v>12804363</v>
      </c>
      <c r="D21" s="41">
        <v>0</v>
      </c>
      <c r="E21" s="42">
        <f t="shared" si="1"/>
        <v>28177513</v>
      </c>
    </row>
    <row r="22" spans="1:5" s="43" customFormat="1" x14ac:dyDescent="0.25">
      <c r="A22" s="40" t="s">
        <v>745</v>
      </c>
      <c r="B22" s="41">
        <v>0</v>
      </c>
      <c r="C22" s="41">
        <v>70628742</v>
      </c>
      <c r="D22" s="41">
        <v>0</v>
      </c>
      <c r="E22" s="42">
        <f t="shared" si="1"/>
        <v>70628742</v>
      </c>
    </row>
    <row r="23" spans="1:5" s="39" customFormat="1" x14ac:dyDescent="0.25">
      <c r="A23" s="44" t="s">
        <v>133</v>
      </c>
      <c r="B23" s="45">
        <f>B4+B6+B10+B12+B15+B17+B20</f>
        <v>2272764953</v>
      </c>
      <c r="C23" s="45">
        <f t="shared" ref="C23:D23" si="9">C4+C6+C10+C12+C15+C17+C20</f>
        <v>9306864934</v>
      </c>
      <c r="D23" s="45">
        <f t="shared" si="9"/>
        <v>182249877</v>
      </c>
      <c r="E23" s="46">
        <f t="shared" si="1"/>
        <v>11761879764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'SP2'!Print_Area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2025-02-07T13:35:24Z</cp:lastPrinted>
  <dcterms:created xsi:type="dcterms:W3CDTF">2025-02-03T08:14:49Z</dcterms:created>
  <dcterms:modified xsi:type="dcterms:W3CDTF">2025-02-07T13:35:29Z</dcterms:modified>
</cp:coreProperties>
</file>