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9C98186C-598A-4788-AA3D-51871AFE9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4" r:id="rId1"/>
    <sheet name="BS" sheetId="1" r:id="rId2"/>
    <sheet name="BU" sheetId="5" r:id="rId3"/>
    <sheet name="SP1" sheetId="2" r:id="rId4"/>
    <sheet name="SP2" sheetId="3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D7" i="14"/>
  <c r="D5" i="14"/>
  <c r="C4" i="14"/>
  <c r="B4" i="14"/>
  <c r="D20" i="14" l="1"/>
  <c r="D14" i="14"/>
  <c r="D8" i="14"/>
  <c r="D4" i="14"/>
  <c r="D26" i="14"/>
  <c r="D17" i="14"/>
  <c r="C28" i="14"/>
  <c r="D11" i="14"/>
  <c r="B6" i="14"/>
  <c r="D6" i="14" s="1"/>
  <c r="D28" i="14" l="1"/>
  <c r="B28" i="14"/>
</calcChain>
</file>

<file path=xl/sharedStrings.xml><?xml version="1.0" encoding="utf-8"?>
<sst xmlns="http://schemas.openxmlformats.org/spreadsheetml/2006/main" count="1724" uniqueCount="1338">
  <si>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</si>
  <si>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</si>
  <si>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</si>
  <si>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</si>
  <si>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</si>
  <si>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</si>
  <si>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</si>
  <si>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</si>
  <si>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</si>
  <si>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</si>
  <si>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</si>
  <si>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</si>
  <si>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</si>
  <si>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</si>
  <si>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</si>
  <si>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</si>
  <si>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</si>
  <si>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</si>
  <si>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</si>
  <si>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</si>
  <si>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</si>
  <si>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</si>
  <si>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</si>
  <si>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</si>
  <si>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</si>
  <si>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</si>
  <si>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</si>
  <si>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</si>
  <si>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</si>
  <si>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</si>
  <si>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</si>
  <si>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</si>
  <si>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</si>
  <si>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</si>
  <si>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</si>
  <si>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</si>
  <si>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</si>
  <si>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</si>
  <si>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</si>
  <si>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</si>
  <si>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</si>
  <si>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</si>
  <si>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</si>
  <si>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</si>
  <si>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</si>
  <si>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</si>
  <si>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</si>
  <si>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</si>
  <si>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</si>
  <si>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</si>
  <si>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</si>
  <si>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</si>
  <si>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</si>
  <si>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</si>
  <si>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</si>
  <si>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</si>
  <si>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</si>
  <si>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</si>
  <si>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</si>
  <si>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</si>
  <si>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</si>
  <si>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</si>
  <si>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</si>
  <si>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</si>
  <si>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</si>
  <si>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</si>
  <si>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</si>
  <si>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</si>
  <si>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</si>
  <si>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</si>
  <si>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</si>
  <si>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</si>
  <si>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</si>
  <si>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</si>
  <si>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</si>
  <si>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</si>
  <si>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</si>
  <si>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</si>
  <si>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</si>
  <si>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</si>
  <si>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</si>
  <si>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</si>
  <si>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</si>
  <si>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</si>
  <si>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</si>
  <si>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</si>
  <si>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</si>
  <si>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</si>
  <si>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</si>
  <si>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</si>
  <si>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</si>
  <si>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</si>
  <si>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</si>
  <si>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</si>
  <si>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</si>
  <si>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</si>
  <si>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</si>
  <si>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</si>
  <si>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</si>
  <si>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</si>
  <si>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</si>
  <si>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</si>
  <si>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</si>
  <si>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</si>
  <si>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</si>
  <si>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</si>
  <si>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</si>
  <si>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</si>
  <si>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</si>
  <si>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</si>
  <si>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</si>
  <si>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</si>
  <si>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</si>
  <si>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</si>
  <si>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</si>
  <si>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</si>
  <si>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</si>
  <si>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</si>
  <si>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</si>
  <si>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</si>
  <si>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</si>
  <si>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</si>
  <si>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</si>
  <si>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</si>
  <si>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</si>
  <si>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</si>
  <si>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</si>
  <si>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</si>
  <si>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</si>
  <si>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</si>
  <si>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</si>
  <si>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</si>
  <si>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</si>
  <si>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</si>
  <si>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</si>
  <si>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</si>
  <si>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</si>
  <si>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</si>
  <si>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</si>
  <si>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</si>
  <si>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</si>
  <si>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</si>
  <si>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</si>
  <si>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</si>
  <si>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</si>
  <si>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</si>
  <si>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</si>
  <si>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</si>
  <si>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</si>
  <si>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</si>
  <si>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</si>
  <si>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</si>
  <si>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</si>
  <si>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</si>
  <si>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</si>
  <si>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</si>
  <si>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</si>
  <si>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</si>
  <si>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</si>
  <si>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</si>
  <si>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</si>
  <si>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</si>
  <si>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</si>
  <si>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</si>
  <si>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</si>
  <si>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</si>
  <si>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</si>
  <si>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</si>
  <si>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</si>
  <si>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</si>
  <si>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</si>
  <si>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</si>
  <si>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</si>
  <si>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</si>
  <si>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</si>
  <si>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</si>
  <si>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</si>
  <si>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</si>
  <si>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</si>
  <si>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</si>
  <si>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</si>
  <si>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</si>
  <si>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</si>
  <si>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</si>
  <si>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</si>
  <si>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</si>
  <si>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</si>
  <si>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</si>
  <si>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</si>
  <si>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</si>
  <si>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</si>
  <si>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</si>
  <si>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</si>
  <si>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</si>
  <si>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</si>
  <si>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</si>
  <si>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</si>
  <si>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</si>
  <si>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</si>
  <si>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</si>
  <si>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</si>
  <si>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</si>
  <si>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</si>
  <si>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</si>
  <si>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</si>
  <si>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</si>
  <si>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</si>
  <si>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</si>
  <si>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</si>
  <si>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</si>
  <si>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</si>
  <si>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</si>
  <si>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</si>
  <si>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</si>
  <si>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</si>
  <si>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</si>
  <si>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</si>
  <si>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</si>
  <si>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</si>
  <si>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</si>
  <si>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</si>
  <si>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</si>
  <si>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</si>
  <si>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</si>
  <si>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</si>
  <si>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</si>
  <si>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</si>
  <si>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</si>
  <si>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</si>
  <si>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</si>
  <si>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</si>
  <si>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</si>
  <si>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</si>
  <si>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</si>
  <si>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</si>
  <si>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</si>
  <si>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</si>
  <si>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</si>
  <si>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</si>
  <si>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</si>
  <si>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</si>
  <si>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</si>
  <si>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</si>
  <si>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</si>
  <si>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</si>
  <si>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</si>
  <si>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</si>
  <si>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</si>
  <si>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</si>
  <si>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</si>
  <si>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</si>
  <si>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</si>
  <si>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</si>
  <si>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</si>
  <si>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</si>
  <si>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</si>
  <si>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</si>
  <si>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</si>
  <si>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</si>
  <si>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</si>
  <si>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</si>
  <si>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</si>
  <si>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</si>
  <si>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</si>
  <si>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</si>
  <si>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</si>
  <si>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</si>
  <si>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</si>
  <si>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</si>
  <si>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</si>
  <si>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</si>
  <si>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</si>
  <si>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</si>
  <si>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</si>
  <si>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</si>
  <si>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</si>
  <si>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</si>
  <si>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</si>
  <si>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</si>
  <si>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</si>
  <si>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</si>
  <si>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</si>
  <si>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</si>
  <si>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</si>
  <si>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</si>
  <si>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</si>
  <si>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</si>
  <si>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</si>
  <si>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</si>
  <si>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</si>
  <si>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</si>
  <si>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</si>
  <si>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</si>
  <si>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</si>
  <si>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</si>
  <si>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</si>
  <si>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</si>
  <si>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</si>
  <si>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</si>
  <si>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</si>
  <si>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</si>
  <si>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</si>
  <si>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</si>
  <si>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</si>
  <si>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</si>
  <si>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</si>
  <si>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</si>
  <si>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</si>
  <si>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</si>
  <si>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</si>
  <si>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</si>
  <si>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</si>
  <si>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</si>
  <si>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</si>
  <si>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</si>
  <si>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</si>
  <si>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</si>
  <si>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</si>
  <si>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</si>
  <si>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</si>
  <si>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</si>
  <si>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</si>
  <si>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</si>
  <si>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</si>
  <si>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</si>
  <si>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</si>
  <si>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</si>
  <si>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</si>
  <si>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</si>
  <si>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</si>
  <si>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</si>
  <si>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</si>
  <si>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</si>
  <si>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</si>
  <si>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</si>
  <si>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</si>
  <si>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</si>
  <si>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</si>
  <si>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</si>
  <si>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</si>
  <si>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</si>
  <si>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</si>
  <si>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</si>
  <si>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</si>
  <si>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</si>
  <si>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</si>
  <si>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</si>
  <si>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</si>
  <si>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</si>
  <si>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</si>
  <si>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</si>
  <si>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</si>
  <si>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</si>
  <si>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</si>
  <si>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</si>
  <si>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</si>
  <si>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</si>
  <si>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</si>
  <si>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</si>
  <si>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</si>
  <si>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</si>
  <si>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</si>
  <si>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</si>
  <si>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</si>
  <si>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</si>
  <si>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</si>
  <si>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</si>
  <si>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</si>
  <si>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</si>
  <si>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</si>
  <si>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</si>
  <si>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</si>
  <si>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</si>
  <si>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</si>
  <si>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</si>
  <si>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</si>
  <si>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</si>
  <si>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</si>
  <si>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</si>
  <si>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</si>
  <si>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</si>
  <si>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</si>
  <si>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</si>
  <si>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</si>
  <si>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</si>
  <si>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</si>
  <si>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</si>
  <si>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</si>
  <si>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</si>
  <si>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</si>
  <si>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</si>
  <si>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</si>
  <si>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</si>
  <si>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</si>
  <si>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</si>
  <si>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</si>
  <si>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</si>
  <si>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</si>
  <si>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</si>
  <si>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</si>
  <si>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</si>
  <si>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</si>
  <si>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</si>
  <si>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</si>
  <si>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</si>
  <si>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</si>
  <si>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</si>
  <si>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</si>
  <si>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</si>
  <si>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</si>
  <si>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</si>
  <si>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</si>
  <si>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</si>
  <si>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</si>
  <si>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</si>
  <si>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</si>
  <si>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</si>
  <si>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</si>
  <si>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</si>
  <si>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</si>
  <si>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</si>
  <si>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</si>
  <si>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</si>
  <si>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</si>
  <si>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</si>
  <si>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</si>
  <si>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</si>
  <si>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</si>
  <si>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</si>
  <si>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</si>
  <si>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</si>
  <si>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</si>
  <si>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</si>
  <si>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</si>
  <si>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</si>
  <si>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</si>
  <si>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</si>
  <si>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</si>
  <si>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</si>
  <si>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</si>
  <si>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</si>
  <si>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</si>
  <si>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</si>
  <si>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</si>
  <si>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</si>
  <si>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</si>
  <si>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</si>
  <si>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</si>
  <si>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</si>
  <si>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</si>
  <si>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</si>
  <si>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</si>
  <si>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</si>
  <si>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</si>
  <si>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</si>
  <si>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</si>
  <si>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</si>
  <si>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</si>
  <si>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</si>
  <si>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</si>
  <si>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</si>
  <si>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</si>
  <si>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</si>
  <si>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</si>
  <si>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</si>
  <si>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</si>
  <si>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</si>
  <si>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</si>
  <si>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</si>
  <si>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</si>
  <si>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</si>
  <si>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</si>
  <si>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</si>
  <si>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</si>
  <si>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</si>
  <si>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</si>
  <si>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</si>
  <si>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</si>
  <si>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</si>
  <si>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</si>
  <si>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</si>
  <si>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</si>
  <si>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</si>
  <si>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</si>
  <si>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</si>
  <si>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</si>
  <si>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</si>
  <si>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</si>
  <si>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</si>
  <si>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</si>
  <si>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</si>
  <si>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</si>
  <si>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</si>
  <si>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</si>
  <si>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</si>
  <si>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</si>
  <si>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</si>
  <si>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</si>
  <si>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</si>
  <si>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</si>
  <si>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</si>
  <si>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</si>
  <si>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</si>
  <si>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</si>
  <si>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</si>
  <si>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</si>
  <si>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</si>
  <si>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</si>
  <si>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</si>
  <si>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</si>
  <si>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</si>
  <si>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</si>
  <si>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</si>
  <si>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</si>
  <si>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</si>
  <si>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</si>
  <si>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</si>
  <si>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</si>
  <si>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</si>
  <si>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</si>
  <si>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</si>
  <si>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</si>
  <si>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</si>
  <si>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</si>
  <si>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</si>
  <si>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</si>
  <si>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</si>
  <si>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</si>
  <si>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</si>
  <si>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</si>
  <si>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</si>
  <si>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</si>
  <si>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</si>
  <si>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</si>
  <si>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</si>
  <si>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</si>
  <si>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</si>
  <si>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</si>
  <si>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</si>
  <si>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</si>
  <si>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</si>
  <si>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</si>
  <si>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</si>
  <si>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</si>
  <si>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</si>
  <si>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</si>
  <si>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</si>
  <si>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</si>
  <si>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</si>
  <si>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</si>
  <si>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</si>
  <si>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</si>
  <si>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</si>
  <si>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</si>
  <si>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</si>
  <si>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</si>
  <si>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</si>
  <si>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</si>
  <si>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</si>
  <si>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</si>
  <si>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</si>
  <si>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</si>
  <si>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</si>
  <si>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</si>
  <si>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</si>
  <si>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</si>
  <si>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</si>
  <si>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</si>
  <si>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</si>
  <si>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</si>
  <si>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</si>
  <si>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</si>
  <si>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</si>
  <si>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</si>
  <si>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</si>
  <si>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</si>
  <si>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</si>
  <si>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</si>
  <si>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</si>
  <si>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</si>
  <si>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</si>
  <si>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</si>
  <si>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</si>
  <si>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</si>
  <si>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</si>
  <si>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</si>
  <si>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</si>
  <si>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</si>
  <si>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</si>
  <si>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</si>
  <si>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</si>
  <si>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</si>
  <si>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</si>
  <si>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</si>
  <si>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</si>
  <si>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</si>
  <si>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</si>
  <si>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</si>
  <si>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</si>
  <si>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</si>
  <si>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</si>
  <si>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</si>
  <si>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</si>
  <si>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</si>
  <si>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</si>
  <si>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</si>
  <si>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</si>
  <si>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</si>
  <si>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203</t>
  </si>
  <si>
    <t>202</t>
  </si>
  <si>
    <t>201</t>
  </si>
  <si>
    <t>200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</si>
  <si>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</si>
  <si>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</si>
  <si>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</si>
  <si>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</si>
  <si>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</si>
  <si>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</si>
  <si>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</si>
  <si>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</si>
  <si>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</si>
  <si>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</si>
  <si>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</si>
  <si>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</si>
  <si>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</si>
  <si>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</si>
  <si>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</si>
  <si>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</si>
  <si>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</si>
  <si>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</si>
  <si>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</si>
  <si>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</si>
  <si>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</si>
  <si>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</si>
  <si>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</si>
  <si>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</si>
  <si>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</si>
  <si>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</si>
  <si>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</si>
  <si>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</si>
  <si>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</si>
  <si>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</si>
  <si>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</si>
  <si>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</si>
  <si>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</si>
  <si>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</si>
  <si>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</si>
  <si>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</si>
  <si>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</si>
  <si>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</si>
  <si>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</si>
  <si>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</si>
  <si>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</si>
  <si>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</si>
  <si>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</si>
  <si>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</si>
  <si>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</si>
  <si>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</si>
  <si>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</si>
  <si>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</si>
  <si>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</si>
  <si>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</si>
  <si>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</si>
  <si>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</si>
  <si>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</si>
  <si>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</si>
  <si>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</si>
  <si>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</si>
  <si>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</si>
  <si>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</si>
  <si>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</si>
  <si>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</si>
  <si>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</si>
  <si>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</si>
  <si>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</si>
  <si>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</si>
  <si>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</si>
  <si>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</si>
  <si>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</si>
  <si>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</si>
  <si>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</si>
  <si>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</si>
  <si>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</si>
  <si>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</si>
  <si>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</si>
  <si>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</si>
  <si>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</si>
  <si>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</si>
  <si>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</si>
  <si>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</si>
  <si>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</si>
  <si>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</si>
  <si>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</si>
  <si>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</si>
  <si>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</si>
  <si>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</si>
  <si>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</si>
  <si>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</si>
  <si>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</si>
  <si>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</si>
  <si>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</si>
  <si>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</si>
  <si>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</si>
  <si>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</si>
  <si>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</si>
  <si>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</si>
  <si>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</si>
  <si>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</si>
  <si>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</si>
  <si>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</si>
  <si>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</si>
  <si>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</si>
  <si>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</si>
  <si>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</si>
  <si>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</si>
  <si>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</si>
  <si>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</si>
  <si>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</si>
  <si>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</si>
  <si>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</si>
  <si>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</si>
  <si>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</si>
  <si>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</si>
  <si>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</si>
  <si>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</si>
  <si>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</si>
  <si>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</si>
  <si>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</si>
  <si>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</si>
  <si>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</si>
  <si>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</si>
  <si>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</si>
  <si>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</si>
  <si>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</si>
  <si>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</si>
  <si>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</si>
  <si>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</si>
  <si>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</si>
  <si>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</si>
  <si>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</si>
  <si>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</si>
  <si>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</si>
  <si>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</si>
  <si>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</si>
  <si>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</si>
  <si>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</si>
  <si>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</si>
  <si>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</si>
  <si>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</si>
  <si>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</si>
  <si>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</si>
  <si>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</si>
  <si>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</si>
  <si>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</si>
  <si>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</si>
  <si>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</si>
  <si>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</si>
  <si>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</si>
  <si>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</si>
  <si>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</si>
  <si>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</si>
  <si>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</si>
  <si>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</si>
  <si>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</si>
  <si>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</si>
  <si>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</si>
  <si>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</si>
  <si>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</si>
  <si>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</si>
  <si>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</si>
  <si>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</si>
  <si>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</si>
  <si>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</si>
  <si>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</si>
  <si>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</si>
  <si>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</si>
  <si>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</si>
  <si>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</si>
  <si>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</si>
  <si>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</si>
  <si>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</si>
  <si>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</si>
  <si>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</si>
  <si>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</si>
  <si>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</si>
  <si>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</si>
  <si>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</si>
  <si>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</si>
  <si>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</si>
  <si>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</si>
  <si>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</si>
  <si>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</si>
  <si>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</si>
  <si>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</si>
  <si>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</si>
  <si>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</si>
  <si>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</si>
  <si>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</si>
  <si>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</si>
  <si>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</si>
  <si>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</si>
  <si>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</si>
  <si>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</si>
  <si>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</si>
  <si>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</si>
  <si>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</si>
  <si>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</si>
  <si>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</si>
  <si>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</si>
  <si>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</si>
  <si>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</si>
  <si>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</si>
  <si>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</si>
  <si>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</si>
  <si>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</si>
  <si>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</si>
  <si>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</si>
  <si>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</si>
  <si>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</si>
  <si>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</si>
  <si>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</si>
  <si>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</si>
  <si>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</si>
  <si>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</si>
  <si>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</si>
  <si>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</si>
  <si>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</si>
  <si>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</si>
  <si>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</si>
  <si>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</si>
  <si>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</si>
  <si>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</si>
  <si>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</si>
  <si>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</si>
  <si>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</si>
  <si>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</si>
  <si>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</si>
  <si>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</si>
  <si>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</si>
  <si>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</si>
  <si>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</si>
  <si>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</si>
  <si>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</si>
  <si>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</si>
  <si>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</si>
  <si>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</si>
  <si>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</si>
  <si>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</si>
  <si>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</si>
  <si>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</si>
  <si>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</si>
  <si>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</si>
  <si>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</si>
  <si>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</si>
  <si>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</si>
  <si>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</si>
  <si>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</si>
  <si>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</si>
  <si>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</si>
  <si>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</si>
  <si>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</si>
  <si>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</si>
  <si>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</si>
  <si>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</si>
  <si>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</si>
  <si>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</si>
  <si>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</si>
  <si>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</si>
  <si>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</si>
  <si>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</si>
  <si>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</si>
  <si>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</si>
  <si>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</si>
  <si>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</si>
  <si>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</si>
  <si>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</si>
  <si>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</si>
  <si>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</si>
  <si>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</si>
  <si>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</si>
  <si>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</si>
  <si>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</si>
  <si>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</si>
  <si>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</si>
  <si>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</si>
  <si>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</si>
  <si>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</si>
  <si>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</si>
  <si>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</si>
  <si>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</si>
  <si>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</si>
  <si>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код</t>
  </si>
  <si>
    <t>илј ден</t>
  </si>
  <si>
    <t>Код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</si>
  <si>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</si>
  <si>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</si>
  <si>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</si>
  <si>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</si>
  <si>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</si>
  <si>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</si>
  <si>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</si>
  <si>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</si>
  <si>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</si>
  <si>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</si>
  <si>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</si>
  <si>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</si>
  <si>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</si>
  <si>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</si>
  <si>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</si>
  <si>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</si>
  <si>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</si>
  <si>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</si>
  <si>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</si>
  <si>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</si>
  <si>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</si>
  <si>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</si>
  <si>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</si>
  <si>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</si>
  <si>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</si>
  <si>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</si>
  <si>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</si>
  <si>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</si>
  <si>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</si>
  <si>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</si>
  <si>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</si>
  <si>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</si>
  <si>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</si>
  <si>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</si>
  <si>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</si>
  <si>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</si>
  <si>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</si>
  <si>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</si>
  <si>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</si>
  <si>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</si>
  <si>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</si>
  <si>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</si>
  <si>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</si>
  <si>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</si>
  <si>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</si>
  <si>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</si>
  <si>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</si>
  <si>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</si>
  <si>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</si>
  <si>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</si>
  <si>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</si>
  <si>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</si>
  <si>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</si>
  <si>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</si>
  <si>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</si>
  <si>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</si>
  <si>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</si>
  <si>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</si>
  <si>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</si>
  <si>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</si>
  <si>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</si>
  <si>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</si>
  <si>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</si>
  <si>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</si>
  <si>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</si>
  <si>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</si>
  <si>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</si>
  <si>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</si>
  <si>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</si>
  <si>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</si>
  <si>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</si>
  <si>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</si>
  <si>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</si>
  <si>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</si>
  <si>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</si>
  <si>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</si>
  <si>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</si>
  <si>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</si>
  <si>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</si>
  <si>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</si>
  <si>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</si>
  <si>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</si>
  <si>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</si>
  <si>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</si>
  <si>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</si>
  <si>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</si>
  <si>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</si>
  <si>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</si>
  <si>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</si>
  <si>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</si>
  <si>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</si>
  <si>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</si>
  <si>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</si>
  <si>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</si>
  <si>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</si>
  <si>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</si>
  <si>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</si>
  <si>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</si>
  <si>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</si>
  <si>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</si>
  <si>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</si>
  <si>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</si>
  <si>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</si>
  <si>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</si>
  <si>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</si>
  <si>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</si>
  <si>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</si>
  <si>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</si>
  <si>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</si>
  <si>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</si>
  <si>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</si>
  <si>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</si>
  <si>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</si>
  <si>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</si>
  <si>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</si>
  <si>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</si>
  <si>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</si>
  <si>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</si>
  <si>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</si>
  <si>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</si>
  <si>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</si>
  <si>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</si>
  <si>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</si>
  <si>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</si>
  <si>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</si>
  <si>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</si>
  <si>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</si>
  <si>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</si>
  <si>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</si>
  <si>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</si>
  <si>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</si>
  <si>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</si>
  <si>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</si>
  <si>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</si>
  <si>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</si>
  <si>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</si>
  <si>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</si>
  <si>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</si>
  <si>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</si>
  <si>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</si>
  <si>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</si>
  <si>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</si>
  <si>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</si>
  <si>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</si>
  <si>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</si>
  <si>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</si>
  <si>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</si>
  <si>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</si>
  <si>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</si>
  <si>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</si>
  <si>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</si>
  <si>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</si>
  <si>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</si>
  <si>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</si>
  <si>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</si>
  <si>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</si>
  <si>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</si>
  <si>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</si>
  <si>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</si>
  <si>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</si>
  <si>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</si>
  <si>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</si>
  <si>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</si>
  <si>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</si>
  <si>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</si>
  <si>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</si>
  <si>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</si>
  <si>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</si>
  <si>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</si>
  <si>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</si>
  <si>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</si>
  <si>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</si>
  <si>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</si>
  <si>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</si>
  <si>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</si>
  <si>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</si>
  <si>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</si>
  <si>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</si>
  <si>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</si>
  <si>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</si>
  <si>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</si>
  <si>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</si>
  <si>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</si>
  <si>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</si>
  <si>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</si>
  <si>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</si>
  <si>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</si>
  <si>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</si>
  <si>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</si>
  <si>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</si>
  <si>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</si>
  <si>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</si>
  <si>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</si>
  <si>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</si>
  <si>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</si>
  <si>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</si>
  <si>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</si>
  <si>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</si>
  <si>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</si>
  <si>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</si>
  <si>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</si>
  <si>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</si>
  <si>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</si>
  <si>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</si>
  <si>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</si>
  <si>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</si>
  <si>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</si>
  <si>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</si>
  <si>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</si>
  <si>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</si>
  <si>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</si>
  <si>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</si>
  <si>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</si>
  <si>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</si>
  <si>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</si>
  <si>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</si>
  <si>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</si>
  <si>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</si>
  <si>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</si>
  <si>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</si>
  <si>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</si>
  <si>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</si>
  <si>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</si>
  <si>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</si>
  <si>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</si>
  <si>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</si>
  <si>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</si>
  <si>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</si>
  <si>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</si>
  <si>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</si>
  <si>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</si>
  <si>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</si>
  <si>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</si>
  <si>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</si>
  <si>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</si>
  <si>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</si>
  <si>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</si>
  <si>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</si>
  <si>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</si>
  <si>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</si>
  <si>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</si>
  <si>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</si>
  <si>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</si>
  <si>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</si>
  <si>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</si>
  <si>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</si>
  <si>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</si>
  <si>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</si>
  <si>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</si>
  <si>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</si>
  <si>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</si>
  <si>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</si>
  <si>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</si>
  <si>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</si>
  <si>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</si>
  <si>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</si>
  <si>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</si>
  <si>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</si>
  <si>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</si>
  <si>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</si>
  <si>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</si>
  <si>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</si>
  <si>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</si>
  <si>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</si>
  <si>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</si>
  <si>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</si>
  <si>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</si>
  <si>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</si>
  <si>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</si>
  <si>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</si>
  <si>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</si>
  <si>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</si>
  <si>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</si>
  <si>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</si>
  <si>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</si>
  <si>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</si>
  <si>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</si>
  <si>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</si>
  <si>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</si>
  <si>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</si>
  <si>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</si>
  <si>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</si>
  <si>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</si>
  <si>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</si>
  <si>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</si>
  <si>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</si>
  <si>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</si>
  <si>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</si>
  <si>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</si>
  <si>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</si>
  <si>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</si>
  <si>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</si>
  <si>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</si>
  <si>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</si>
  <si>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</si>
  <si>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</si>
  <si>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</si>
  <si>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</si>
  <si>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</si>
  <si>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</si>
  <si>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</si>
  <si>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</si>
  <si>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</si>
  <si>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</si>
  <si>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</si>
  <si>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</si>
  <si>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</si>
  <si>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</si>
  <si>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</si>
  <si>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</si>
  <si>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</si>
  <si>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</si>
  <si>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</si>
  <si>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</si>
  <si>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</si>
  <si>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</si>
  <si>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</si>
  <si>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</si>
  <si>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</si>
  <si>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</si>
  <si>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</si>
  <si>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</si>
  <si>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</si>
  <si>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</si>
  <si>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</si>
  <si>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</si>
  <si>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</si>
  <si>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</si>
  <si>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</si>
  <si>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</si>
  <si>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</si>
  <si>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</si>
  <si>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</si>
  <si>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</si>
  <si>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</si>
  <si>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</si>
  <si>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</si>
  <si>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</si>
  <si>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</si>
  <si>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</si>
  <si>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</si>
  <si>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</si>
  <si>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</si>
  <si>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</si>
  <si>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</si>
  <si>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</si>
  <si>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</si>
  <si>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</si>
  <si>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</si>
  <si>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</si>
  <si>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</si>
  <si>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</si>
  <si>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</si>
  <si>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</si>
  <si>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</si>
  <si>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</si>
  <si>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</si>
  <si>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</si>
  <si>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</si>
  <si>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</si>
  <si>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</si>
  <si>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</si>
  <si>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</si>
  <si>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</si>
  <si>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</si>
  <si>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</si>
  <si>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</si>
  <si>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</si>
  <si>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</si>
  <si>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</si>
  <si>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</si>
  <si>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</si>
  <si>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</si>
  <si>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</si>
  <si>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</si>
  <si>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</si>
  <si>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</si>
  <si>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</si>
  <si>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</si>
  <si>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</si>
  <si>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</si>
  <si>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</si>
  <si>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</si>
  <si>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</si>
  <si>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</si>
  <si>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</si>
  <si>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</si>
  <si>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</si>
  <si>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</si>
  <si>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</si>
  <si>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</si>
  <si>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</si>
  <si>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</si>
  <si>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</si>
  <si>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</si>
  <si>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</si>
  <si>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</si>
  <si>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</si>
  <si>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</si>
  <si>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</si>
  <si>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</si>
  <si>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</si>
  <si>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</si>
  <si>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</si>
  <si>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</si>
  <si>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</si>
  <si>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</si>
  <si>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</si>
  <si>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</si>
  <si>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</si>
  <si>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</si>
  <si>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</si>
  <si>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</si>
  <si>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</si>
  <si>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</si>
  <si>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</si>
  <si>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</si>
  <si>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</si>
  <si>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</si>
  <si>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</si>
  <si>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</si>
  <si>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</si>
  <si>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</si>
  <si>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</si>
  <si>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</si>
  <si>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</si>
  <si>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1.1.2025 - 31.3.2025 (прв квартал 2025)</t>
  </si>
  <si>
    <t>Биланс на состојба на неживот на 31.3.2025 во денари</t>
  </si>
  <si>
    <t>Износ | Претходна деловна година</t>
  </si>
  <si>
    <t>Износ | Тековна деловна година</t>
  </si>
  <si>
    <t>Агрегиран Биланс на успех за неживот за периодот 1.1.2025 - 31.3.2025, во денари</t>
  </si>
  <si>
    <t>1к 2025</t>
  </si>
  <si>
    <t>1к 2024</t>
  </si>
  <si>
    <t>Агрегиран СП1 за неживот за период 1.1.2025 - 31.3.2025</t>
  </si>
  <si>
    <t>Агрегиран СП2 неживот за периодот 1.1.2025 - 31.3.2025</t>
  </si>
  <si>
    <t>Агрегиран СП3 неживот за периодот 1.1.2025 - 31.3.2025</t>
  </si>
  <si>
    <t>Агрегиран СП4 неживот за периодот 1.1.2025 - 31.3.2025</t>
  </si>
  <si>
    <t>Агрегиран СП5 неживот за периодот 1.1.2025 - 31.3.2025, износите се во илјади денари</t>
  </si>
  <si>
    <t>Агрегиран СП7 неживот за периодот 1.1.2025 - 31.3.2025, износите се во илјади денари</t>
  </si>
  <si>
    <t>Агрегиран СП-8 неживот за периодот 1.1.2025 - 31.3.2025</t>
  </si>
  <si>
    <t>Агрегиран СП-9 неживот за периодот 1.1.2025 - 31.3.2025</t>
  </si>
  <si>
    <t>Агрегиран СП-99 неживот за периодот 1.1.2025 - 31.3.2025</t>
  </si>
  <si>
    <t>Агрегиран ВС-1 неживот за периодот 1.1.2025 - 31.3.2025, износите се во денари</t>
  </si>
  <si>
    <t>Извештај за структура на вложувањата (СВл), неживот во денари, на 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</si>
</sst>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0" xfId="0" applyBorder="1"/>
    <xf numFmtId="0" fontId="0" fillId="0" borderId="13" xfId="0" applyBorder="1"/>
    <xf numFmtId="0" fontId="1" fillId="0" borderId="11" xfId="1" applyBorder="1"/>
    <xf numFmtId="0" fontId="0" fillId="0" borderId="14" xfId="0" applyBorder="1"/>
    <xf numFmtId="0" fontId="1" fillId="0" borderId="11" xfId="1" applyFill="1" applyBorder="1"/>
    <xf numFmtId="0" fontId="1" fillId="0" borderId="12" xfId="1" applyFill="1" applyBorder="1"/>
    <xf numFmtId="0" fontId="0" fillId="0" borderId="15" xfId="0" applyBorder="1"/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F11D-E4A2-4CE9-B516-4AD3C7736BAA}">
  <dimension ref="A1:B16"/>
  <sheetViews>
    <sheetView tabSelected="1" zoomScale="90" zoomScaleNormal="9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693</v>
      </c>
      <c r="B1" t="s">
        <v>1320</v>
      </c>
    </row>
    <row r="2" spans="1:2" x14ac:dyDescent="0.25">
      <c r="A2" t="s">
        <v>694</v>
      </c>
    </row>
    <row r="3" spans="1:2" x14ac:dyDescent="0.25">
      <c r="A3" s="17" t="s">
        <v>695</v>
      </c>
      <c r="B3" s="18" t="s">
        <v>696</v>
      </c>
    </row>
    <row r="4" spans="1:2" x14ac:dyDescent="0.25">
      <c r="A4" s="19" t="s">
        <v>697</v>
      </c>
      <c r="B4" s="20" t="s">
        <v>698</v>
      </c>
    </row>
    <row r="5" spans="1:2" x14ac:dyDescent="0.25">
      <c r="A5" s="21" t="s">
        <v>699</v>
      </c>
      <c r="B5" s="20" t="s">
        <v>700</v>
      </c>
    </row>
    <row r="6" spans="1:2" x14ac:dyDescent="0.25">
      <c r="A6" s="21" t="s">
        <v>701</v>
      </c>
      <c r="B6" s="20" t="s">
        <v>702</v>
      </c>
    </row>
    <row r="7" spans="1:2" x14ac:dyDescent="0.25">
      <c r="A7" s="21" t="s">
        <v>703</v>
      </c>
      <c r="B7" s="20" t="s">
        <v>704</v>
      </c>
    </row>
    <row r="8" spans="1:2" x14ac:dyDescent="0.25">
      <c r="A8" s="21" t="s">
        <v>705</v>
      </c>
      <c r="B8" s="20" t="s">
        <v>706</v>
      </c>
    </row>
    <row r="9" spans="1:2" x14ac:dyDescent="0.25">
      <c r="A9" s="21" t="s">
        <v>707</v>
      </c>
      <c r="B9" s="20" t="s">
        <v>708</v>
      </c>
    </row>
    <row r="10" spans="1:2" x14ac:dyDescent="0.25">
      <c r="A10" s="21" t="s">
        <v>709</v>
      </c>
      <c r="B10" s="20" t="s">
        <v>710</v>
      </c>
    </row>
    <row r="11" spans="1:2" x14ac:dyDescent="0.25">
      <c r="A11" s="21" t="s">
        <v>711</v>
      </c>
      <c r="B11" s="20" t="s">
        <v>712</v>
      </c>
    </row>
    <row r="12" spans="1:2" x14ac:dyDescent="0.25">
      <c r="A12" s="21" t="s">
        <v>713</v>
      </c>
      <c r="B12" s="20" t="s">
        <v>714</v>
      </c>
    </row>
    <row r="13" spans="1:2" x14ac:dyDescent="0.25">
      <c r="A13" s="21" t="s">
        <v>715</v>
      </c>
      <c r="B13" s="20" t="s">
        <v>716</v>
      </c>
    </row>
    <row r="14" spans="1:2" x14ac:dyDescent="0.25">
      <c r="A14" s="21" t="s">
        <v>717</v>
      </c>
      <c r="B14" s="20" t="s">
        <v>718</v>
      </c>
    </row>
    <row r="15" spans="1:2" x14ac:dyDescent="0.25">
      <c r="A15" s="21" t="s">
        <v>719</v>
      </c>
      <c r="B15" s="20" t="s">
        <v>720</v>
      </c>
    </row>
    <row r="16" spans="1:2" x14ac:dyDescent="0.25">
      <c r="A16" s="22" t="s">
        <v>721</v>
      </c>
      <c r="B16" s="23" t="s">
        <v>722</v>
      </c>
    </row>
  </sheetData>
  <hyperlinks>
    <hyperlink ref="A4" location="BS!A1" display="BS" xr:uid="{C00C3946-1985-4D2B-957C-2C13FF89A7D9}"/>
    <hyperlink ref="A5" location="BU!A1" display="BU" xr:uid="{351AB29F-328B-4592-A7DE-B0DBEF4ECCFC}"/>
    <hyperlink ref="A6" location="'SP1'!A1" display="SP1" xr:uid="{4234C962-04AF-4AE6-8B9F-5BA6BD8D9309}"/>
    <hyperlink ref="A7" location="'SP2'!A1" display="SP2" xr:uid="{4BCC6794-5B82-4FDA-89AB-4D79BDDD0C08}"/>
    <hyperlink ref="A8" location="'SP3'!A1" display="SP3" xr:uid="{42A03563-1D66-4BB3-A8CA-5C88FCADDBBE}"/>
    <hyperlink ref="A9" location="'SP4'!A1" display="SP4" xr:uid="{57F4E900-DE01-466E-AD48-DCA2E20A896E}"/>
    <hyperlink ref="A10" location="'SP5'!A1" display="SP5" xr:uid="{0488B69A-3430-4227-AEB0-1039F2864752}"/>
    <hyperlink ref="A11" location="'SP7'!A1" display="SP7" xr:uid="{4EB9DBB9-6765-43EA-B49B-5ECC8D2AF7D4}"/>
    <hyperlink ref="A12" location="'SP8'!A1" display="SP8" xr:uid="{2AAE88D1-809F-442E-B2E5-A66223DD9BC5}"/>
    <hyperlink ref="A13" location="'SP9'!A1" display="SP9" xr:uid="{E88D5649-B62A-4A98-84B1-9490CF20AFCD}"/>
    <hyperlink ref="A14" location="'SP99'!A1" display="SP99" xr:uid="{AD98A4D5-C573-41E4-AB86-A0B7BEC7BC4E}"/>
    <hyperlink ref="A15" location="'VS1'!A1" display="VS1" xr:uid="{A3680F82-1E09-4458-80FB-7CB854B38685}"/>
    <hyperlink ref="A16" location="SVl!A1" display="SVl" xr:uid="{DA4D5571-F5BE-4AD4-A028-F8970DC4702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2"/>
  <sheetViews>
    <sheetView zoomScale="80" zoomScaleNormal="80" workbookViewId="0">
      <pane ySplit="3" topLeftCell="A4" activePane="bottomLeft" state="frozen"/>
      <selection pane="bottomLeft" activeCell="D3" sqref="D3"/>
    </sheetView>
  </sheetViews>
  <sheetFormatPr defaultRowHeight="15" x14ac:dyDescent="0.25"/>
  <cols>
    <col min="1" max="1" width="61.85546875" style="1" customWidth="1"/>
    <col min="2" max="2" width="6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1321</v>
      </c>
    </row>
    <row r="2" spans="1:4" ht="45" x14ac:dyDescent="0.25">
      <c r="A2" s="46" t="s">
        <v>696</v>
      </c>
      <c r="B2" s="48" t="s">
        <v>723</v>
      </c>
      <c r="C2" s="5" t="s">
        <v>1322</v>
      </c>
      <c r="D2" s="6" t="s">
        <v>1323</v>
      </c>
    </row>
    <row r="3" spans="1:4" x14ac:dyDescent="0.25">
      <c r="A3" s="47"/>
      <c r="B3" s="49"/>
      <c r="C3" s="24">
        <v>45657</v>
      </c>
      <c r="D3" s="25">
        <v>45747</v>
      </c>
    </row>
    <row r="4" spans="1:4" x14ac:dyDescent="0.25">
      <c r="A4" s="9" t="s">
        <v>2</v>
      </c>
      <c r="B4" s="10" t="s">
        <v>3</v>
      </c>
      <c r="C4" s="11">
        <v>204770395</v>
      </c>
      <c r="D4" s="12">
        <v>205812860</v>
      </c>
    </row>
    <row r="5" spans="1:4" x14ac:dyDescent="0.25">
      <c r="A5" s="9" t="s">
        <v>4</v>
      </c>
      <c r="B5" s="10" t="s">
        <v>5</v>
      </c>
      <c r="C5" s="11">
        <v>0</v>
      </c>
      <c r="D5" s="12">
        <v>0</v>
      </c>
    </row>
    <row r="6" spans="1:4" x14ac:dyDescent="0.25">
      <c r="A6" s="9" t="s">
        <v>6</v>
      </c>
      <c r="B6" s="10" t="s">
        <v>7</v>
      </c>
      <c r="C6" s="11">
        <v>204770395</v>
      </c>
      <c r="D6" s="12">
        <v>205812860</v>
      </c>
    </row>
    <row r="7" spans="1:4" x14ac:dyDescent="0.25">
      <c r="A7" s="9" t="s">
        <v>8</v>
      </c>
      <c r="B7" s="10" t="s">
        <v>9</v>
      </c>
      <c r="C7" s="11">
        <v>14576293197</v>
      </c>
      <c r="D7" s="12">
        <v>14996565163.000002</v>
      </c>
    </row>
    <row r="8" spans="1:4" ht="30" x14ac:dyDescent="0.25">
      <c r="A8" s="9" t="s">
        <v>10</v>
      </c>
      <c r="B8" s="10" t="s">
        <v>11</v>
      </c>
      <c r="C8" s="11">
        <v>1262074530</v>
      </c>
      <c r="D8" s="12">
        <v>1429278178</v>
      </c>
    </row>
    <row r="9" spans="1:4" ht="30" x14ac:dyDescent="0.25">
      <c r="A9" s="9" t="s">
        <v>12</v>
      </c>
      <c r="B9" s="10" t="s">
        <v>13</v>
      </c>
      <c r="C9" s="11">
        <v>747651994</v>
      </c>
      <c r="D9" s="12">
        <v>902020884</v>
      </c>
    </row>
    <row r="10" spans="1:4" x14ac:dyDescent="0.25">
      <c r="A10" s="9" t="s">
        <v>14</v>
      </c>
      <c r="B10" s="10" t="s">
        <v>15</v>
      </c>
      <c r="C10" s="11">
        <v>34349234</v>
      </c>
      <c r="D10" s="12">
        <v>34349234</v>
      </c>
    </row>
    <row r="11" spans="1:4" x14ac:dyDescent="0.25">
      <c r="A11" s="9" t="s">
        <v>16</v>
      </c>
      <c r="B11" s="10" t="s">
        <v>17</v>
      </c>
      <c r="C11" s="11">
        <v>713302760</v>
      </c>
      <c r="D11" s="12">
        <v>867671650</v>
      </c>
    </row>
    <row r="12" spans="1:4" ht="30" x14ac:dyDescent="0.25">
      <c r="A12" s="9" t="s">
        <v>18</v>
      </c>
      <c r="B12" s="10" t="s">
        <v>19</v>
      </c>
      <c r="C12" s="11">
        <v>514422536</v>
      </c>
      <c r="D12" s="12">
        <v>527257294</v>
      </c>
    </row>
    <row r="13" spans="1:4" x14ac:dyDescent="0.25">
      <c r="A13" s="9" t="s">
        <v>20</v>
      </c>
      <c r="B13" s="10" t="s">
        <v>21</v>
      </c>
      <c r="C13" s="11">
        <v>113059792</v>
      </c>
      <c r="D13" s="12">
        <v>113059792</v>
      </c>
    </row>
    <row r="14" spans="1:4" x14ac:dyDescent="0.25">
      <c r="A14" s="9" t="s">
        <v>22</v>
      </c>
      <c r="B14" s="10" t="s">
        <v>23</v>
      </c>
      <c r="C14" s="11">
        <v>399022673</v>
      </c>
      <c r="D14" s="12">
        <v>411857431</v>
      </c>
    </row>
    <row r="15" spans="1:4" x14ac:dyDescent="0.25">
      <c r="A15" s="9" t="s">
        <v>24</v>
      </c>
      <c r="B15" s="10" t="s">
        <v>25</v>
      </c>
      <c r="C15" s="11">
        <v>2340071</v>
      </c>
      <c r="D15" s="12">
        <v>2340071</v>
      </c>
    </row>
    <row r="16" spans="1:4" ht="45" x14ac:dyDescent="0.25">
      <c r="A16" s="9" t="s">
        <v>26</v>
      </c>
      <c r="B16" s="10" t="s">
        <v>27</v>
      </c>
      <c r="C16" s="11">
        <v>198085426</v>
      </c>
      <c r="D16" s="12">
        <v>198087426</v>
      </c>
    </row>
    <row r="17" spans="1:4" ht="30" x14ac:dyDescent="0.25">
      <c r="A17" s="9" t="s">
        <v>28</v>
      </c>
      <c r="B17" s="10" t="s">
        <v>29</v>
      </c>
      <c r="C17" s="11">
        <v>12300000</v>
      </c>
      <c r="D17" s="12">
        <v>12300000</v>
      </c>
    </row>
    <row r="18" spans="1:4" ht="45" x14ac:dyDescent="0.25">
      <c r="A18" s="9" t="s">
        <v>30</v>
      </c>
      <c r="B18" s="10" t="s">
        <v>31</v>
      </c>
      <c r="C18" s="11">
        <v>0</v>
      </c>
      <c r="D18" s="12">
        <v>0</v>
      </c>
    </row>
    <row r="19" spans="1:4" ht="30" x14ac:dyDescent="0.25">
      <c r="A19" s="9" t="s">
        <v>32</v>
      </c>
      <c r="B19" s="10" t="s">
        <v>33</v>
      </c>
      <c r="C19" s="11">
        <v>0</v>
      </c>
      <c r="D19" s="12">
        <v>0</v>
      </c>
    </row>
    <row r="20" spans="1:4" ht="30" x14ac:dyDescent="0.25">
      <c r="A20" s="9" t="s">
        <v>34</v>
      </c>
      <c r="B20" s="10" t="s">
        <v>35</v>
      </c>
      <c r="C20" s="11">
        <v>0</v>
      </c>
      <c r="D20" s="12">
        <v>0</v>
      </c>
    </row>
    <row r="21" spans="1:4" ht="30" x14ac:dyDescent="0.25">
      <c r="A21" s="9" t="s">
        <v>36</v>
      </c>
      <c r="B21" s="10" t="s">
        <v>37</v>
      </c>
      <c r="C21" s="11">
        <v>0</v>
      </c>
      <c r="D21" s="12">
        <v>0</v>
      </c>
    </row>
    <row r="22" spans="1:4" ht="30" x14ac:dyDescent="0.25">
      <c r="A22" s="9" t="s">
        <v>38</v>
      </c>
      <c r="B22" s="10" t="s">
        <v>39</v>
      </c>
      <c r="C22" s="11">
        <v>0</v>
      </c>
      <c r="D22" s="12">
        <v>0</v>
      </c>
    </row>
    <row r="23" spans="1:4" x14ac:dyDescent="0.25">
      <c r="A23" s="9" t="s">
        <v>40</v>
      </c>
      <c r="B23" s="10" t="s">
        <v>41</v>
      </c>
      <c r="C23" s="11">
        <v>185785426</v>
      </c>
      <c r="D23" s="12">
        <v>185787426</v>
      </c>
    </row>
    <row r="24" spans="1:4" ht="30" x14ac:dyDescent="0.25">
      <c r="A24" s="9" t="s">
        <v>42</v>
      </c>
      <c r="B24" s="10" t="s">
        <v>43</v>
      </c>
      <c r="C24" s="11">
        <v>13116133241</v>
      </c>
      <c r="D24" s="12">
        <v>13369199559</v>
      </c>
    </row>
    <row r="25" spans="1:4" ht="30" x14ac:dyDescent="0.25">
      <c r="A25" s="9" t="s">
        <v>44</v>
      </c>
      <c r="B25" s="10" t="s">
        <v>45</v>
      </c>
      <c r="C25" s="11">
        <v>3127801381</v>
      </c>
      <c r="D25" s="12">
        <v>3147037195</v>
      </c>
    </row>
    <row r="26" spans="1:4" ht="30" x14ac:dyDescent="0.25">
      <c r="A26" s="9" t="s">
        <v>46</v>
      </c>
      <c r="B26" s="10" t="s">
        <v>47</v>
      </c>
      <c r="C26" s="11">
        <v>357832023</v>
      </c>
      <c r="D26" s="12">
        <v>287359392</v>
      </c>
    </row>
    <row r="27" spans="1:4" ht="30" x14ac:dyDescent="0.25">
      <c r="A27" s="9" t="s">
        <v>48</v>
      </c>
      <c r="B27" s="10" t="s">
        <v>49</v>
      </c>
      <c r="C27" s="11">
        <v>2769969358</v>
      </c>
      <c r="D27" s="12">
        <v>2859677803</v>
      </c>
    </row>
    <row r="28" spans="1:4" ht="30" x14ac:dyDescent="0.25">
      <c r="A28" s="9" t="s">
        <v>50</v>
      </c>
      <c r="B28" s="10" t="s">
        <v>51</v>
      </c>
      <c r="C28" s="11">
        <v>4189464941.0000005</v>
      </c>
      <c r="D28" s="12">
        <v>4279556562.9999995</v>
      </c>
    </row>
    <row r="29" spans="1:4" ht="30" x14ac:dyDescent="0.25">
      <c r="A29" s="9" t="s">
        <v>52</v>
      </c>
      <c r="B29" s="10" t="s">
        <v>53</v>
      </c>
      <c r="C29" s="11">
        <v>297255357</v>
      </c>
      <c r="D29" s="12">
        <v>150201148</v>
      </c>
    </row>
    <row r="30" spans="1:4" ht="30" x14ac:dyDescent="0.25">
      <c r="A30" s="9" t="s">
        <v>54</v>
      </c>
      <c r="B30" s="10" t="s">
        <v>55</v>
      </c>
      <c r="C30" s="11">
        <v>3465955324</v>
      </c>
      <c r="D30" s="12">
        <v>3704802238</v>
      </c>
    </row>
    <row r="31" spans="1:4" x14ac:dyDescent="0.25">
      <c r="A31" s="9" t="s">
        <v>56</v>
      </c>
      <c r="B31" s="10" t="s">
        <v>57</v>
      </c>
      <c r="C31" s="11">
        <v>67753500</v>
      </c>
      <c r="D31" s="12">
        <v>67354600</v>
      </c>
    </row>
    <row r="32" spans="1:4" x14ac:dyDescent="0.25">
      <c r="A32" s="9" t="s">
        <v>58</v>
      </c>
      <c r="B32" s="10" t="s">
        <v>59</v>
      </c>
      <c r="C32" s="11">
        <v>358500760</v>
      </c>
      <c r="D32" s="12">
        <v>357198577</v>
      </c>
    </row>
    <row r="33" spans="1:4" x14ac:dyDescent="0.25">
      <c r="A33" s="9" t="s">
        <v>60</v>
      </c>
      <c r="B33" s="10" t="s">
        <v>61</v>
      </c>
      <c r="C33" s="11">
        <v>976060919.00000012</v>
      </c>
      <c r="D33" s="12">
        <v>1050331848.9999999</v>
      </c>
    </row>
    <row r="34" spans="1:4" ht="30" x14ac:dyDescent="0.25">
      <c r="A34" s="9" t="s">
        <v>62</v>
      </c>
      <c r="B34" s="10" t="s">
        <v>63</v>
      </c>
      <c r="C34" s="11">
        <v>0</v>
      </c>
      <c r="D34" s="12">
        <v>0</v>
      </c>
    </row>
    <row r="35" spans="1:4" ht="30" x14ac:dyDescent="0.25">
      <c r="A35" s="9" t="s">
        <v>64</v>
      </c>
      <c r="B35" s="10" t="s">
        <v>65</v>
      </c>
      <c r="C35" s="11">
        <v>0</v>
      </c>
      <c r="D35" s="12">
        <v>0</v>
      </c>
    </row>
    <row r="36" spans="1:4" x14ac:dyDescent="0.25">
      <c r="A36" s="9" t="s">
        <v>66</v>
      </c>
      <c r="B36" s="10" t="s">
        <v>67</v>
      </c>
      <c r="C36" s="11">
        <v>297477682</v>
      </c>
      <c r="D36" s="12">
        <v>315512200</v>
      </c>
    </row>
    <row r="37" spans="1:4" x14ac:dyDescent="0.25">
      <c r="A37" s="9" t="s">
        <v>68</v>
      </c>
      <c r="B37" s="10" t="s">
        <v>69</v>
      </c>
      <c r="C37" s="11">
        <v>678583237</v>
      </c>
      <c r="D37" s="12">
        <v>734819649</v>
      </c>
    </row>
    <row r="38" spans="1:4" x14ac:dyDescent="0.25">
      <c r="A38" s="9" t="s">
        <v>70</v>
      </c>
      <c r="B38" s="10" t="s">
        <v>71</v>
      </c>
      <c r="C38" s="11">
        <v>4822806000</v>
      </c>
      <c r="D38" s="12">
        <v>4892273952</v>
      </c>
    </row>
    <row r="39" spans="1:4" x14ac:dyDescent="0.25">
      <c r="A39" s="9" t="s">
        <v>72</v>
      </c>
      <c r="B39" s="10" t="s">
        <v>73</v>
      </c>
      <c r="C39" s="11">
        <v>4766048803</v>
      </c>
      <c r="D39" s="12">
        <v>4890614614</v>
      </c>
    </row>
    <row r="40" spans="1:4" x14ac:dyDescent="0.25">
      <c r="A40" s="9" t="s">
        <v>74</v>
      </c>
      <c r="B40" s="10" t="s">
        <v>75</v>
      </c>
      <c r="C40" s="11">
        <v>0</v>
      </c>
      <c r="D40" s="12">
        <v>0</v>
      </c>
    </row>
    <row r="41" spans="1:4" x14ac:dyDescent="0.25">
      <c r="A41" s="9" t="s">
        <v>76</v>
      </c>
      <c r="B41" s="10" t="s">
        <v>77</v>
      </c>
      <c r="C41" s="11">
        <v>1</v>
      </c>
      <c r="D41" s="12">
        <v>1</v>
      </c>
    </row>
    <row r="42" spans="1:4" x14ac:dyDescent="0.25">
      <c r="A42" s="9" t="s">
        <v>78</v>
      </c>
      <c r="B42" s="10" t="s">
        <v>79</v>
      </c>
      <c r="C42" s="11">
        <v>56757196</v>
      </c>
      <c r="D42" s="12">
        <v>1659337</v>
      </c>
    </row>
    <row r="43" spans="1:4" x14ac:dyDescent="0.25">
      <c r="A43" s="9" t="s">
        <v>80</v>
      </c>
      <c r="B43" s="10" t="s">
        <v>81</v>
      </c>
      <c r="C43" s="11">
        <v>0</v>
      </c>
      <c r="D43" s="12">
        <v>0</v>
      </c>
    </row>
    <row r="44" spans="1:4" ht="30" x14ac:dyDescent="0.25">
      <c r="A44" s="9" t="s">
        <v>82</v>
      </c>
      <c r="B44" s="10" t="s">
        <v>83</v>
      </c>
      <c r="C44" s="11">
        <v>0</v>
      </c>
      <c r="D44" s="12">
        <v>0</v>
      </c>
    </row>
    <row r="45" spans="1:4" ht="30" x14ac:dyDescent="0.25">
      <c r="A45" s="9" t="s">
        <v>84</v>
      </c>
      <c r="B45" s="10" t="s">
        <v>85</v>
      </c>
      <c r="C45" s="11">
        <v>2194317455</v>
      </c>
      <c r="D45" s="12">
        <v>3347478934</v>
      </c>
    </row>
    <row r="46" spans="1:4" ht="30" x14ac:dyDescent="0.25">
      <c r="A46" s="9" t="s">
        <v>86</v>
      </c>
      <c r="B46" s="10" t="s">
        <v>87</v>
      </c>
      <c r="C46" s="11">
        <v>552374751</v>
      </c>
      <c r="D46" s="12">
        <v>1654301866</v>
      </c>
    </row>
    <row r="47" spans="1:4" ht="30" x14ac:dyDescent="0.25">
      <c r="A47" s="9" t="s">
        <v>88</v>
      </c>
      <c r="B47" s="10" t="s">
        <v>89</v>
      </c>
      <c r="C47" s="11">
        <v>0</v>
      </c>
      <c r="D47" s="12">
        <v>0</v>
      </c>
    </row>
    <row r="48" spans="1:4" ht="30" x14ac:dyDescent="0.25">
      <c r="A48" s="9" t="s">
        <v>90</v>
      </c>
      <c r="B48" s="10" t="s">
        <v>91</v>
      </c>
      <c r="C48" s="11">
        <v>1635813128</v>
      </c>
      <c r="D48" s="12">
        <v>1686509245</v>
      </c>
    </row>
    <row r="49" spans="1:4" ht="30" x14ac:dyDescent="0.25">
      <c r="A49" s="9" t="s">
        <v>92</v>
      </c>
      <c r="B49" s="10" t="s">
        <v>93</v>
      </c>
      <c r="C49" s="11">
        <v>6129576</v>
      </c>
      <c r="D49" s="12">
        <v>6667823</v>
      </c>
    </row>
    <row r="50" spans="1:4" ht="30" x14ac:dyDescent="0.25">
      <c r="A50" s="9" t="s">
        <v>94</v>
      </c>
      <c r="B50" s="10" t="s">
        <v>95</v>
      </c>
      <c r="C50" s="11">
        <v>0</v>
      </c>
      <c r="D50" s="12">
        <v>0</v>
      </c>
    </row>
    <row r="51" spans="1:4" ht="30" x14ac:dyDescent="0.25">
      <c r="A51" s="9" t="s">
        <v>96</v>
      </c>
      <c r="B51" s="10" t="s">
        <v>97</v>
      </c>
      <c r="C51" s="11">
        <v>0</v>
      </c>
      <c r="D51" s="12">
        <v>0</v>
      </c>
    </row>
    <row r="52" spans="1:4" ht="45" x14ac:dyDescent="0.25">
      <c r="A52" s="9" t="s">
        <v>98</v>
      </c>
      <c r="B52" s="10" t="s">
        <v>99</v>
      </c>
      <c r="C52" s="11">
        <v>0</v>
      </c>
      <c r="D52" s="12">
        <v>0</v>
      </c>
    </row>
    <row r="53" spans="1:4" ht="45" x14ac:dyDescent="0.25">
      <c r="A53" s="9" t="s">
        <v>100</v>
      </c>
      <c r="B53" s="10" t="s">
        <v>101</v>
      </c>
      <c r="C53" s="11">
        <v>0</v>
      </c>
      <c r="D53" s="12">
        <v>0</v>
      </c>
    </row>
    <row r="54" spans="1:4" x14ac:dyDescent="0.25">
      <c r="A54" s="9" t="s">
        <v>102</v>
      </c>
      <c r="B54" s="10" t="s">
        <v>103</v>
      </c>
      <c r="C54" s="11">
        <v>44492315</v>
      </c>
      <c r="D54" s="12">
        <v>39057200</v>
      </c>
    </row>
    <row r="55" spans="1:4" x14ac:dyDescent="0.25">
      <c r="A55" s="9" t="s">
        <v>104</v>
      </c>
      <c r="B55" s="10" t="s">
        <v>105</v>
      </c>
      <c r="C55" s="11">
        <v>12398304</v>
      </c>
      <c r="D55" s="12">
        <v>9686630</v>
      </c>
    </row>
    <row r="56" spans="1:4" x14ac:dyDescent="0.25">
      <c r="A56" s="9" t="s">
        <v>106</v>
      </c>
      <c r="B56" s="10" t="s">
        <v>107</v>
      </c>
      <c r="C56" s="11">
        <v>32094011</v>
      </c>
      <c r="D56" s="12">
        <v>29370570</v>
      </c>
    </row>
    <row r="57" spans="1:4" x14ac:dyDescent="0.25">
      <c r="A57" s="9" t="s">
        <v>108</v>
      </c>
      <c r="B57" s="10" t="s">
        <v>109</v>
      </c>
      <c r="C57" s="11">
        <v>3316696241</v>
      </c>
      <c r="D57" s="12">
        <v>4384628090</v>
      </c>
    </row>
    <row r="58" spans="1:4" ht="30" x14ac:dyDescent="0.25">
      <c r="A58" s="9" t="s">
        <v>110</v>
      </c>
      <c r="B58" s="10" t="s">
        <v>111</v>
      </c>
      <c r="C58" s="11">
        <v>2794787368</v>
      </c>
      <c r="D58" s="12">
        <v>3800707164.0000005</v>
      </c>
    </row>
    <row r="59" spans="1:4" x14ac:dyDescent="0.25">
      <c r="A59" s="9" t="s">
        <v>112</v>
      </c>
      <c r="B59" s="10" t="s">
        <v>113</v>
      </c>
      <c r="C59" s="11">
        <v>2572397364</v>
      </c>
      <c r="D59" s="12">
        <v>3568941854</v>
      </c>
    </row>
    <row r="60" spans="1:4" x14ac:dyDescent="0.25">
      <c r="A60" s="9" t="s">
        <v>114</v>
      </c>
      <c r="B60" s="10" t="s">
        <v>115</v>
      </c>
      <c r="C60" s="11">
        <v>203130370</v>
      </c>
      <c r="D60" s="12">
        <v>216000422</v>
      </c>
    </row>
    <row r="61" spans="1:4" ht="30" x14ac:dyDescent="0.25">
      <c r="A61" s="9" t="s">
        <v>116</v>
      </c>
      <c r="B61" s="10" t="s">
        <v>117</v>
      </c>
      <c r="C61" s="11">
        <v>19259634</v>
      </c>
      <c r="D61" s="12">
        <v>15764888</v>
      </c>
    </row>
    <row r="62" spans="1:4" ht="30" x14ac:dyDescent="0.25">
      <c r="A62" s="9" t="s">
        <v>118</v>
      </c>
      <c r="B62" s="10" t="s">
        <v>119</v>
      </c>
      <c r="C62" s="11">
        <v>186019361</v>
      </c>
      <c r="D62" s="12">
        <v>215402967</v>
      </c>
    </row>
    <row r="63" spans="1:4" ht="30" x14ac:dyDescent="0.25">
      <c r="A63" s="9" t="s">
        <v>120</v>
      </c>
      <c r="B63" s="10" t="s">
        <v>121</v>
      </c>
      <c r="C63" s="11">
        <v>8985041</v>
      </c>
      <c r="D63" s="12">
        <v>4773792</v>
      </c>
    </row>
    <row r="64" spans="1:4" ht="30" x14ac:dyDescent="0.25">
      <c r="A64" s="9" t="s">
        <v>122</v>
      </c>
      <c r="B64" s="10" t="s">
        <v>123</v>
      </c>
      <c r="C64" s="11">
        <v>174366274</v>
      </c>
      <c r="D64" s="12">
        <v>208329535</v>
      </c>
    </row>
    <row r="65" spans="1:4" ht="30" x14ac:dyDescent="0.25">
      <c r="A65" s="9" t="s">
        <v>124</v>
      </c>
      <c r="B65" s="10" t="s">
        <v>125</v>
      </c>
      <c r="C65" s="11">
        <v>2668046</v>
      </c>
      <c r="D65" s="12">
        <v>2299640</v>
      </c>
    </row>
    <row r="66" spans="1:4" x14ac:dyDescent="0.25">
      <c r="A66" s="9" t="s">
        <v>126</v>
      </c>
      <c r="B66" s="10" t="s">
        <v>127</v>
      </c>
      <c r="C66" s="11">
        <v>335889512</v>
      </c>
      <c r="D66" s="12">
        <v>368517959</v>
      </c>
    </row>
    <row r="67" spans="1:4" ht="30" x14ac:dyDescent="0.25">
      <c r="A67" s="9" t="s">
        <v>128</v>
      </c>
      <c r="B67" s="10" t="s">
        <v>129</v>
      </c>
      <c r="C67" s="11">
        <v>143420343</v>
      </c>
      <c r="D67" s="12">
        <v>170292317</v>
      </c>
    </row>
    <row r="68" spans="1:4" x14ac:dyDescent="0.25">
      <c r="A68" s="9" t="s">
        <v>130</v>
      </c>
      <c r="B68" s="10" t="s">
        <v>131</v>
      </c>
      <c r="C68" s="11">
        <v>120092154</v>
      </c>
      <c r="D68" s="12">
        <v>118638874</v>
      </c>
    </row>
    <row r="69" spans="1:4" x14ac:dyDescent="0.25">
      <c r="A69" s="9" t="s">
        <v>132</v>
      </c>
      <c r="B69" s="10" t="s">
        <v>133</v>
      </c>
      <c r="C69" s="11">
        <v>72377015</v>
      </c>
      <c r="D69" s="12">
        <v>79586768</v>
      </c>
    </row>
    <row r="70" spans="1:4" ht="30" x14ac:dyDescent="0.25">
      <c r="A70" s="9" t="s">
        <v>134</v>
      </c>
      <c r="B70" s="10" t="s">
        <v>135</v>
      </c>
      <c r="C70" s="11">
        <v>0</v>
      </c>
      <c r="D70" s="12">
        <v>0</v>
      </c>
    </row>
    <row r="71" spans="1:4" x14ac:dyDescent="0.25">
      <c r="A71" s="9" t="s">
        <v>136</v>
      </c>
      <c r="B71" s="10" t="s">
        <v>137</v>
      </c>
      <c r="C71" s="11">
        <v>628774763</v>
      </c>
      <c r="D71" s="12">
        <v>611958965</v>
      </c>
    </row>
    <row r="72" spans="1:4" ht="45" x14ac:dyDescent="0.25">
      <c r="A72" s="9" t="s">
        <v>138</v>
      </c>
      <c r="B72" s="10" t="s">
        <v>139</v>
      </c>
      <c r="C72" s="11">
        <v>135581761</v>
      </c>
      <c r="D72" s="12">
        <v>179375995</v>
      </c>
    </row>
    <row r="73" spans="1:4" x14ac:dyDescent="0.25">
      <c r="A73" s="9" t="s">
        <v>140</v>
      </c>
      <c r="B73" s="10" t="s">
        <v>141</v>
      </c>
      <c r="C73" s="11">
        <v>129743837</v>
      </c>
      <c r="D73" s="12">
        <v>135691557</v>
      </c>
    </row>
    <row r="74" spans="1:4" x14ac:dyDescent="0.25">
      <c r="A74" s="9" t="s">
        <v>142</v>
      </c>
      <c r="B74" s="10" t="s">
        <v>143</v>
      </c>
      <c r="C74" s="11">
        <v>5837924</v>
      </c>
      <c r="D74" s="12">
        <v>43684438</v>
      </c>
    </row>
    <row r="75" spans="1:4" ht="30" x14ac:dyDescent="0.25">
      <c r="A75" s="9" t="s">
        <v>144</v>
      </c>
      <c r="B75" s="10" t="s">
        <v>145</v>
      </c>
      <c r="C75" s="11">
        <v>491262327</v>
      </c>
      <c r="D75" s="12">
        <v>430449055</v>
      </c>
    </row>
    <row r="76" spans="1:4" x14ac:dyDescent="0.25">
      <c r="A76" s="9" t="s">
        <v>146</v>
      </c>
      <c r="B76" s="10" t="s">
        <v>147</v>
      </c>
      <c r="C76" s="11">
        <v>488424226</v>
      </c>
      <c r="D76" s="12">
        <v>426398555</v>
      </c>
    </row>
    <row r="77" spans="1:4" x14ac:dyDescent="0.25">
      <c r="A77" s="9" t="s">
        <v>148</v>
      </c>
      <c r="B77" s="10" t="s">
        <v>149</v>
      </c>
      <c r="C77" s="11">
        <v>1715968</v>
      </c>
      <c r="D77" s="12">
        <v>2926623</v>
      </c>
    </row>
    <row r="78" spans="1:4" ht="30" x14ac:dyDescent="0.25">
      <c r="A78" s="9" t="s">
        <v>150</v>
      </c>
      <c r="B78" s="10" t="s">
        <v>151</v>
      </c>
      <c r="C78" s="11">
        <v>0</v>
      </c>
      <c r="D78" s="12">
        <v>0</v>
      </c>
    </row>
    <row r="79" spans="1:4" x14ac:dyDescent="0.25">
      <c r="A79" s="9" t="s">
        <v>152</v>
      </c>
      <c r="B79" s="10" t="s">
        <v>153</v>
      </c>
      <c r="C79" s="11">
        <v>1122133</v>
      </c>
      <c r="D79" s="12">
        <v>1123877</v>
      </c>
    </row>
    <row r="80" spans="1:4" x14ac:dyDescent="0.25">
      <c r="A80" s="9" t="s">
        <v>154</v>
      </c>
      <c r="B80" s="10" t="s">
        <v>155</v>
      </c>
      <c r="C80" s="11">
        <v>1930675</v>
      </c>
      <c r="D80" s="12">
        <v>2133915</v>
      </c>
    </row>
    <row r="81" spans="1:4" x14ac:dyDescent="0.25">
      <c r="A81" s="9" t="s">
        <v>156</v>
      </c>
      <c r="B81" s="10" t="s">
        <v>157</v>
      </c>
      <c r="C81" s="11">
        <v>1602361223</v>
      </c>
      <c r="D81" s="12">
        <v>1672727305</v>
      </c>
    </row>
    <row r="82" spans="1:4" ht="30" x14ac:dyDescent="0.25">
      <c r="A82" s="9" t="s">
        <v>158</v>
      </c>
      <c r="B82" s="10" t="s">
        <v>159</v>
      </c>
      <c r="C82" s="11">
        <v>29222437</v>
      </c>
      <c r="D82" s="12">
        <v>76126131</v>
      </c>
    </row>
    <row r="83" spans="1:4" x14ac:dyDescent="0.25">
      <c r="A83" s="9" t="s">
        <v>160</v>
      </c>
      <c r="B83" s="10" t="s">
        <v>161</v>
      </c>
      <c r="C83" s="11">
        <v>1288768408</v>
      </c>
      <c r="D83" s="12">
        <v>1272901281</v>
      </c>
    </row>
    <row r="84" spans="1:4" x14ac:dyDescent="0.25">
      <c r="A84" s="9" t="s">
        <v>162</v>
      </c>
      <c r="B84" s="10" t="s">
        <v>163</v>
      </c>
      <c r="C84" s="11">
        <v>284370378</v>
      </c>
      <c r="D84" s="12">
        <v>323699893</v>
      </c>
    </row>
    <row r="85" spans="1:4" ht="30" x14ac:dyDescent="0.25">
      <c r="A85" s="9" t="s">
        <v>164</v>
      </c>
      <c r="B85" s="10" t="s">
        <v>165</v>
      </c>
      <c r="C85" s="11">
        <v>0</v>
      </c>
      <c r="D85" s="12">
        <v>0</v>
      </c>
    </row>
    <row r="86" spans="1:4" x14ac:dyDescent="0.25">
      <c r="A86" s="9" t="s">
        <v>166</v>
      </c>
      <c r="B86" s="10" t="s">
        <v>167</v>
      </c>
      <c r="C86" s="11">
        <v>22567705589</v>
      </c>
      <c r="D86" s="12">
        <v>25258228517</v>
      </c>
    </row>
    <row r="87" spans="1:4" x14ac:dyDescent="0.25">
      <c r="A87" s="9" t="s">
        <v>168</v>
      </c>
      <c r="B87" s="10" t="s">
        <v>169</v>
      </c>
      <c r="C87" s="11">
        <v>2035633251</v>
      </c>
      <c r="D87" s="12">
        <v>2040365489</v>
      </c>
    </row>
    <row r="88" spans="1:4" x14ac:dyDescent="0.25">
      <c r="A88" s="9" t="s">
        <v>170</v>
      </c>
      <c r="B88" s="10" t="s">
        <v>171</v>
      </c>
      <c r="C88" s="11">
        <v>7325596263</v>
      </c>
      <c r="D88" s="12">
        <v>7404966633</v>
      </c>
    </row>
    <row r="89" spans="1:4" x14ac:dyDescent="0.25">
      <c r="A89" s="9" t="s">
        <v>172</v>
      </c>
      <c r="B89" s="10" t="s">
        <v>173</v>
      </c>
      <c r="C89" s="11">
        <v>5026790447</v>
      </c>
      <c r="D89" s="12">
        <v>5026790447</v>
      </c>
    </row>
    <row r="90" spans="1:4" x14ac:dyDescent="0.25">
      <c r="A90" s="9" t="s">
        <v>174</v>
      </c>
      <c r="B90" s="10" t="s">
        <v>175</v>
      </c>
      <c r="C90" s="11">
        <v>5026790447</v>
      </c>
      <c r="D90" s="12">
        <v>5026790447</v>
      </c>
    </row>
    <row r="91" spans="1:4" x14ac:dyDescent="0.25">
      <c r="A91" s="9" t="s">
        <v>176</v>
      </c>
      <c r="B91" s="10" t="s">
        <v>177</v>
      </c>
      <c r="C91" s="11">
        <v>0</v>
      </c>
      <c r="D91" s="12">
        <v>0</v>
      </c>
    </row>
    <row r="92" spans="1:4" x14ac:dyDescent="0.25">
      <c r="A92" s="9" t="s">
        <v>178</v>
      </c>
      <c r="B92" s="10" t="s">
        <v>179</v>
      </c>
      <c r="C92" s="11">
        <v>0</v>
      </c>
      <c r="D92" s="12">
        <v>0</v>
      </c>
    </row>
    <row r="93" spans="1:4" x14ac:dyDescent="0.25">
      <c r="A93" s="9" t="s">
        <v>180</v>
      </c>
      <c r="B93" s="10" t="s">
        <v>181</v>
      </c>
      <c r="C93" s="11">
        <v>76161592</v>
      </c>
      <c r="D93" s="12">
        <v>76161592</v>
      </c>
    </row>
    <row r="94" spans="1:4" x14ac:dyDescent="0.25">
      <c r="A94" s="9" t="s">
        <v>182</v>
      </c>
      <c r="B94" s="10" t="s">
        <v>183</v>
      </c>
      <c r="C94" s="11">
        <v>69997783</v>
      </c>
      <c r="D94" s="12">
        <v>99699086</v>
      </c>
    </row>
    <row r="95" spans="1:4" x14ac:dyDescent="0.25">
      <c r="A95" s="9" t="s">
        <v>184</v>
      </c>
      <c r="B95" s="10" t="s">
        <v>185</v>
      </c>
      <c r="C95" s="11">
        <v>160237407</v>
      </c>
      <c r="D95" s="12">
        <v>160237407</v>
      </c>
    </row>
    <row r="96" spans="1:4" x14ac:dyDescent="0.25">
      <c r="A96" s="9" t="s">
        <v>186</v>
      </c>
      <c r="B96" s="10" t="s">
        <v>187</v>
      </c>
      <c r="C96" s="11">
        <v>-92230383</v>
      </c>
      <c r="D96" s="12">
        <v>-63506373</v>
      </c>
    </row>
    <row r="97" spans="1:4" x14ac:dyDescent="0.25">
      <c r="A97" s="9" t="s">
        <v>188</v>
      </c>
      <c r="B97" s="10" t="s">
        <v>189</v>
      </c>
      <c r="C97" s="11">
        <v>1990759</v>
      </c>
      <c r="D97" s="12">
        <v>2968052</v>
      </c>
    </row>
    <row r="98" spans="1:4" x14ac:dyDescent="0.25">
      <c r="A98" s="9" t="s">
        <v>190</v>
      </c>
      <c r="B98" s="10" t="s">
        <v>191</v>
      </c>
      <c r="C98" s="11">
        <v>1969054896</v>
      </c>
      <c r="D98" s="12">
        <v>2038232502.0000002</v>
      </c>
    </row>
    <row r="99" spans="1:4" x14ac:dyDescent="0.25">
      <c r="A99" s="9" t="s">
        <v>192</v>
      </c>
      <c r="B99" s="10" t="s">
        <v>193</v>
      </c>
      <c r="C99" s="11">
        <v>1574986475</v>
      </c>
      <c r="D99" s="12">
        <v>1607586905</v>
      </c>
    </row>
    <row r="100" spans="1:4" x14ac:dyDescent="0.25">
      <c r="A100" s="9" t="s">
        <v>194</v>
      </c>
      <c r="B100" s="10" t="s">
        <v>195</v>
      </c>
      <c r="C100" s="11">
        <v>362561322</v>
      </c>
      <c r="D100" s="12">
        <v>399138498</v>
      </c>
    </row>
    <row r="101" spans="1:4" x14ac:dyDescent="0.25">
      <c r="A101" s="9" t="s">
        <v>196</v>
      </c>
      <c r="B101" s="10" t="s">
        <v>197</v>
      </c>
      <c r="C101" s="11">
        <v>0</v>
      </c>
      <c r="D101" s="12">
        <v>0</v>
      </c>
    </row>
    <row r="102" spans="1:4" x14ac:dyDescent="0.25">
      <c r="A102" s="9" t="s">
        <v>198</v>
      </c>
      <c r="B102" s="10" t="s">
        <v>199</v>
      </c>
      <c r="C102" s="11">
        <v>0</v>
      </c>
      <c r="D102" s="12">
        <v>0</v>
      </c>
    </row>
    <row r="103" spans="1:4" x14ac:dyDescent="0.25">
      <c r="A103" s="9" t="s">
        <v>200</v>
      </c>
      <c r="B103" s="10" t="s">
        <v>201</v>
      </c>
      <c r="C103" s="11">
        <v>31507099</v>
      </c>
      <c r="D103" s="12">
        <v>31507099</v>
      </c>
    </row>
    <row r="104" spans="1:4" x14ac:dyDescent="0.25">
      <c r="A104" s="9" t="s">
        <v>202</v>
      </c>
      <c r="B104" s="10" t="s">
        <v>203</v>
      </c>
      <c r="C104" s="11">
        <v>1063740564</v>
      </c>
      <c r="D104" s="12">
        <v>1320360952</v>
      </c>
    </row>
    <row r="105" spans="1:4" x14ac:dyDescent="0.25">
      <c r="A105" s="9" t="s">
        <v>204</v>
      </c>
      <c r="B105" s="10" t="s">
        <v>205</v>
      </c>
      <c r="C105" s="11">
        <v>1389410837</v>
      </c>
      <c r="D105" s="12">
        <v>1372465343</v>
      </c>
    </row>
    <row r="106" spans="1:4" x14ac:dyDescent="0.25">
      <c r="A106" s="9" t="s">
        <v>206</v>
      </c>
      <c r="B106" s="10" t="s">
        <v>207</v>
      </c>
      <c r="C106" s="11">
        <v>542639246</v>
      </c>
      <c r="D106" s="12">
        <v>255611160</v>
      </c>
    </row>
    <row r="107" spans="1:4" x14ac:dyDescent="0.25">
      <c r="A107" s="9" t="s">
        <v>208</v>
      </c>
      <c r="B107" s="10" t="s">
        <v>209</v>
      </c>
      <c r="C107" s="11">
        <v>33377428</v>
      </c>
      <c r="D107" s="12">
        <v>39423763</v>
      </c>
    </row>
    <row r="108" spans="1:4" x14ac:dyDescent="0.25">
      <c r="A108" s="9" t="s">
        <v>210</v>
      </c>
      <c r="B108" s="10" t="s">
        <v>211</v>
      </c>
      <c r="C108" s="11">
        <v>153925846</v>
      </c>
      <c r="D108" s="12">
        <v>154296646</v>
      </c>
    </row>
    <row r="109" spans="1:4" x14ac:dyDescent="0.25">
      <c r="A109" s="9" t="s">
        <v>212</v>
      </c>
      <c r="B109" s="10" t="s">
        <v>213</v>
      </c>
      <c r="C109" s="11">
        <v>12669889490</v>
      </c>
      <c r="D109" s="12">
        <v>13787759131</v>
      </c>
    </row>
    <row r="110" spans="1:4" x14ac:dyDescent="0.25">
      <c r="A110" s="9" t="s">
        <v>214</v>
      </c>
      <c r="B110" s="10" t="s">
        <v>215</v>
      </c>
      <c r="C110" s="11">
        <v>5837180901</v>
      </c>
      <c r="D110" s="12">
        <v>6822088132</v>
      </c>
    </row>
    <row r="111" spans="1:4" x14ac:dyDescent="0.25">
      <c r="A111" s="9" t="s">
        <v>216</v>
      </c>
      <c r="B111" s="10" t="s">
        <v>217</v>
      </c>
      <c r="C111" s="11">
        <v>0</v>
      </c>
      <c r="D111" s="12">
        <v>0</v>
      </c>
    </row>
    <row r="112" spans="1:4" x14ac:dyDescent="0.25">
      <c r="A112" s="9" t="s">
        <v>218</v>
      </c>
      <c r="B112" s="10" t="s">
        <v>219</v>
      </c>
      <c r="C112" s="11">
        <v>6694046976</v>
      </c>
      <c r="D112" s="12">
        <v>6780585162</v>
      </c>
    </row>
    <row r="113" spans="1:4" x14ac:dyDescent="0.25">
      <c r="A113" s="9" t="s">
        <v>220</v>
      </c>
      <c r="B113" s="10" t="s">
        <v>221</v>
      </c>
      <c r="C113" s="11">
        <v>101606397</v>
      </c>
      <c r="D113" s="12">
        <v>150440729</v>
      </c>
    </row>
    <row r="114" spans="1:4" x14ac:dyDescent="0.25">
      <c r="A114" s="9" t="s">
        <v>222</v>
      </c>
      <c r="B114" s="10" t="s">
        <v>223</v>
      </c>
      <c r="C114" s="11">
        <v>0</v>
      </c>
      <c r="D114" s="12">
        <v>0</v>
      </c>
    </row>
    <row r="115" spans="1:4" x14ac:dyDescent="0.25">
      <c r="A115" s="9" t="s">
        <v>224</v>
      </c>
      <c r="B115" s="10" t="s">
        <v>225</v>
      </c>
      <c r="C115" s="11">
        <v>37055216</v>
      </c>
      <c r="D115" s="12">
        <v>34645108</v>
      </c>
    </row>
    <row r="116" spans="1:4" ht="30" x14ac:dyDescent="0.25">
      <c r="A116" s="9" t="s">
        <v>226</v>
      </c>
      <c r="B116" s="10" t="s">
        <v>227</v>
      </c>
      <c r="C116" s="11">
        <v>0</v>
      </c>
      <c r="D116" s="12">
        <v>0</v>
      </c>
    </row>
    <row r="117" spans="1:4" x14ac:dyDescent="0.25">
      <c r="A117" s="9" t="s">
        <v>228</v>
      </c>
      <c r="B117" s="10" t="s">
        <v>229</v>
      </c>
      <c r="C117" s="11">
        <v>116556980</v>
      </c>
      <c r="D117" s="12">
        <v>123223982</v>
      </c>
    </row>
    <row r="118" spans="1:4" x14ac:dyDescent="0.25">
      <c r="A118" s="9" t="s">
        <v>230</v>
      </c>
      <c r="B118" s="10" t="s">
        <v>231</v>
      </c>
      <c r="C118" s="11">
        <v>96077590</v>
      </c>
      <c r="D118" s="12">
        <v>105434894</v>
      </c>
    </row>
    <row r="119" spans="1:4" x14ac:dyDescent="0.25">
      <c r="A119" s="9" t="s">
        <v>232</v>
      </c>
      <c r="B119" s="10" t="s">
        <v>233</v>
      </c>
      <c r="C119" s="11">
        <v>20479390</v>
      </c>
      <c r="D119" s="12">
        <v>17789088</v>
      </c>
    </row>
    <row r="120" spans="1:4" x14ac:dyDescent="0.25">
      <c r="A120" s="9" t="s">
        <v>234</v>
      </c>
      <c r="B120" s="10" t="s">
        <v>235</v>
      </c>
      <c r="C120" s="11">
        <v>50423367</v>
      </c>
      <c r="D120" s="12">
        <v>50121235</v>
      </c>
    </row>
    <row r="121" spans="1:4" x14ac:dyDescent="0.25">
      <c r="A121" s="9" t="s">
        <v>236</v>
      </c>
      <c r="B121" s="10" t="s">
        <v>237</v>
      </c>
      <c r="C121" s="11">
        <v>20016242</v>
      </c>
      <c r="D121" s="12">
        <v>20765552</v>
      </c>
    </row>
    <row r="122" spans="1:4" x14ac:dyDescent="0.25">
      <c r="A122" s="9" t="s">
        <v>238</v>
      </c>
      <c r="B122" s="10" t="s">
        <v>239</v>
      </c>
      <c r="C122" s="11">
        <v>30407125</v>
      </c>
      <c r="D122" s="12">
        <v>29355683</v>
      </c>
    </row>
    <row r="123" spans="1:4" ht="45" x14ac:dyDescent="0.25">
      <c r="A123" s="9" t="s">
        <v>240</v>
      </c>
      <c r="B123" s="10" t="s">
        <v>241</v>
      </c>
      <c r="C123" s="11">
        <v>0</v>
      </c>
      <c r="D123" s="12">
        <v>0</v>
      </c>
    </row>
    <row r="124" spans="1:4" x14ac:dyDescent="0.25">
      <c r="A124" s="9" t="s">
        <v>242</v>
      </c>
      <c r="B124" s="10" t="s">
        <v>243</v>
      </c>
      <c r="C124" s="11">
        <v>1258053032</v>
      </c>
      <c r="D124" s="12">
        <v>1918135376</v>
      </c>
    </row>
    <row r="125" spans="1:4" ht="30" x14ac:dyDescent="0.25">
      <c r="A125" s="9" t="s">
        <v>244</v>
      </c>
      <c r="B125" s="10" t="s">
        <v>245</v>
      </c>
      <c r="C125" s="11">
        <v>2459972</v>
      </c>
      <c r="D125" s="12">
        <v>2558416</v>
      </c>
    </row>
    <row r="126" spans="1:4" x14ac:dyDescent="0.25">
      <c r="A126" s="9" t="s">
        <v>246</v>
      </c>
      <c r="B126" s="10" t="s">
        <v>247</v>
      </c>
      <c r="C126" s="11">
        <v>1962443</v>
      </c>
      <c r="D126" s="12">
        <v>1952019</v>
      </c>
    </row>
    <row r="127" spans="1:4" x14ac:dyDescent="0.25">
      <c r="A127" s="9" t="s">
        <v>248</v>
      </c>
      <c r="B127" s="10" t="s">
        <v>249</v>
      </c>
      <c r="C127" s="11">
        <v>0</v>
      </c>
      <c r="D127" s="12">
        <v>0</v>
      </c>
    </row>
    <row r="128" spans="1:4" x14ac:dyDescent="0.25">
      <c r="A128" s="9" t="s">
        <v>250</v>
      </c>
      <c r="B128" s="10" t="s">
        <v>251</v>
      </c>
      <c r="C128" s="11">
        <v>497529</v>
      </c>
      <c r="D128" s="12">
        <v>606397</v>
      </c>
    </row>
    <row r="129" spans="1:4" ht="30" x14ac:dyDescent="0.25">
      <c r="A129" s="9" t="s">
        <v>252</v>
      </c>
      <c r="B129" s="10" t="s">
        <v>253</v>
      </c>
      <c r="C129" s="11">
        <v>508342862</v>
      </c>
      <c r="D129" s="12">
        <v>887513348</v>
      </c>
    </row>
    <row r="130" spans="1:4" ht="30" x14ac:dyDescent="0.25">
      <c r="A130" s="9" t="s">
        <v>254</v>
      </c>
      <c r="B130" s="10" t="s">
        <v>255</v>
      </c>
      <c r="C130" s="11">
        <v>501627346</v>
      </c>
      <c r="D130" s="12">
        <v>881952281</v>
      </c>
    </row>
    <row r="131" spans="1:4" x14ac:dyDescent="0.25">
      <c r="A131" s="9" t="s">
        <v>256</v>
      </c>
      <c r="B131" s="10" t="s">
        <v>257</v>
      </c>
      <c r="C131" s="11">
        <v>0</v>
      </c>
      <c r="D131" s="12">
        <v>0</v>
      </c>
    </row>
    <row r="132" spans="1:4" ht="30" x14ac:dyDescent="0.25">
      <c r="A132" s="9" t="s">
        <v>258</v>
      </c>
      <c r="B132" s="10" t="s">
        <v>259</v>
      </c>
      <c r="C132" s="11">
        <v>6715516</v>
      </c>
      <c r="D132" s="12">
        <v>5561067</v>
      </c>
    </row>
    <row r="133" spans="1:4" x14ac:dyDescent="0.25">
      <c r="A133" s="9" t="s">
        <v>260</v>
      </c>
      <c r="B133" s="10" t="s">
        <v>261</v>
      </c>
      <c r="C133" s="11">
        <v>747250198</v>
      </c>
      <c r="D133" s="12">
        <v>1028063612</v>
      </c>
    </row>
    <row r="134" spans="1:4" x14ac:dyDescent="0.25">
      <c r="A134" s="9" t="s">
        <v>262</v>
      </c>
      <c r="B134" s="10" t="s">
        <v>263</v>
      </c>
      <c r="C134" s="11">
        <v>359790885</v>
      </c>
      <c r="D134" s="12">
        <v>275223913</v>
      </c>
    </row>
    <row r="135" spans="1:4" x14ac:dyDescent="0.25">
      <c r="A135" s="9" t="s">
        <v>264</v>
      </c>
      <c r="B135" s="10" t="s">
        <v>265</v>
      </c>
      <c r="C135" s="11">
        <v>90369792</v>
      </c>
      <c r="D135" s="12">
        <v>191184645</v>
      </c>
    </row>
    <row r="136" spans="1:4" x14ac:dyDescent="0.25">
      <c r="A136" s="9" t="s">
        <v>266</v>
      </c>
      <c r="B136" s="10" t="s">
        <v>267</v>
      </c>
      <c r="C136" s="11">
        <v>297089521</v>
      </c>
      <c r="D136" s="12">
        <v>561655054</v>
      </c>
    </row>
    <row r="137" spans="1:4" x14ac:dyDescent="0.25">
      <c r="A137" s="9" t="s">
        <v>268</v>
      </c>
      <c r="B137" s="10" t="s">
        <v>269</v>
      </c>
      <c r="C137" s="11">
        <v>993260610</v>
      </c>
      <c r="D137" s="12">
        <v>1819725512</v>
      </c>
    </row>
    <row r="138" spans="1:4" ht="30" x14ac:dyDescent="0.25">
      <c r="A138" s="9" t="s">
        <v>270</v>
      </c>
      <c r="B138" s="10" t="s">
        <v>271</v>
      </c>
      <c r="C138" s="11">
        <v>0</v>
      </c>
      <c r="D138" s="12">
        <v>0</v>
      </c>
    </row>
    <row r="139" spans="1:4" x14ac:dyDescent="0.25">
      <c r="A139" s="9" t="s">
        <v>272</v>
      </c>
      <c r="B139" s="10" t="s">
        <v>273</v>
      </c>
      <c r="C139" s="11">
        <v>22567705588</v>
      </c>
      <c r="D139" s="12">
        <v>25258228515</v>
      </c>
    </row>
    <row r="140" spans="1:4" x14ac:dyDescent="0.25">
      <c r="A140" s="13" t="s">
        <v>274</v>
      </c>
      <c r="B140" s="14" t="s">
        <v>275</v>
      </c>
      <c r="C140" s="15">
        <v>2035633248</v>
      </c>
      <c r="D140" s="16">
        <v>2040365489</v>
      </c>
    </row>
    <row r="142" spans="1:4" x14ac:dyDescent="0.25">
      <c r="C142" s="3"/>
      <c r="D142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56A8-320A-4C77-B0FB-8D25FB278687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52" style="1" customWidth="1"/>
    <col min="2" max="2" width="5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1324</v>
      </c>
    </row>
    <row r="2" spans="1:4" ht="60" x14ac:dyDescent="0.25">
      <c r="A2" s="46" t="s">
        <v>696</v>
      </c>
      <c r="B2" s="50" t="s">
        <v>723</v>
      </c>
      <c r="C2" s="5" t="s">
        <v>0</v>
      </c>
      <c r="D2" s="6" t="s">
        <v>1</v>
      </c>
    </row>
    <row r="3" spans="1:4" x14ac:dyDescent="0.25">
      <c r="A3" s="47"/>
      <c r="B3" s="51"/>
      <c r="C3" s="7" t="s">
        <v>1325</v>
      </c>
      <c r="D3" s="8" t="s">
        <v>1326</v>
      </c>
    </row>
    <row r="4" spans="1:4" ht="30" x14ac:dyDescent="0.25">
      <c r="A4" s="9" t="s">
        <v>890</v>
      </c>
      <c r="B4" s="10" t="s">
        <v>611</v>
      </c>
      <c r="C4" s="11">
        <v>2981153617</v>
      </c>
      <c r="D4" s="12">
        <v>2774064330</v>
      </c>
    </row>
    <row r="5" spans="1:4" ht="30" x14ac:dyDescent="0.25">
      <c r="A5" s="9" t="s">
        <v>889</v>
      </c>
      <c r="B5" s="10" t="s">
        <v>610</v>
      </c>
      <c r="C5" s="11">
        <v>2548086710</v>
      </c>
      <c r="D5" s="12">
        <v>2357720744</v>
      </c>
    </row>
    <row r="6" spans="1:4" x14ac:dyDescent="0.25">
      <c r="A6" s="9" t="s">
        <v>888</v>
      </c>
      <c r="B6" s="10" t="s">
        <v>609</v>
      </c>
      <c r="C6" s="11">
        <v>4162285770</v>
      </c>
      <c r="D6" s="12">
        <v>3496539612</v>
      </c>
    </row>
    <row r="7" spans="1:4" x14ac:dyDescent="0.25">
      <c r="A7" s="9" t="s">
        <v>887</v>
      </c>
      <c r="B7" s="10" t="s">
        <v>608</v>
      </c>
      <c r="C7" s="11">
        <v>0</v>
      </c>
      <c r="D7" s="12">
        <v>0</v>
      </c>
    </row>
    <row r="8" spans="1:4" ht="30" x14ac:dyDescent="0.25">
      <c r="A8" s="9" t="s">
        <v>886</v>
      </c>
      <c r="B8" s="10" t="s">
        <v>667</v>
      </c>
      <c r="C8" s="11">
        <v>0</v>
      </c>
      <c r="D8" s="12">
        <v>0</v>
      </c>
    </row>
    <row r="9" spans="1:4" ht="30" x14ac:dyDescent="0.25">
      <c r="A9" s="9" t="s">
        <v>885</v>
      </c>
      <c r="B9" s="10" t="s">
        <v>666</v>
      </c>
      <c r="C9" s="11">
        <v>4745586</v>
      </c>
      <c r="D9" s="12">
        <v>0</v>
      </c>
    </row>
    <row r="10" spans="1:4" ht="30" x14ac:dyDescent="0.25">
      <c r="A10" s="9" t="s">
        <v>884</v>
      </c>
      <c r="B10" s="10" t="s">
        <v>665</v>
      </c>
      <c r="C10" s="11">
        <v>1530255700</v>
      </c>
      <c r="D10" s="12">
        <v>944448141</v>
      </c>
    </row>
    <row r="11" spans="1:4" ht="30" x14ac:dyDescent="0.25">
      <c r="A11" s="9" t="s">
        <v>883</v>
      </c>
      <c r="B11" s="10" t="s">
        <v>882</v>
      </c>
      <c r="C11" s="11">
        <v>985610456</v>
      </c>
      <c r="D11" s="12">
        <v>534140804</v>
      </c>
    </row>
    <row r="12" spans="1:4" ht="30" x14ac:dyDescent="0.25">
      <c r="A12" s="9" t="s">
        <v>881</v>
      </c>
      <c r="B12" s="10" t="s">
        <v>663</v>
      </c>
      <c r="C12" s="11">
        <v>-5333712</v>
      </c>
      <c r="D12" s="12">
        <v>-6007887</v>
      </c>
    </row>
    <row r="13" spans="1:4" ht="30" x14ac:dyDescent="0.25">
      <c r="A13" s="9" t="s">
        <v>880</v>
      </c>
      <c r="B13" s="10" t="s">
        <v>662</v>
      </c>
      <c r="C13" s="11">
        <v>911746394</v>
      </c>
      <c r="D13" s="12">
        <v>345777964</v>
      </c>
    </row>
    <row r="14" spans="1:4" ht="30" x14ac:dyDescent="0.25">
      <c r="A14" s="9" t="s">
        <v>879</v>
      </c>
      <c r="B14" s="10" t="s">
        <v>661</v>
      </c>
      <c r="C14" s="11">
        <v>151305265</v>
      </c>
      <c r="D14" s="12">
        <v>148535915</v>
      </c>
    </row>
    <row r="15" spans="1:4" ht="30" x14ac:dyDescent="0.25">
      <c r="A15" s="9" t="s">
        <v>878</v>
      </c>
      <c r="B15" s="10" t="s">
        <v>660</v>
      </c>
      <c r="C15" s="11">
        <v>0</v>
      </c>
      <c r="D15" s="12">
        <v>160000</v>
      </c>
    </row>
    <row r="16" spans="1:4" ht="30" x14ac:dyDescent="0.25">
      <c r="A16" s="9" t="s">
        <v>877</v>
      </c>
      <c r="B16" s="10" t="s">
        <v>659</v>
      </c>
      <c r="C16" s="11">
        <v>11491201</v>
      </c>
      <c r="D16" s="12">
        <v>11811623</v>
      </c>
    </row>
    <row r="17" spans="1:4" x14ac:dyDescent="0.25">
      <c r="A17" s="9" t="s">
        <v>876</v>
      </c>
      <c r="B17" s="10" t="s">
        <v>658</v>
      </c>
      <c r="C17" s="11">
        <v>11491201</v>
      </c>
      <c r="D17" s="12">
        <v>11043379</v>
      </c>
    </row>
    <row r="18" spans="1:4" ht="30" x14ac:dyDescent="0.25">
      <c r="A18" s="9" t="s">
        <v>875</v>
      </c>
      <c r="B18" s="10" t="s">
        <v>657</v>
      </c>
      <c r="C18" s="11">
        <v>0</v>
      </c>
      <c r="D18" s="12">
        <v>0</v>
      </c>
    </row>
    <row r="19" spans="1:4" ht="30" x14ac:dyDescent="0.25">
      <c r="A19" s="9" t="s">
        <v>874</v>
      </c>
      <c r="B19" s="10" t="s">
        <v>656</v>
      </c>
      <c r="C19" s="11">
        <v>0</v>
      </c>
      <c r="D19" s="12">
        <v>768244</v>
      </c>
    </row>
    <row r="20" spans="1:4" x14ac:dyDescent="0.25">
      <c r="A20" s="9" t="s">
        <v>873</v>
      </c>
      <c r="B20" s="10" t="s">
        <v>655</v>
      </c>
      <c r="C20" s="11">
        <v>104576055</v>
      </c>
      <c r="D20" s="12">
        <v>90717353</v>
      </c>
    </row>
    <row r="21" spans="1:4" x14ac:dyDescent="0.25">
      <c r="A21" s="9" t="s">
        <v>872</v>
      </c>
      <c r="B21" s="10" t="s">
        <v>654</v>
      </c>
      <c r="C21" s="11">
        <v>8794991</v>
      </c>
      <c r="D21" s="12">
        <v>3178096</v>
      </c>
    </row>
    <row r="22" spans="1:4" ht="30" x14ac:dyDescent="0.25">
      <c r="A22" s="9" t="s">
        <v>871</v>
      </c>
      <c r="B22" s="10" t="s">
        <v>870</v>
      </c>
      <c r="C22" s="11">
        <v>22315524</v>
      </c>
      <c r="D22" s="12">
        <v>30424295</v>
      </c>
    </row>
    <row r="23" spans="1:4" ht="30" x14ac:dyDescent="0.25">
      <c r="A23" s="9" t="s">
        <v>869</v>
      </c>
      <c r="B23" s="10" t="s">
        <v>868</v>
      </c>
      <c r="C23" s="11">
        <v>1119580</v>
      </c>
      <c r="D23" s="12">
        <v>10877195</v>
      </c>
    </row>
    <row r="24" spans="1:4" ht="30" x14ac:dyDescent="0.25">
      <c r="A24" s="9" t="s">
        <v>867</v>
      </c>
      <c r="B24" s="10" t="s">
        <v>866</v>
      </c>
      <c r="C24" s="11">
        <v>824595</v>
      </c>
      <c r="D24" s="12">
        <v>10716962</v>
      </c>
    </row>
    <row r="25" spans="1:4" ht="30" x14ac:dyDescent="0.25">
      <c r="A25" s="9" t="s">
        <v>865</v>
      </c>
      <c r="B25" s="10" t="s">
        <v>864</v>
      </c>
      <c r="C25" s="11">
        <v>201716</v>
      </c>
      <c r="D25" s="12">
        <v>160233</v>
      </c>
    </row>
    <row r="26" spans="1:4" x14ac:dyDescent="0.25">
      <c r="A26" s="9" t="s">
        <v>863</v>
      </c>
      <c r="B26" s="10" t="s">
        <v>862</v>
      </c>
      <c r="C26" s="11">
        <v>93269</v>
      </c>
      <c r="D26" s="12">
        <v>0</v>
      </c>
    </row>
    <row r="27" spans="1:4" x14ac:dyDescent="0.25">
      <c r="A27" s="9" t="s">
        <v>861</v>
      </c>
      <c r="B27" s="10" t="s">
        <v>860</v>
      </c>
      <c r="C27" s="11">
        <v>3007914</v>
      </c>
      <c r="D27" s="12">
        <v>1367353</v>
      </c>
    </row>
    <row r="28" spans="1:4" ht="30" x14ac:dyDescent="0.25">
      <c r="A28" s="9" t="s">
        <v>859</v>
      </c>
      <c r="B28" s="10" t="s">
        <v>858</v>
      </c>
      <c r="C28" s="11">
        <v>199715041</v>
      </c>
      <c r="D28" s="12">
        <v>182440506</v>
      </c>
    </row>
    <row r="29" spans="1:4" ht="30" x14ac:dyDescent="0.25">
      <c r="A29" s="9" t="s">
        <v>857</v>
      </c>
      <c r="B29" s="10" t="s">
        <v>856</v>
      </c>
      <c r="C29" s="11">
        <v>45720609</v>
      </c>
      <c r="D29" s="12">
        <v>49088692</v>
      </c>
    </row>
    <row r="30" spans="1:4" x14ac:dyDescent="0.25">
      <c r="A30" s="9" t="s">
        <v>855</v>
      </c>
      <c r="B30" s="10" t="s">
        <v>854</v>
      </c>
      <c r="C30" s="11">
        <v>36325992</v>
      </c>
      <c r="D30" s="12">
        <v>36278473</v>
      </c>
    </row>
    <row r="31" spans="1:4" ht="30" x14ac:dyDescent="0.25">
      <c r="A31" s="9" t="s">
        <v>853</v>
      </c>
      <c r="B31" s="10" t="s">
        <v>852</v>
      </c>
      <c r="C31" s="11">
        <v>2760719924</v>
      </c>
      <c r="D31" s="12">
        <v>2600010409</v>
      </c>
    </row>
    <row r="32" spans="1:4" ht="30" x14ac:dyDescent="0.25">
      <c r="A32" s="9" t="s">
        <v>851</v>
      </c>
      <c r="B32" s="10" t="s">
        <v>850</v>
      </c>
      <c r="C32" s="11">
        <v>1166982416</v>
      </c>
      <c r="D32" s="12">
        <v>1137604293</v>
      </c>
    </row>
    <row r="33" spans="1:4" x14ac:dyDescent="0.25">
      <c r="A33" s="9" t="s">
        <v>849</v>
      </c>
      <c r="B33" s="10" t="s">
        <v>848</v>
      </c>
      <c r="C33" s="11">
        <v>1311312299</v>
      </c>
      <c r="D33" s="12">
        <v>1166653802</v>
      </c>
    </row>
    <row r="34" spans="1:4" ht="30" x14ac:dyDescent="0.25">
      <c r="A34" s="9" t="s">
        <v>847</v>
      </c>
      <c r="B34" s="10" t="s">
        <v>846</v>
      </c>
      <c r="C34" s="11">
        <v>21598467</v>
      </c>
      <c r="D34" s="12">
        <v>20284966</v>
      </c>
    </row>
    <row r="35" spans="1:4" ht="30" x14ac:dyDescent="0.25">
      <c r="A35" s="9" t="s">
        <v>845</v>
      </c>
      <c r="B35" s="10" t="s">
        <v>844</v>
      </c>
      <c r="C35" s="11">
        <v>0</v>
      </c>
      <c r="D35" s="12">
        <v>176742</v>
      </c>
    </row>
    <row r="36" spans="1:4" ht="30" x14ac:dyDescent="0.25">
      <c r="A36" s="9" t="s">
        <v>843</v>
      </c>
      <c r="B36" s="10" t="s">
        <v>842</v>
      </c>
      <c r="C36" s="11">
        <v>158573486</v>
      </c>
      <c r="D36" s="12">
        <v>140557310</v>
      </c>
    </row>
    <row r="37" spans="1:4" x14ac:dyDescent="0.25">
      <c r="A37" s="9" t="s">
        <v>841</v>
      </c>
      <c r="B37" s="10" t="s">
        <v>840</v>
      </c>
      <c r="C37" s="11">
        <v>86003150</v>
      </c>
      <c r="D37" s="12">
        <v>142305232</v>
      </c>
    </row>
    <row r="38" spans="1:4" ht="30" x14ac:dyDescent="0.25">
      <c r="A38" s="9" t="s">
        <v>839</v>
      </c>
      <c r="B38" s="10" t="s">
        <v>838</v>
      </c>
      <c r="C38" s="11">
        <v>231431</v>
      </c>
      <c r="D38" s="12">
        <v>3242113</v>
      </c>
    </row>
    <row r="39" spans="1:4" ht="30" x14ac:dyDescent="0.25">
      <c r="A39" s="9" t="s">
        <v>837</v>
      </c>
      <c r="B39" s="10" t="s">
        <v>836</v>
      </c>
      <c r="C39" s="11">
        <v>49929649</v>
      </c>
      <c r="D39" s="12">
        <v>7093610</v>
      </c>
    </row>
    <row r="40" spans="1:4" ht="30" x14ac:dyDescent="0.25">
      <c r="A40" s="9" t="s">
        <v>835</v>
      </c>
      <c r="B40" s="10" t="s">
        <v>834</v>
      </c>
      <c r="C40" s="11">
        <v>45885977</v>
      </c>
      <c r="D40" s="12">
        <v>52703155</v>
      </c>
    </row>
    <row r="41" spans="1:4" ht="30" x14ac:dyDescent="0.25">
      <c r="A41" s="9" t="s">
        <v>833</v>
      </c>
      <c r="B41" s="10" t="s">
        <v>832</v>
      </c>
      <c r="C41" s="11">
        <v>0</v>
      </c>
      <c r="D41" s="12">
        <v>0</v>
      </c>
    </row>
    <row r="42" spans="1:4" x14ac:dyDescent="0.25">
      <c r="A42" s="9" t="s">
        <v>831</v>
      </c>
      <c r="B42" s="10" t="s">
        <v>830</v>
      </c>
      <c r="C42" s="11">
        <v>0</v>
      </c>
      <c r="D42" s="12">
        <v>0</v>
      </c>
    </row>
    <row r="43" spans="1:4" ht="30" x14ac:dyDescent="0.25">
      <c r="A43" s="9" t="s">
        <v>829</v>
      </c>
      <c r="B43" s="10" t="s">
        <v>828</v>
      </c>
      <c r="C43" s="11">
        <v>0</v>
      </c>
      <c r="D43" s="12">
        <v>0</v>
      </c>
    </row>
    <row r="44" spans="1:4" ht="30" x14ac:dyDescent="0.25">
      <c r="A44" s="9" t="s">
        <v>827</v>
      </c>
      <c r="B44" s="10" t="s">
        <v>826</v>
      </c>
      <c r="C44" s="11">
        <v>0</v>
      </c>
      <c r="D44" s="12">
        <v>0</v>
      </c>
    </row>
    <row r="45" spans="1:4" x14ac:dyDescent="0.25">
      <c r="A45" s="9" t="s">
        <v>825</v>
      </c>
      <c r="B45" s="10" t="s">
        <v>824</v>
      </c>
      <c r="C45" s="11">
        <v>0</v>
      </c>
      <c r="D45" s="12">
        <v>0</v>
      </c>
    </row>
    <row r="46" spans="1:4" ht="30" x14ac:dyDescent="0.25">
      <c r="A46" s="9" t="s">
        <v>823</v>
      </c>
      <c r="B46" s="10" t="s">
        <v>822</v>
      </c>
      <c r="C46" s="11">
        <v>0</v>
      </c>
      <c r="D46" s="12">
        <v>0</v>
      </c>
    </row>
    <row r="47" spans="1:4" ht="30" x14ac:dyDescent="0.25">
      <c r="A47" s="9" t="s">
        <v>821</v>
      </c>
      <c r="B47" s="10" t="s">
        <v>820</v>
      </c>
      <c r="C47" s="11">
        <v>45885977</v>
      </c>
      <c r="D47" s="12">
        <v>52703155</v>
      </c>
    </row>
    <row r="48" spans="1:4" ht="30" x14ac:dyDescent="0.25">
      <c r="A48" s="9" t="s">
        <v>819</v>
      </c>
      <c r="B48" s="10" t="s">
        <v>818</v>
      </c>
      <c r="C48" s="11">
        <v>46424224</v>
      </c>
      <c r="D48" s="12">
        <v>53018005</v>
      </c>
    </row>
    <row r="49" spans="1:4" ht="30" x14ac:dyDescent="0.25">
      <c r="A49" s="9" t="s">
        <v>817</v>
      </c>
      <c r="B49" s="10" t="s">
        <v>816</v>
      </c>
      <c r="C49" s="11">
        <v>538247</v>
      </c>
      <c r="D49" s="12">
        <v>314850</v>
      </c>
    </row>
    <row r="50" spans="1:4" ht="60" x14ac:dyDescent="0.25">
      <c r="A50" s="9" t="s">
        <v>815</v>
      </c>
      <c r="B50" s="10" t="s">
        <v>814</v>
      </c>
      <c r="C50" s="11">
        <v>0</v>
      </c>
      <c r="D50" s="12">
        <v>0</v>
      </c>
    </row>
    <row r="51" spans="1:4" ht="45" x14ac:dyDescent="0.25">
      <c r="A51" s="9" t="s">
        <v>813</v>
      </c>
      <c r="B51" s="10" t="s">
        <v>812</v>
      </c>
      <c r="C51" s="11">
        <v>0</v>
      </c>
      <c r="D51" s="12">
        <v>0</v>
      </c>
    </row>
    <row r="52" spans="1:4" ht="60" x14ac:dyDescent="0.25">
      <c r="A52" s="9" t="s">
        <v>811</v>
      </c>
      <c r="B52" s="10" t="s">
        <v>810</v>
      </c>
      <c r="C52" s="11">
        <v>0</v>
      </c>
      <c r="D52" s="12">
        <v>0</v>
      </c>
    </row>
    <row r="53" spans="1:4" ht="30" x14ac:dyDescent="0.25">
      <c r="A53" s="9" t="s">
        <v>809</v>
      </c>
      <c r="B53" s="10" t="s">
        <v>808</v>
      </c>
      <c r="C53" s="11">
        <v>63765806</v>
      </c>
      <c r="D53" s="12">
        <v>45780304</v>
      </c>
    </row>
    <row r="54" spans="1:4" x14ac:dyDescent="0.25">
      <c r="A54" s="9" t="s">
        <v>807</v>
      </c>
      <c r="B54" s="10" t="s">
        <v>806</v>
      </c>
      <c r="C54" s="11">
        <v>5607695</v>
      </c>
      <c r="D54" s="12">
        <v>2930324</v>
      </c>
    </row>
    <row r="55" spans="1:4" ht="30" x14ac:dyDescent="0.25">
      <c r="A55" s="9" t="s">
        <v>805</v>
      </c>
      <c r="B55" s="10" t="s">
        <v>804</v>
      </c>
      <c r="C55" s="11">
        <v>58158111</v>
      </c>
      <c r="D55" s="12">
        <v>42849980</v>
      </c>
    </row>
    <row r="56" spans="1:4" ht="30" x14ac:dyDescent="0.25">
      <c r="A56" s="9" t="s">
        <v>803</v>
      </c>
      <c r="B56" s="10" t="s">
        <v>802</v>
      </c>
      <c r="C56" s="11">
        <v>1251388784</v>
      </c>
      <c r="D56" s="12">
        <v>1160600048</v>
      </c>
    </row>
    <row r="57" spans="1:4" x14ac:dyDescent="0.25">
      <c r="A57" s="9" t="s">
        <v>801</v>
      </c>
      <c r="B57" s="10" t="s">
        <v>800</v>
      </c>
      <c r="C57" s="11">
        <v>753960950</v>
      </c>
      <c r="D57" s="12">
        <v>691379736</v>
      </c>
    </row>
    <row r="58" spans="1:4" x14ac:dyDescent="0.25">
      <c r="A58" s="9" t="s">
        <v>799</v>
      </c>
      <c r="B58" s="10" t="s">
        <v>798</v>
      </c>
      <c r="C58" s="11">
        <v>501385600</v>
      </c>
      <c r="D58" s="12">
        <v>480577471</v>
      </c>
    </row>
    <row r="59" spans="1:4" ht="30" x14ac:dyDescent="0.25">
      <c r="A59" s="9" t="s">
        <v>797</v>
      </c>
      <c r="B59" s="10" t="s">
        <v>796</v>
      </c>
      <c r="C59" s="11">
        <v>222431069</v>
      </c>
      <c r="D59" s="12">
        <v>203218979</v>
      </c>
    </row>
    <row r="60" spans="1:4" x14ac:dyDescent="0.25">
      <c r="A60" s="9" t="s">
        <v>795</v>
      </c>
      <c r="B60" s="10" t="s">
        <v>794</v>
      </c>
      <c r="C60" s="11">
        <v>31326617</v>
      </c>
      <c r="D60" s="12">
        <v>42153612</v>
      </c>
    </row>
    <row r="61" spans="1:4" ht="30" x14ac:dyDescent="0.25">
      <c r="A61" s="9" t="s">
        <v>793</v>
      </c>
      <c r="B61" s="10" t="s">
        <v>792</v>
      </c>
      <c r="C61" s="11">
        <v>-1182336</v>
      </c>
      <c r="D61" s="12">
        <v>-34570326</v>
      </c>
    </row>
    <row r="62" spans="1:4" x14ac:dyDescent="0.25">
      <c r="A62" s="9" t="s">
        <v>791</v>
      </c>
      <c r="B62" s="10" t="s">
        <v>790</v>
      </c>
      <c r="C62" s="11">
        <v>497427834</v>
      </c>
      <c r="D62" s="12">
        <v>469220312</v>
      </c>
    </row>
    <row r="63" spans="1:4" ht="30" x14ac:dyDescent="0.25">
      <c r="A63" s="9" t="s">
        <v>789</v>
      </c>
      <c r="B63" s="10" t="s">
        <v>788</v>
      </c>
      <c r="C63" s="11">
        <v>44544817</v>
      </c>
      <c r="D63" s="12">
        <v>26268602</v>
      </c>
    </row>
    <row r="64" spans="1:4" ht="30" x14ac:dyDescent="0.25">
      <c r="A64" s="9" t="s">
        <v>787</v>
      </c>
      <c r="B64" s="10" t="s">
        <v>786</v>
      </c>
      <c r="C64" s="11">
        <v>195807649</v>
      </c>
      <c r="D64" s="12">
        <v>183229632</v>
      </c>
    </row>
    <row r="65" spans="1:4" x14ac:dyDescent="0.25">
      <c r="A65" s="9" t="s">
        <v>785</v>
      </c>
      <c r="B65" s="10" t="s">
        <v>784</v>
      </c>
      <c r="C65" s="11">
        <v>130124046</v>
      </c>
      <c r="D65" s="12">
        <v>127167078</v>
      </c>
    </row>
    <row r="66" spans="1:4" ht="30" x14ac:dyDescent="0.25">
      <c r="A66" s="9" t="s">
        <v>783</v>
      </c>
      <c r="B66" s="10" t="s">
        <v>782</v>
      </c>
      <c r="C66" s="11">
        <v>10606473</v>
      </c>
      <c r="D66" s="12">
        <v>9090873</v>
      </c>
    </row>
    <row r="67" spans="1:4" ht="30" x14ac:dyDescent="0.25">
      <c r="A67" s="9" t="s">
        <v>781</v>
      </c>
      <c r="B67" s="10" t="s">
        <v>780</v>
      </c>
      <c r="C67" s="11">
        <v>43477835</v>
      </c>
      <c r="D67" s="12">
        <v>36976272</v>
      </c>
    </row>
    <row r="68" spans="1:4" ht="30" x14ac:dyDescent="0.25">
      <c r="A68" s="9" t="s">
        <v>779</v>
      </c>
      <c r="B68" s="10" t="s">
        <v>778</v>
      </c>
      <c r="C68" s="11">
        <v>4716598</v>
      </c>
      <c r="D68" s="12">
        <v>4258779</v>
      </c>
    </row>
    <row r="69" spans="1:4" x14ac:dyDescent="0.25">
      <c r="A69" s="9" t="s">
        <v>777</v>
      </c>
      <c r="B69" s="10" t="s">
        <v>776</v>
      </c>
      <c r="C69" s="11">
        <v>6882697</v>
      </c>
      <c r="D69" s="12">
        <v>5736630</v>
      </c>
    </row>
    <row r="70" spans="1:4" ht="45" x14ac:dyDescent="0.25">
      <c r="A70" s="9" t="s">
        <v>775</v>
      </c>
      <c r="B70" s="10" t="s">
        <v>774</v>
      </c>
      <c r="C70" s="11">
        <v>14294854</v>
      </c>
      <c r="D70" s="12">
        <v>14560145</v>
      </c>
    </row>
    <row r="71" spans="1:4" ht="30" x14ac:dyDescent="0.25">
      <c r="A71" s="9" t="s">
        <v>773</v>
      </c>
      <c r="B71" s="10" t="s">
        <v>772</v>
      </c>
      <c r="C71" s="11">
        <v>242780514</v>
      </c>
      <c r="D71" s="12">
        <v>245161933</v>
      </c>
    </row>
    <row r="72" spans="1:4" x14ac:dyDescent="0.25">
      <c r="A72" s="9" t="s">
        <v>771</v>
      </c>
      <c r="B72" s="10" t="s">
        <v>770</v>
      </c>
      <c r="C72" s="11">
        <v>171628466</v>
      </c>
      <c r="D72" s="12">
        <v>177091739</v>
      </c>
    </row>
    <row r="73" spans="1:4" x14ac:dyDescent="0.25">
      <c r="A73" s="9" t="s">
        <v>769</v>
      </c>
      <c r="B73" s="10" t="s">
        <v>768</v>
      </c>
      <c r="C73" s="11">
        <v>33599216</v>
      </c>
      <c r="D73" s="12">
        <v>30448157</v>
      </c>
    </row>
    <row r="74" spans="1:4" ht="30" x14ac:dyDescent="0.25">
      <c r="A74" s="9" t="s">
        <v>767</v>
      </c>
      <c r="B74" s="10" t="s">
        <v>766</v>
      </c>
      <c r="C74" s="11">
        <v>37552832</v>
      </c>
      <c r="D74" s="12">
        <v>37622037</v>
      </c>
    </row>
    <row r="75" spans="1:4" ht="30" x14ac:dyDescent="0.25">
      <c r="A75" s="9" t="s">
        <v>765</v>
      </c>
      <c r="B75" s="10" t="s">
        <v>764</v>
      </c>
      <c r="C75" s="11">
        <v>24460348</v>
      </c>
      <c r="D75" s="12">
        <v>13502806</v>
      </c>
    </row>
    <row r="76" spans="1:4" ht="45" x14ac:dyDescent="0.25">
      <c r="A76" s="9" t="s">
        <v>763</v>
      </c>
      <c r="B76" s="10" t="s">
        <v>762</v>
      </c>
      <c r="C76" s="11">
        <v>4738045</v>
      </c>
      <c r="D76" s="12">
        <v>4784229</v>
      </c>
    </row>
    <row r="77" spans="1:4" x14ac:dyDescent="0.25">
      <c r="A77" s="9" t="s">
        <v>761</v>
      </c>
      <c r="B77" s="10" t="s">
        <v>760</v>
      </c>
      <c r="C77" s="11">
        <v>3356494</v>
      </c>
      <c r="D77" s="12">
        <v>1596203</v>
      </c>
    </row>
    <row r="78" spans="1:4" x14ac:dyDescent="0.25">
      <c r="A78" s="9" t="s">
        <v>759</v>
      </c>
      <c r="B78" s="10" t="s">
        <v>758</v>
      </c>
      <c r="C78" s="11">
        <v>3076059</v>
      </c>
      <c r="D78" s="12">
        <v>3593430</v>
      </c>
    </row>
    <row r="79" spans="1:4" ht="30" x14ac:dyDescent="0.25">
      <c r="A79" s="9" t="s">
        <v>757</v>
      </c>
      <c r="B79" s="10" t="s">
        <v>756</v>
      </c>
      <c r="C79" s="11">
        <v>12290757</v>
      </c>
      <c r="D79" s="12">
        <v>3261097</v>
      </c>
    </row>
    <row r="80" spans="1:4" ht="30" x14ac:dyDescent="0.25">
      <c r="A80" s="9" t="s">
        <v>755</v>
      </c>
      <c r="B80" s="10" t="s">
        <v>754</v>
      </c>
      <c r="C80" s="11">
        <v>0</v>
      </c>
      <c r="D80" s="12">
        <v>0</v>
      </c>
    </row>
    <row r="81" spans="1:4" ht="30" x14ac:dyDescent="0.25">
      <c r="A81" s="9" t="s">
        <v>753</v>
      </c>
      <c r="B81" s="10" t="s">
        <v>752</v>
      </c>
      <c r="C81" s="11">
        <v>0</v>
      </c>
      <c r="D81" s="12">
        <v>0</v>
      </c>
    </row>
    <row r="82" spans="1:4" ht="30" x14ac:dyDescent="0.25">
      <c r="A82" s="9" t="s">
        <v>751</v>
      </c>
      <c r="B82" s="10" t="s">
        <v>750</v>
      </c>
      <c r="C82" s="11">
        <v>0</v>
      </c>
      <c r="D82" s="12">
        <v>0</v>
      </c>
    </row>
    <row r="83" spans="1:4" x14ac:dyDescent="0.25">
      <c r="A83" s="9" t="s">
        <v>749</v>
      </c>
      <c r="B83" s="10" t="s">
        <v>748</v>
      </c>
      <c r="C83" s="11">
        <v>0</v>
      </c>
      <c r="D83" s="12">
        <v>0</v>
      </c>
    </row>
    <row r="84" spans="1:4" x14ac:dyDescent="0.25">
      <c r="A84" s="9" t="s">
        <v>747</v>
      </c>
      <c r="B84" s="10" t="s">
        <v>746</v>
      </c>
      <c r="C84" s="11">
        <v>998993</v>
      </c>
      <c r="D84" s="12">
        <v>267847</v>
      </c>
    </row>
    <row r="85" spans="1:4" ht="30" x14ac:dyDescent="0.25">
      <c r="A85" s="9" t="s">
        <v>745</v>
      </c>
      <c r="B85" s="10" t="s">
        <v>744</v>
      </c>
      <c r="C85" s="11">
        <v>109108754</v>
      </c>
      <c r="D85" s="12">
        <v>112845005</v>
      </c>
    </row>
    <row r="86" spans="1:4" x14ac:dyDescent="0.25">
      <c r="A86" s="9" t="s">
        <v>743</v>
      </c>
      <c r="B86" s="10" t="s">
        <v>742</v>
      </c>
      <c r="C86" s="11">
        <v>0</v>
      </c>
      <c r="D86" s="12">
        <v>0</v>
      </c>
    </row>
    <row r="87" spans="1:4" ht="30" x14ac:dyDescent="0.25">
      <c r="A87" s="9" t="s">
        <v>741</v>
      </c>
      <c r="B87" s="10" t="s">
        <v>740</v>
      </c>
      <c r="C87" s="11">
        <v>109108754</v>
      </c>
      <c r="D87" s="12">
        <v>112845005</v>
      </c>
    </row>
    <row r="88" spans="1:4" ht="30" x14ac:dyDescent="0.25">
      <c r="A88" s="9" t="s">
        <v>739</v>
      </c>
      <c r="B88" s="10" t="s">
        <v>738</v>
      </c>
      <c r="C88" s="11">
        <v>86996540</v>
      </c>
      <c r="D88" s="12">
        <v>72162948</v>
      </c>
    </row>
    <row r="89" spans="1:4" ht="30" x14ac:dyDescent="0.25">
      <c r="A89" s="9" t="s">
        <v>737</v>
      </c>
      <c r="B89" s="10" t="s">
        <v>736</v>
      </c>
      <c r="C89" s="11">
        <v>12131299</v>
      </c>
      <c r="D89" s="12">
        <v>4811850</v>
      </c>
    </row>
    <row r="90" spans="1:4" ht="30" x14ac:dyDescent="0.25">
      <c r="A90" s="9" t="s">
        <v>735</v>
      </c>
      <c r="B90" s="10" t="s">
        <v>734</v>
      </c>
      <c r="C90" s="11">
        <v>259857456</v>
      </c>
      <c r="D90" s="12">
        <v>208498593</v>
      </c>
    </row>
    <row r="91" spans="1:4" ht="30" x14ac:dyDescent="0.25">
      <c r="A91" s="9" t="s">
        <v>733</v>
      </c>
      <c r="B91" s="10" t="s">
        <v>732</v>
      </c>
      <c r="C91" s="11">
        <v>39423763</v>
      </c>
      <c r="D91" s="12">
        <v>34444672</v>
      </c>
    </row>
    <row r="92" spans="1:4" x14ac:dyDescent="0.25">
      <c r="A92" s="9" t="s">
        <v>731</v>
      </c>
      <c r="B92" s="10" t="s">
        <v>730</v>
      </c>
      <c r="C92" s="11">
        <v>4246294</v>
      </c>
      <c r="D92" s="12">
        <v>360188</v>
      </c>
    </row>
    <row r="93" spans="1:4" x14ac:dyDescent="0.25">
      <c r="A93" s="9" t="s">
        <v>729</v>
      </c>
      <c r="B93" s="10" t="s">
        <v>728</v>
      </c>
      <c r="C93" s="11">
        <v>0</v>
      </c>
      <c r="D93" s="12">
        <v>0</v>
      </c>
    </row>
    <row r="94" spans="1:4" ht="30" x14ac:dyDescent="0.25">
      <c r="A94" s="9" t="s">
        <v>727</v>
      </c>
      <c r="B94" s="10" t="s">
        <v>726</v>
      </c>
      <c r="C94" s="11">
        <v>255611162</v>
      </c>
      <c r="D94" s="12">
        <v>208138405</v>
      </c>
    </row>
    <row r="95" spans="1:4" ht="30" x14ac:dyDescent="0.25">
      <c r="A95" s="13" t="s">
        <v>725</v>
      </c>
      <c r="B95" s="14" t="s">
        <v>724</v>
      </c>
      <c r="C95" s="15">
        <v>39423763</v>
      </c>
      <c r="D95" s="16">
        <v>34444672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B4B5-8FF7-4F6C-841D-A3729D17C664}">
  <sheetPr>
    <outlinePr summaryBelow="0"/>
  </sheetPr>
  <dimension ref="A1:I169"/>
  <sheetViews>
    <sheetView zoomScale="80" zoomScaleNormal="80" workbookViewId="0">
      <pane ySplit="3" topLeftCell="A157" activePane="bottomLeft" state="frozen"/>
      <selection pane="bottomLeft" activeCell="A174" sqref="A174"/>
    </sheetView>
  </sheetViews>
  <sheetFormatPr defaultRowHeight="15" x14ac:dyDescent="0.25"/>
  <cols>
    <col min="1" max="1" width="50.85546875" style="1" customWidth="1"/>
    <col min="2" max="2" width="8.28515625" style="1" customWidth="1"/>
    <col min="3" max="9" width="16.5703125" style="2" customWidth="1"/>
    <col min="10" max="16384" width="9.140625" style="1"/>
  </cols>
  <sheetData>
    <row r="1" spans="1:9" x14ac:dyDescent="0.25">
      <c r="A1" s="4" t="s">
        <v>1327</v>
      </c>
      <c r="D1" s="2" t="s">
        <v>892</v>
      </c>
      <c r="E1" s="2" t="s">
        <v>892</v>
      </c>
      <c r="G1" s="2" t="s">
        <v>892</v>
      </c>
      <c r="I1" s="2" t="s">
        <v>892</v>
      </c>
    </row>
    <row r="2" spans="1:9" ht="75" x14ac:dyDescent="0.25">
      <c r="A2" s="52" t="s">
        <v>696</v>
      </c>
      <c r="B2" s="54" t="s">
        <v>891</v>
      </c>
      <c r="C2" s="5" t="s">
        <v>618</v>
      </c>
      <c r="D2" s="5" t="s">
        <v>617</v>
      </c>
      <c r="E2" s="5" t="s">
        <v>616</v>
      </c>
      <c r="F2" s="5" t="s">
        <v>615</v>
      </c>
      <c r="G2" s="5" t="s">
        <v>614</v>
      </c>
      <c r="H2" s="5" t="s">
        <v>613</v>
      </c>
      <c r="I2" s="6" t="s">
        <v>612</v>
      </c>
    </row>
    <row r="3" spans="1:9" x14ac:dyDescent="0.25">
      <c r="A3" s="53"/>
      <c r="B3" s="55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8" t="s">
        <v>608</v>
      </c>
    </row>
    <row r="4" spans="1:9" ht="30" x14ac:dyDescent="0.25">
      <c r="A4" s="9" t="s">
        <v>607</v>
      </c>
      <c r="B4" s="10" t="s">
        <v>606</v>
      </c>
      <c r="C4" s="11">
        <v>182666</v>
      </c>
      <c r="D4" s="11">
        <v>326881.99</v>
      </c>
      <c r="E4" s="11">
        <v>405256.17</v>
      </c>
      <c r="F4" s="11">
        <v>2437</v>
      </c>
      <c r="G4" s="11">
        <v>96985.98</v>
      </c>
      <c r="H4" s="11">
        <v>1577</v>
      </c>
      <c r="I4" s="12">
        <v>69895.399999999994</v>
      </c>
    </row>
    <row r="5" spans="1:9" ht="30" x14ac:dyDescent="0.25">
      <c r="A5" s="9" t="s">
        <v>605</v>
      </c>
      <c r="B5" s="10" t="s">
        <v>604</v>
      </c>
      <c r="C5" s="11">
        <v>41740</v>
      </c>
      <c r="D5" s="11">
        <v>185908.09</v>
      </c>
      <c r="E5" s="11">
        <v>274614.93</v>
      </c>
      <c r="F5" s="11">
        <v>1713</v>
      </c>
      <c r="G5" s="11">
        <v>66286.679999999993</v>
      </c>
      <c r="H5" s="11">
        <v>1220</v>
      </c>
      <c r="I5" s="12">
        <v>65358.17</v>
      </c>
    </row>
    <row r="6" spans="1:9" ht="45" x14ac:dyDescent="0.25">
      <c r="A6" s="9" t="s">
        <v>603</v>
      </c>
      <c r="B6" s="10" t="s">
        <v>602</v>
      </c>
      <c r="C6" s="11">
        <v>137627</v>
      </c>
      <c r="D6" s="11">
        <v>35811.39</v>
      </c>
      <c r="E6" s="11">
        <v>76797.259999999995</v>
      </c>
      <c r="F6" s="11">
        <v>37</v>
      </c>
      <c r="G6" s="11">
        <v>729.7</v>
      </c>
      <c r="H6" s="11">
        <v>61</v>
      </c>
      <c r="I6" s="12">
        <v>1605.56</v>
      </c>
    </row>
    <row r="7" spans="1:9" ht="45" x14ac:dyDescent="0.25">
      <c r="A7" s="9" t="s">
        <v>601</v>
      </c>
      <c r="B7" s="10" t="s">
        <v>600</v>
      </c>
      <c r="C7" s="11">
        <v>110</v>
      </c>
      <c r="D7" s="11">
        <v>1655.85</v>
      </c>
      <c r="E7" s="11">
        <v>11633.38</v>
      </c>
      <c r="F7" s="11">
        <v>570</v>
      </c>
      <c r="G7" s="11">
        <v>5704.97</v>
      </c>
      <c r="H7" s="11">
        <v>271</v>
      </c>
      <c r="I7" s="12">
        <v>2177.6799999999998</v>
      </c>
    </row>
    <row r="8" spans="1:9" ht="30" x14ac:dyDescent="0.25">
      <c r="A8" s="9" t="s">
        <v>599</v>
      </c>
      <c r="B8" s="10" t="s">
        <v>598</v>
      </c>
      <c r="C8" s="11">
        <v>39</v>
      </c>
      <c r="D8" s="11">
        <v>722.61</v>
      </c>
      <c r="E8" s="11">
        <v>1050.42</v>
      </c>
      <c r="F8" s="11">
        <v>0</v>
      </c>
      <c r="G8" s="11">
        <v>0</v>
      </c>
      <c r="H8" s="11">
        <v>1</v>
      </c>
      <c r="I8" s="12">
        <v>11.7</v>
      </c>
    </row>
    <row r="9" spans="1:9" ht="45" x14ac:dyDescent="0.25">
      <c r="A9" s="9" t="s">
        <v>597</v>
      </c>
      <c r="B9" s="10" t="s">
        <v>596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2">
        <v>0</v>
      </c>
    </row>
    <row r="10" spans="1:9" ht="30" x14ac:dyDescent="0.25">
      <c r="A10" s="9" t="s">
        <v>595</v>
      </c>
      <c r="B10" s="10" t="s">
        <v>594</v>
      </c>
      <c r="C10" s="11">
        <v>153</v>
      </c>
      <c r="D10" s="11">
        <v>2636.46</v>
      </c>
      <c r="E10" s="11">
        <v>2103.92</v>
      </c>
      <c r="F10" s="11">
        <v>18</v>
      </c>
      <c r="G10" s="11">
        <v>463.75</v>
      </c>
      <c r="H10" s="11">
        <v>9</v>
      </c>
      <c r="I10" s="12">
        <v>82.47</v>
      </c>
    </row>
    <row r="11" spans="1:9" ht="30" x14ac:dyDescent="0.25">
      <c r="A11" s="9" t="s">
        <v>593</v>
      </c>
      <c r="B11" s="10" t="s">
        <v>592</v>
      </c>
      <c r="C11" s="11">
        <v>1635</v>
      </c>
      <c r="D11" s="11">
        <v>5226.16</v>
      </c>
      <c r="E11" s="11">
        <v>10501.84</v>
      </c>
      <c r="F11" s="11">
        <v>0</v>
      </c>
      <c r="G11" s="11">
        <v>0</v>
      </c>
      <c r="H11" s="11">
        <v>2</v>
      </c>
      <c r="I11" s="12">
        <v>239.05</v>
      </c>
    </row>
    <row r="12" spans="1:9" ht="30" x14ac:dyDescent="0.25">
      <c r="A12" s="9" t="s">
        <v>591</v>
      </c>
      <c r="B12" s="10" t="s">
        <v>590</v>
      </c>
      <c r="C12" s="11">
        <v>126</v>
      </c>
      <c r="D12" s="11">
        <v>93806.43</v>
      </c>
      <c r="E12" s="11">
        <v>26664.68</v>
      </c>
      <c r="F12" s="11">
        <v>72</v>
      </c>
      <c r="G12" s="11">
        <v>23405.23</v>
      </c>
      <c r="H12" s="11">
        <v>0</v>
      </c>
      <c r="I12" s="12">
        <v>0</v>
      </c>
    </row>
    <row r="13" spans="1:9" ht="30" x14ac:dyDescent="0.25">
      <c r="A13" s="9" t="s">
        <v>589</v>
      </c>
      <c r="B13" s="10" t="s">
        <v>588</v>
      </c>
      <c r="C13" s="11">
        <v>1236</v>
      </c>
      <c r="D13" s="11">
        <v>1115</v>
      </c>
      <c r="E13" s="11">
        <v>1889.74</v>
      </c>
      <c r="F13" s="11">
        <v>27</v>
      </c>
      <c r="G13" s="11">
        <v>395.65</v>
      </c>
      <c r="H13" s="11">
        <v>13</v>
      </c>
      <c r="I13" s="12">
        <v>420.77</v>
      </c>
    </row>
    <row r="14" spans="1:9" x14ac:dyDescent="0.25">
      <c r="A14" s="9" t="s">
        <v>587</v>
      </c>
      <c r="B14" s="10" t="s">
        <v>586</v>
      </c>
      <c r="C14" s="11">
        <v>17157</v>
      </c>
      <c r="D14" s="11">
        <v>573933.73</v>
      </c>
      <c r="E14" s="11">
        <v>737898.99</v>
      </c>
      <c r="F14" s="11">
        <v>22592</v>
      </c>
      <c r="G14" s="11">
        <v>233169.07</v>
      </c>
      <c r="H14" s="11">
        <v>4418</v>
      </c>
      <c r="I14" s="12">
        <v>74388.210000000006</v>
      </c>
    </row>
    <row r="15" spans="1:9" ht="45" x14ac:dyDescent="0.25">
      <c r="A15" s="9" t="s">
        <v>585</v>
      </c>
      <c r="B15" s="10" t="s">
        <v>584</v>
      </c>
      <c r="C15" s="11">
        <v>0</v>
      </c>
      <c r="D15" s="11">
        <v>202.56</v>
      </c>
      <c r="E15" s="11">
        <v>0</v>
      </c>
      <c r="F15" s="11">
        <v>0</v>
      </c>
      <c r="G15" s="11">
        <v>0</v>
      </c>
      <c r="H15" s="11">
        <v>0</v>
      </c>
      <c r="I15" s="12">
        <v>0</v>
      </c>
    </row>
    <row r="16" spans="1:9" ht="45" x14ac:dyDescent="0.25">
      <c r="A16" s="9" t="s">
        <v>583</v>
      </c>
      <c r="B16" s="10" t="s">
        <v>582</v>
      </c>
      <c r="C16" s="11">
        <v>14476</v>
      </c>
      <c r="D16" s="11">
        <v>503522.67</v>
      </c>
      <c r="E16" s="11">
        <v>654299.23</v>
      </c>
      <c r="F16" s="11">
        <v>20892</v>
      </c>
      <c r="G16" s="11">
        <v>214492.59</v>
      </c>
      <c r="H16" s="11">
        <v>4335</v>
      </c>
      <c r="I16" s="12">
        <v>72519.33</v>
      </c>
    </row>
    <row r="17" spans="1:9" ht="30" x14ac:dyDescent="0.25">
      <c r="A17" s="9" t="s">
        <v>581</v>
      </c>
      <c r="B17" s="10" t="s">
        <v>580</v>
      </c>
      <c r="C17" s="11">
        <v>2681</v>
      </c>
      <c r="D17" s="11">
        <v>70208.5</v>
      </c>
      <c r="E17" s="11">
        <v>83599.759999999995</v>
      </c>
      <c r="F17" s="11">
        <v>1700</v>
      </c>
      <c r="G17" s="11">
        <v>18676.48</v>
      </c>
      <c r="H17" s="11">
        <v>83</v>
      </c>
      <c r="I17" s="12">
        <v>1868.88</v>
      </c>
    </row>
    <row r="18" spans="1:9" ht="30" x14ac:dyDescent="0.25">
      <c r="A18" s="9" t="s">
        <v>579</v>
      </c>
      <c r="B18" s="10" t="s">
        <v>578</v>
      </c>
      <c r="C18" s="11">
        <v>14783</v>
      </c>
      <c r="D18" s="11">
        <v>343399.33</v>
      </c>
      <c r="E18" s="11">
        <v>701973.86</v>
      </c>
      <c r="F18" s="11">
        <v>2063</v>
      </c>
      <c r="G18" s="11">
        <v>186277.76000000001</v>
      </c>
      <c r="H18" s="11">
        <v>2667</v>
      </c>
      <c r="I18" s="12">
        <v>276673.26</v>
      </c>
    </row>
    <row r="19" spans="1:9" ht="30" x14ac:dyDescent="0.25">
      <c r="A19" s="9" t="s">
        <v>577</v>
      </c>
      <c r="B19" s="10" t="s">
        <v>576</v>
      </c>
      <c r="C19" s="11">
        <v>11828</v>
      </c>
      <c r="D19" s="11">
        <v>333655.39</v>
      </c>
      <c r="E19" s="11">
        <v>676316.08</v>
      </c>
      <c r="F19" s="11">
        <v>1843</v>
      </c>
      <c r="G19" s="11">
        <v>178353.86</v>
      </c>
      <c r="H19" s="11">
        <v>2510</v>
      </c>
      <c r="I19" s="12">
        <v>268465.58</v>
      </c>
    </row>
    <row r="20" spans="1:9" x14ac:dyDescent="0.25">
      <c r="A20" s="9" t="s">
        <v>575</v>
      </c>
      <c r="B20" s="10" t="s">
        <v>574</v>
      </c>
      <c r="C20" s="11">
        <v>2955</v>
      </c>
      <c r="D20" s="11">
        <v>9743.94</v>
      </c>
      <c r="E20" s="11">
        <v>25657.78</v>
      </c>
      <c r="F20" s="11">
        <v>220</v>
      </c>
      <c r="G20" s="11">
        <v>7923.9</v>
      </c>
      <c r="H20" s="11">
        <v>157</v>
      </c>
      <c r="I20" s="12">
        <v>8207.68</v>
      </c>
    </row>
    <row r="21" spans="1:9" ht="30" x14ac:dyDescent="0.25">
      <c r="A21" s="9" t="s">
        <v>573</v>
      </c>
      <c r="B21" s="10" t="s">
        <v>572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2">
        <v>0</v>
      </c>
    </row>
    <row r="22" spans="1:9" x14ac:dyDescent="0.25">
      <c r="A22" s="9" t="s">
        <v>571</v>
      </c>
      <c r="B22" s="10" t="s">
        <v>570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2">
        <v>0</v>
      </c>
    </row>
    <row r="23" spans="1:9" x14ac:dyDescent="0.25">
      <c r="A23" s="9" t="s">
        <v>569</v>
      </c>
      <c r="B23" s="10" t="s">
        <v>568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2">
        <v>0</v>
      </c>
    </row>
    <row r="24" spans="1:9" ht="30" x14ac:dyDescent="0.25">
      <c r="A24" s="9" t="s">
        <v>567</v>
      </c>
      <c r="B24" s="10" t="s">
        <v>566</v>
      </c>
      <c r="C24" s="11">
        <v>4</v>
      </c>
      <c r="D24" s="11">
        <v>76054</v>
      </c>
      <c r="E24" s="11">
        <v>69369.070000000007</v>
      </c>
      <c r="F24" s="11">
        <v>0</v>
      </c>
      <c r="G24" s="11">
        <v>0</v>
      </c>
      <c r="H24" s="11">
        <v>1</v>
      </c>
      <c r="I24" s="12">
        <v>480256.06</v>
      </c>
    </row>
    <row r="25" spans="1:9" x14ac:dyDescent="0.25">
      <c r="A25" s="9" t="s">
        <v>565</v>
      </c>
      <c r="B25" s="10" t="s">
        <v>564</v>
      </c>
      <c r="C25" s="11">
        <v>4</v>
      </c>
      <c r="D25" s="11">
        <v>76054</v>
      </c>
      <c r="E25" s="11">
        <v>69369.070000000007</v>
      </c>
      <c r="F25" s="11">
        <v>0</v>
      </c>
      <c r="G25" s="11">
        <v>0</v>
      </c>
      <c r="H25" s="11">
        <v>1</v>
      </c>
      <c r="I25" s="12">
        <v>480256.06</v>
      </c>
    </row>
    <row r="26" spans="1:9" x14ac:dyDescent="0.25">
      <c r="A26" s="9" t="s">
        <v>563</v>
      </c>
      <c r="B26" s="10" t="s">
        <v>562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ht="30" x14ac:dyDescent="0.25">
      <c r="A27" s="9" t="s">
        <v>561</v>
      </c>
      <c r="B27" s="10" t="s">
        <v>560</v>
      </c>
      <c r="C27" s="11">
        <v>4</v>
      </c>
      <c r="D27" s="11">
        <v>200.97</v>
      </c>
      <c r="E27" s="11">
        <v>692.65</v>
      </c>
      <c r="F27" s="11">
        <v>1</v>
      </c>
      <c r="G27" s="11">
        <v>4.17</v>
      </c>
      <c r="H27" s="11">
        <v>0</v>
      </c>
      <c r="I27" s="12">
        <v>0</v>
      </c>
    </row>
    <row r="28" spans="1:9" x14ac:dyDescent="0.25">
      <c r="A28" s="9" t="s">
        <v>559</v>
      </c>
      <c r="B28" s="10" t="s">
        <v>558</v>
      </c>
      <c r="C28" s="11">
        <v>4</v>
      </c>
      <c r="D28" s="11">
        <v>200.97</v>
      </c>
      <c r="E28" s="11">
        <v>684.65</v>
      </c>
      <c r="F28" s="11">
        <v>1</v>
      </c>
      <c r="G28" s="11">
        <v>4.17</v>
      </c>
      <c r="H28" s="11">
        <v>0</v>
      </c>
      <c r="I28" s="12">
        <v>0</v>
      </c>
    </row>
    <row r="29" spans="1:9" x14ac:dyDescent="0.25">
      <c r="A29" s="9" t="s">
        <v>557</v>
      </c>
      <c r="B29" s="10" t="s">
        <v>556</v>
      </c>
      <c r="C29" s="11">
        <v>0</v>
      </c>
      <c r="D29" s="11">
        <v>0</v>
      </c>
      <c r="E29" s="11">
        <v>8</v>
      </c>
      <c r="F29" s="11">
        <v>0</v>
      </c>
      <c r="G29" s="11">
        <v>0</v>
      </c>
      <c r="H29" s="11">
        <v>0</v>
      </c>
      <c r="I29" s="12">
        <v>0</v>
      </c>
    </row>
    <row r="30" spans="1:9" ht="30" x14ac:dyDescent="0.25">
      <c r="A30" s="9" t="s">
        <v>555</v>
      </c>
      <c r="B30" s="10" t="s">
        <v>554</v>
      </c>
      <c r="C30" s="11">
        <v>681</v>
      </c>
      <c r="D30" s="11">
        <v>32778.22</v>
      </c>
      <c r="E30" s="11">
        <v>20920.73</v>
      </c>
      <c r="F30" s="11">
        <v>5</v>
      </c>
      <c r="G30" s="11">
        <v>903.38</v>
      </c>
      <c r="H30" s="11">
        <v>8</v>
      </c>
      <c r="I30" s="12">
        <v>51669.65</v>
      </c>
    </row>
    <row r="31" spans="1:9" x14ac:dyDescent="0.25">
      <c r="A31" s="9" t="s">
        <v>553</v>
      </c>
      <c r="B31" s="10" t="s">
        <v>552</v>
      </c>
      <c r="C31" s="11">
        <v>594</v>
      </c>
      <c r="D31" s="11">
        <v>24767.19</v>
      </c>
      <c r="E31" s="11">
        <v>16410.05</v>
      </c>
      <c r="F31" s="11">
        <v>5</v>
      </c>
      <c r="G31" s="11">
        <v>903.38</v>
      </c>
      <c r="H31" s="11">
        <v>8</v>
      </c>
      <c r="I31" s="12">
        <v>51669.65</v>
      </c>
    </row>
    <row r="32" spans="1:9" x14ac:dyDescent="0.25">
      <c r="A32" s="9" t="s">
        <v>551</v>
      </c>
      <c r="B32" s="10" t="s">
        <v>550</v>
      </c>
      <c r="C32" s="11">
        <v>75</v>
      </c>
      <c r="D32" s="11">
        <v>5249.25</v>
      </c>
      <c r="E32" s="11">
        <v>4008.46</v>
      </c>
      <c r="F32" s="11">
        <v>0</v>
      </c>
      <c r="G32" s="11">
        <v>0</v>
      </c>
      <c r="H32" s="11">
        <v>0</v>
      </c>
      <c r="I32" s="12">
        <v>0</v>
      </c>
    </row>
    <row r="33" spans="1:9" x14ac:dyDescent="0.25">
      <c r="A33" s="9" t="s">
        <v>549</v>
      </c>
      <c r="B33" s="10" t="s">
        <v>548</v>
      </c>
      <c r="C33" s="11">
        <v>12</v>
      </c>
      <c r="D33" s="11">
        <v>2761.78</v>
      </c>
      <c r="E33" s="11">
        <v>502.22</v>
      </c>
      <c r="F33" s="11">
        <v>0</v>
      </c>
      <c r="G33" s="11">
        <v>0</v>
      </c>
      <c r="H33" s="11">
        <v>0</v>
      </c>
      <c r="I33" s="12">
        <v>0</v>
      </c>
    </row>
    <row r="34" spans="1:9" ht="30" x14ac:dyDescent="0.25">
      <c r="A34" s="9" t="s">
        <v>547</v>
      </c>
      <c r="B34" s="10" t="s">
        <v>546</v>
      </c>
      <c r="C34" s="11">
        <v>32856</v>
      </c>
      <c r="D34" s="11">
        <v>640628.03</v>
      </c>
      <c r="E34" s="11">
        <v>816086.02</v>
      </c>
      <c r="F34" s="11">
        <v>243</v>
      </c>
      <c r="G34" s="11">
        <v>78700.61</v>
      </c>
      <c r="H34" s="11">
        <v>285</v>
      </c>
      <c r="I34" s="12">
        <v>322553.58</v>
      </c>
    </row>
    <row r="35" spans="1:9" x14ac:dyDescent="0.25">
      <c r="A35" s="9" t="s">
        <v>545</v>
      </c>
      <c r="B35" s="10" t="s">
        <v>544</v>
      </c>
      <c r="C35" s="11">
        <v>25805</v>
      </c>
      <c r="D35" s="11">
        <v>42043.48</v>
      </c>
      <c r="E35" s="11">
        <v>82386.69</v>
      </c>
      <c r="F35" s="11">
        <v>155</v>
      </c>
      <c r="G35" s="11">
        <v>9187.7999999999993</v>
      </c>
      <c r="H35" s="11">
        <v>112</v>
      </c>
      <c r="I35" s="12">
        <v>18728.95</v>
      </c>
    </row>
    <row r="36" spans="1:9" x14ac:dyDescent="0.25">
      <c r="A36" s="9" t="s">
        <v>543</v>
      </c>
      <c r="B36" s="10" t="s">
        <v>542</v>
      </c>
      <c r="C36" s="11">
        <v>6</v>
      </c>
      <c r="D36" s="11">
        <v>5.03</v>
      </c>
      <c r="E36" s="11">
        <v>4.6399999999999997</v>
      </c>
      <c r="F36" s="11">
        <v>0</v>
      </c>
      <c r="G36" s="11">
        <v>0</v>
      </c>
      <c r="H36" s="11">
        <v>0</v>
      </c>
      <c r="I36" s="12">
        <v>0</v>
      </c>
    </row>
    <row r="37" spans="1:9" x14ac:dyDescent="0.25">
      <c r="A37" s="9" t="s">
        <v>541</v>
      </c>
      <c r="B37" s="10" t="s">
        <v>540</v>
      </c>
      <c r="C37" s="11">
        <v>60</v>
      </c>
      <c r="D37" s="11">
        <v>1232.1199999999999</v>
      </c>
      <c r="E37" s="11">
        <v>32</v>
      </c>
      <c r="F37" s="11">
        <v>0</v>
      </c>
      <c r="G37" s="11">
        <v>0</v>
      </c>
      <c r="H37" s="11">
        <v>0</v>
      </c>
      <c r="I37" s="12">
        <v>0</v>
      </c>
    </row>
    <row r="38" spans="1:9" ht="30" x14ac:dyDescent="0.25">
      <c r="A38" s="9" t="s">
        <v>539</v>
      </c>
      <c r="B38" s="10" t="s">
        <v>538</v>
      </c>
      <c r="C38" s="11">
        <v>7</v>
      </c>
      <c r="D38" s="11">
        <v>65.849999999999994</v>
      </c>
      <c r="E38" s="11">
        <v>72</v>
      </c>
      <c r="F38" s="11">
        <v>0</v>
      </c>
      <c r="G38" s="11">
        <v>0</v>
      </c>
      <c r="H38" s="11">
        <v>0</v>
      </c>
      <c r="I38" s="12">
        <v>0</v>
      </c>
    </row>
    <row r="39" spans="1:9" ht="30" x14ac:dyDescent="0.25">
      <c r="A39" s="9" t="s">
        <v>537</v>
      </c>
      <c r="B39" s="10" t="s">
        <v>536</v>
      </c>
      <c r="C39" s="11">
        <v>3983</v>
      </c>
      <c r="D39" s="11">
        <v>10187.299999999999</v>
      </c>
      <c r="E39" s="11">
        <v>23136.44</v>
      </c>
      <c r="F39" s="11">
        <v>16</v>
      </c>
      <c r="G39" s="11">
        <v>2119.46</v>
      </c>
      <c r="H39" s="11">
        <v>35</v>
      </c>
      <c r="I39" s="12">
        <v>1961.2</v>
      </c>
    </row>
    <row r="40" spans="1:9" x14ac:dyDescent="0.25">
      <c r="A40" s="9" t="s">
        <v>535</v>
      </c>
      <c r="B40" s="10" t="s">
        <v>534</v>
      </c>
      <c r="C40" s="11">
        <v>21322</v>
      </c>
      <c r="D40" s="11">
        <v>29400.05</v>
      </c>
      <c r="E40" s="11">
        <v>57596.82</v>
      </c>
      <c r="F40" s="11">
        <v>138</v>
      </c>
      <c r="G40" s="11">
        <v>6798.34</v>
      </c>
      <c r="H40" s="11">
        <v>77</v>
      </c>
      <c r="I40" s="12">
        <v>16767.75</v>
      </c>
    </row>
    <row r="41" spans="1:9" ht="30" x14ac:dyDescent="0.25">
      <c r="A41" s="9" t="s">
        <v>533</v>
      </c>
      <c r="B41" s="10" t="s">
        <v>532</v>
      </c>
      <c r="C41" s="11">
        <v>427</v>
      </c>
      <c r="D41" s="11">
        <v>1153.1300000000001</v>
      </c>
      <c r="E41" s="11">
        <v>1544.79</v>
      </c>
      <c r="F41" s="11">
        <v>1</v>
      </c>
      <c r="G41" s="11">
        <v>270</v>
      </c>
      <c r="H41" s="11">
        <v>0</v>
      </c>
      <c r="I41" s="12">
        <v>0</v>
      </c>
    </row>
    <row r="42" spans="1:9" x14ac:dyDescent="0.25">
      <c r="A42" s="9" t="s">
        <v>531</v>
      </c>
      <c r="B42" s="10" t="s">
        <v>530</v>
      </c>
      <c r="C42" s="11">
        <v>7051</v>
      </c>
      <c r="D42" s="11">
        <v>598584.55000000005</v>
      </c>
      <c r="E42" s="11">
        <v>733699.33</v>
      </c>
      <c r="F42" s="11">
        <v>88</v>
      </c>
      <c r="G42" s="11">
        <v>69512.81</v>
      </c>
      <c r="H42" s="11">
        <v>173</v>
      </c>
      <c r="I42" s="12">
        <v>303824.63</v>
      </c>
    </row>
    <row r="43" spans="1:9" x14ac:dyDescent="0.25">
      <c r="A43" s="9" t="s">
        <v>529</v>
      </c>
      <c r="B43" s="10" t="s">
        <v>528</v>
      </c>
      <c r="C43" s="11">
        <v>2</v>
      </c>
      <c r="D43" s="11">
        <v>4.17</v>
      </c>
      <c r="E43" s="11">
        <v>3.85</v>
      </c>
      <c r="F43" s="11">
        <v>0</v>
      </c>
      <c r="G43" s="11">
        <v>0</v>
      </c>
      <c r="H43" s="11">
        <v>0</v>
      </c>
      <c r="I43" s="12">
        <v>0</v>
      </c>
    </row>
    <row r="44" spans="1:9" x14ac:dyDescent="0.25">
      <c r="A44" s="9" t="s">
        <v>527</v>
      </c>
      <c r="B44" s="10" t="s">
        <v>526</v>
      </c>
      <c r="C44" s="11">
        <v>0</v>
      </c>
      <c r="D44" s="11">
        <v>0</v>
      </c>
      <c r="E44" s="11">
        <v>52</v>
      </c>
      <c r="F44" s="11">
        <v>0</v>
      </c>
      <c r="G44" s="11">
        <v>0</v>
      </c>
      <c r="H44" s="11">
        <v>0</v>
      </c>
      <c r="I44" s="12">
        <v>0</v>
      </c>
    </row>
    <row r="45" spans="1:9" ht="30" x14ac:dyDescent="0.25">
      <c r="A45" s="9" t="s">
        <v>525</v>
      </c>
      <c r="B45" s="10" t="s">
        <v>524</v>
      </c>
      <c r="C45" s="11">
        <v>52</v>
      </c>
      <c r="D45" s="11">
        <v>4097.3</v>
      </c>
      <c r="E45" s="11">
        <v>8051.05</v>
      </c>
      <c r="F45" s="11">
        <v>0</v>
      </c>
      <c r="G45" s="11">
        <v>0</v>
      </c>
      <c r="H45" s="11">
        <v>1</v>
      </c>
      <c r="I45" s="12">
        <v>289</v>
      </c>
    </row>
    <row r="46" spans="1:9" ht="30" x14ac:dyDescent="0.25">
      <c r="A46" s="9" t="s">
        <v>523</v>
      </c>
      <c r="B46" s="10" t="s">
        <v>522</v>
      </c>
      <c r="C46" s="11">
        <v>6353</v>
      </c>
      <c r="D46" s="11">
        <v>168226.8</v>
      </c>
      <c r="E46" s="11">
        <v>262885.82</v>
      </c>
      <c r="F46" s="11">
        <v>68</v>
      </c>
      <c r="G46" s="11">
        <v>49667.72</v>
      </c>
      <c r="H46" s="11">
        <v>147</v>
      </c>
      <c r="I46" s="12">
        <v>253226.83</v>
      </c>
    </row>
    <row r="47" spans="1:9" ht="30" x14ac:dyDescent="0.25">
      <c r="A47" s="9" t="s">
        <v>521</v>
      </c>
      <c r="B47" s="10" t="s">
        <v>520</v>
      </c>
      <c r="C47" s="11">
        <v>223</v>
      </c>
      <c r="D47" s="11">
        <v>12635.72</v>
      </c>
      <c r="E47" s="11">
        <v>8758.6299999999992</v>
      </c>
      <c r="F47" s="11">
        <v>7</v>
      </c>
      <c r="G47" s="11">
        <v>8684.27</v>
      </c>
      <c r="H47" s="11">
        <v>11</v>
      </c>
      <c r="I47" s="12">
        <v>28753.8</v>
      </c>
    </row>
    <row r="48" spans="1:9" ht="30" x14ac:dyDescent="0.25">
      <c r="A48" s="9" t="s">
        <v>519</v>
      </c>
      <c r="B48" s="10" t="s">
        <v>518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</row>
    <row r="49" spans="1:9" ht="30" x14ac:dyDescent="0.25">
      <c r="A49" s="9" t="s">
        <v>517</v>
      </c>
      <c r="B49" s="10" t="s">
        <v>516</v>
      </c>
      <c r="C49" s="11">
        <v>421</v>
      </c>
      <c r="D49" s="11">
        <v>413620.56</v>
      </c>
      <c r="E49" s="11">
        <v>453947.98</v>
      </c>
      <c r="F49" s="11">
        <v>13</v>
      </c>
      <c r="G49" s="11">
        <v>11160.82</v>
      </c>
      <c r="H49" s="11">
        <v>14</v>
      </c>
      <c r="I49" s="12">
        <v>21555</v>
      </c>
    </row>
    <row r="50" spans="1:9" x14ac:dyDescent="0.25">
      <c r="A50" s="9" t="s">
        <v>515</v>
      </c>
      <c r="B50" s="10" t="s">
        <v>514</v>
      </c>
      <c r="C50" s="11">
        <v>35716</v>
      </c>
      <c r="D50" s="11">
        <v>589351.80000000005</v>
      </c>
      <c r="E50" s="11">
        <v>781513.78</v>
      </c>
      <c r="F50" s="11">
        <v>1151</v>
      </c>
      <c r="G50" s="11">
        <v>55887.77</v>
      </c>
      <c r="H50" s="11">
        <v>772</v>
      </c>
      <c r="I50" s="12">
        <v>236823.91</v>
      </c>
    </row>
    <row r="51" spans="1:9" x14ac:dyDescent="0.25">
      <c r="A51" s="9" t="s">
        <v>513</v>
      </c>
      <c r="B51" s="10" t="s">
        <v>512</v>
      </c>
      <c r="C51" s="11">
        <v>28420</v>
      </c>
      <c r="D51" s="11">
        <v>57727.35</v>
      </c>
      <c r="E51" s="11">
        <v>123748.92</v>
      </c>
      <c r="F51" s="11">
        <v>408</v>
      </c>
      <c r="G51" s="11">
        <v>14054.57</v>
      </c>
      <c r="H51" s="11">
        <v>265</v>
      </c>
      <c r="I51" s="12">
        <v>13712.94</v>
      </c>
    </row>
    <row r="52" spans="1:9" x14ac:dyDescent="0.25">
      <c r="A52" s="9" t="s">
        <v>511</v>
      </c>
      <c r="B52" s="10" t="s">
        <v>510</v>
      </c>
      <c r="C52" s="11">
        <v>6</v>
      </c>
      <c r="D52" s="11">
        <v>498.92</v>
      </c>
      <c r="E52" s="11">
        <v>459.86</v>
      </c>
      <c r="F52" s="11">
        <v>2</v>
      </c>
      <c r="G52" s="11">
        <v>905.49</v>
      </c>
      <c r="H52" s="11">
        <v>9</v>
      </c>
      <c r="I52" s="12">
        <v>3827.33</v>
      </c>
    </row>
    <row r="53" spans="1:9" x14ac:dyDescent="0.25">
      <c r="A53" s="9" t="s">
        <v>509</v>
      </c>
      <c r="B53" s="10" t="s">
        <v>508</v>
      </c>
      <c r="C53" s="11">
        <v>204</v>
      </c>
      <c r="D53" s="11">
        <v>13377.3</v>
      </c>
      <c r="E53" s="11">
        <v>22308.74</v>
      </c>
      <c r="F53" s="11">
        <v>80</v>
      </c>
      <c r="G53" s="11">
        <v>5455.81</v>
      </c>
      <c r="H53" s="11">
        <v>22</v>
      </c>
      <c r="I53" s="12">
        <v>2036.8</v>
      </c>
    </row>
    <row r="54" spans="1:9" ht="30" x14ac:dyDescent="0.25">
      <c r="A54" s="9" t="s">
        <v>507</v>
      </c>
      <c r="B54" s="10" t="s">
        <v>506</v>
      </c>
      <c r="C54" s="11">
        <v>15</v>
      </c>
      <c r="D54" s="11">
        <v>80.92</v>
      </c>
      <c r="E54" s="11">
        <v>159.43</v>
      </c>
      <c r="F54" s="11">
        <v>0</v>
      </c>
      <c r="G54" s="11">
        <v>0</v>
      </c>
      <c r="H54" s="11">
        <v>0</v>
      </c>
      <c r="I54" s="12">
        <v>0</v>
      </c>
    </row>
    <row r="55" spans="1:9" ht="30" x14ac:dyDescent="0.25">
      <c r="A55" s="9" t="s">
        <v>505</v>
      </c>
      <c r="B55" s="10" t="s">
        <v>504</v>
      </c>
      <c r="C55" s="11">
        <v>5638</v>
      </c>
      <c r="D55" s="11">
        <v>4040.16</v>
      </c>
      <c r="E55" s="11">
        <v>8072.51</v>
      </c>
      <c r="F55" s="11">
        <v>30</v>
      </c>
      <c r="G55" s="11">
        <v>771.72</v>
      </c>
      <c r="H55" s="11">
        <v>15</v>
      </c>
      <c r="I55" s="12">
        <v>864.41</v>
      </c>
    </row>
    <row r="56" spans="1:9" x14ac:dyDescent="0.25">
      <c r="A56" s="9" t="s">
        <v>503</v>
      </c>
      <c r="B56" s="10" t="s">
        <v>502</v>
      </c>
      <c r="C56" s="11">
        <v>21339</v>
      </c>
      <c r="D56" s="11">
        <v>37671.79</v>
      </c>
      <c r="E56" s="11">
        <v>74776.31</v>
      </c>
      <c r="F56" s="11">
        <v>262</v>
      </c>
      <c r="G56" s="11">
        <v>6408.87</v>
      </c>
      <c r="H56" s="11">
        <v>186</v>
      </c>
      <c r="I56" s="12">
        <v>6487</v>
      </c>
    </row>
    <row r="57" spans="1:9" ht="30" x14ac:dyDescent="0.25">
      <c r="A57" s="9" t="s">
        <v>501</v>
      </c>
      <c r="B57" s="10" t="s">
        <v>500</v>
      </c>
      <c r="C57" s="11">
        <v>1218</v>
      </c>
      <c r="D57" s="11">
        <v>2058.2600000000002</v>
      </c>
      <c r="E57" s="11">
        <v>17972.07</v>
      </c>
      <c r="F57" s="11">
        <v>34</v>
      </c>
      <c r="G57" s="11">
        <v>512.67999999999995</v>
      </c>
      <c r="H57" s="11">
        <v>33</v>
      </c>
      <c r="I57" s="12">
        <v>497.4</v>
      </c>
    </row>
    <row r="58" spans="1:9" x14ac:dyDescent="0.25">
      <c r="A58" s="9" t="s">
        <v>499</v>
      </c>
      <c r="B58" s="10" t="s">
        <v>498</v>
      </c>
      <c r="C58" s="11">
        <v>7296</v>
      </c>
      <c r="D58" s="11">
        <v>531624.44999999995</v>
      </c>
      <c r="E58" s="11">
        <v>657764.86</v>
      </c>
      <c r="F58" s="11">
        <v>743</v>
      </c>
      <c r="G58" s="11">
        <v>41833.199999999997</v>
      </c>
      <c r="H58" s="11">
        <v>507</v>
      </c>
      <c r="I58" s="12">
        <v>223110.97</v>
      </c>
    </row>
    <row r="59" spans="1:9" x14ac:dyDescent="0.25">
      <c r="A59" s="9" t="s">
        <v>497</v>
      </c>
      <c r="B59" s="10" t="s">
        <v>496</v>
      </c>
      <c r="C59" s="11">
        <v>2</v>
      </c>
      <c r="D59" s="11">
        <v>413.6</v>
      </c>
      <c r="E59" s="11">
        <v>381.38</v>
      </c>
      <c r="F59" s="11">
        <v>0</v>
      </c>
      <c r="G59" s="11">
        <v>0</v>
      </c>
      <c r="H59" s="11">
        <v>3</v>
      </c>
      <c r="I59" s="12">
        <v>1927</v>
      </c>
    </row>
    <row r="60" spans="1:9" x14ac:dyDescent="0.25">
      <c r="A60" s="9" t="s">
        <v>495</v>
      </c>
      <c r="B60" s="10" t="s">
        <v>494</v>
      </c>
      <c r="C60" s="11">
        <v>12</v>
      </c>
      <c r="D60" s="11">
        <v>3946.96</v>
      </c>
      <c r="E60" s="11">
        <v>5366.06</v>
      </c>
      <c r="F60" s="11">
        <v>28</v>
      </c>
      <c r="G60" s="11">
        <v>1594.73</v>
      </c>
      <c r="H60" s="11">
        <v>9</v>
      </c>
      <c r="I60" s="12">
        <v>442</v>
      </c>
    </row>
    <row r="61" spans="1:9" ht="30" x14ac:dyDescent="0.25">
      <c r="A61" s="9" t="s">
        <v>493</v>
      </c>
      <c r="B61" s="10" t="s">
        <v>492</v>
      </c>
      <c r="C61" s="11">
        <v>78</v>
      </c>
      <c r="D61" s="11">
        <v>7405.88</v>
      </c>
      <c r="E61" s="11">
        <v>47226.2</v>
      </c>
      <c r="F61" s="11">
        <v>1</v>
      </c>
      <c r="G61" s="11">
        <v>303.92</v>
      </c>
      <c r="H61" s="11">
        <v>2</v>
      </c>
      <c r="I61" s="12">
        <v>685</v>
      </c>
    </row>
    <row r="62" spans="1:9" ht="30" x14ac:dyDescent="0.25">
      <c r="A62" s="9" t="s">
        <v>491</v>
      </c>
      <c r="B62" s="10" t="s">
        <v>490</v>
      </c>
      <c r="C62" s="11">
        <v>6584</v>
      </c>
      <c r="D62" s="11">
        <v>181758.93</v>
      </c>
      <c r="E62" s="11">
        <v>263917.42</v>
      </c>
      <c r="F62" s="11">
        <v>563</v>
      </c>
      <c r="G62" s="11">
        <v>22779.15</v>
      </c>
      <c r="H62" s="11">
        <v>443</v>
      </c>
      <c r="I62" s="12">
        <v>85311.2</v>
      </c>
    </row>
    <row r="63" spans="1:9" ht="30" x14ac:dyDescent="0.25">
      <c r="A63" s="9" t="s">
        <v>489</v>
      </c>
      <c r="B63" s="10" t="s">
        <v>488</v>
      </c>
      <c r="C63" s="11">
        <v>331</v>
      </c>
      <c r="D63" s="11">
        <v>50839.199999999997</v>
      </c>
      <c r="E63" s="11">
        <v>38017.71</v>
      </c>
      <c r="F63" s="11">
        <v>15</v>
      </c>
      <c r="G63" s="11">
        <v>15094.69</v>
      </c>
      <c r="H63" s="11">
        <v>18</v>
      </c>
      <c r="I63" s="12">
        <v>132423.26999999999</v>
      </c>
    </row>
    <row r="64" spans="1:9" ht="30" x14ac:dyDescent="0.25">
      <c r="A64" s="9" t="s">
        <v>487</v>
      </c>
      <c r="B64" s="10" t="s">
        <v>486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2">
        <v>0</v>
      </c>
    </row>
    <row r="65" spans="1:9" ht="30" x14ac:dyDescent="0.25">
      <c r="A65" s="9" t="s">
        <v>485</v>
      </c>
      <c r="B65" s="10" t="s">
        <v>484</v>
      </c>
      <c r="C65" s="11">
        <v>289</v>
      </c>
      <c r="D65" s="11">
        <v>287259.88</v>
      </c>
      <c r="E65" s="11">
        <v>302856.09000000003</v>
      </c>
      <c r="F65" s="11">
        <v>136</v>
      </c>
      <c r="G65" s="11">
        <v>2060.71</v>
      </c>
      <c r="H65" s="11">
        <v>32</v>
      </c>
      <c r="I65" s="12">
        <v>2322.5</v>
      </c>
    </row>
    <row r="66" spans="1:9" x14ac:dyDescent="0.25">
      <c r="A66" s="9" t="s">
        <v>483</v>
      </c>
      <c r="B66" s="10" t="s">
        <v>482</v>
      </c>
      <c r="C66" s="11">
        <v>40743</v>
      </c>
      <c r="D66" s="11">
        <v>1229979.83</v>
      </c>
      <c r="E66" s="11">
        <v>1597599.8</v>
      </c>
      <c r="F66" s="11">
        <v>1394</v>
      </c>
      <c r="G66" s="11">
        <v>134588.38</v>
      </c>
      <c r="H66" s="11">
        <v>1057</v>
      </c>
      <c r="I66" s="12">
        <v>559377.49</v>
      </c>
    </row>
    <row r="67" spans="1:9" x14ac:dyDescent="0.25">
      <c r="A67" s="9" t="s">
        <v>481</v>
      </c>
      <c r="B67" s="10" t="s">
        <v>480</v>
      </c>
      <c r="C67" s="11">
        <v>31142</v>
      </c>
      <c r="D67" s="11">
        <v>99770.83</v>
      </c>
      <c r="E67" s="11">
        <v>206135.61</v>
      </c>
      <c r="F67" s="11">
        <v>563</v>
      </c>
      <c r="G67" s="11">
        <v>23242.37</v>
      </c>
      <c r="H67" s="11">
        <v>377</v>
      </c>
      <c r="I67" s="12">
        <v>32441.89</v>
      </c>
    </row>
    <row r="68" spans="1:9" x14ac:dyDescent="0.25">
      <c r="A68" s="9" t="s">
        <v>479</v>
      </c>
      <c r="B68" s="10" t="s">
        <v>478</v>
      </c>
      <c r="C68" s="11">
        <v>6</v>
      </c>
      <c r="D68" s="11">
        <v>503.95</v>
      </c>
      <c r="E68" s="11">
        <v>464.5</v>
      </c>
      <c r="F68" s="11">
        <v>2</v>
      </c>
      <c r="G68" s="11">
        <v>905.49</v>
      </c>
      <c r="H68" s="11">
        <v>9</v>
      </c>
      <c r="I68" s="12">
        <v>3827.33</v>
      </c>
    </row>
    <row r="69" spans="1:9" x14ac:dyDescent="0.25">
      <c r="A69" s="9" t="s">
        <v>477</v>
      </c>
      <c r="B69" s="10" t="s">
        <v>476</v>
      </c>
      <c r="C69" s="11">
        <v>204</v>
      </c>
      <c r="D69" s="11">
        <v>14609.42</v>
      </c>
      <c r="E69" s="11">
        <v>22340.74</v>
      </c>
      <c r="F69" s="11">
        <v>80</v>
      </c>
      <c r="G69" s="11">
        <v>5455.81</v>
      </c>
      <c r="H69" s="11">
        <v>22</v>
      </c>
      <c r="I69" s="12">
        <v>2036.8</v>
      </c>
    </row>
    <row r="70" spans="1:9" ht="30" x14ac:dyDescent="0.25">
      <c r="A70" s="9" t="s">
        <v>475</v>
      </c>
      <c r="B70" s="10" t="s">
        <v>474</v>
      </c>
      <c r="C70" s="11">
        <v>18</v>
      </c>
      <c r="D70" s="11">
        <v>146.77000000000001</v>
      </c>
      <c r="E70" s="11">
        <v>231.43</v>
      </c>
      <c r="F70" s="11">
        <v>0</v>
      </c>
      <c r="G70" s="11">
        <v>0</v>
      </c>
      <c r="H70" s="11">
        <v>0</v>
      </c>
      <c r="I70" s="12">
        <v>0</v>
      </c>
    </row>
    <row r="71" spans="1:9" ht="30" x14ac:dyDescent="0.25">
      <c r="A71" s="9" t="s">
        <v>473</v>
      </c>
      <c r="B71" s="10" t="s">
        <v>472</v>
      </c>
      <c r="C71" s="11">
        <v>8155</v>
      </c>
      <c r="D71" s="11">
        <v>14227.46</v>
      </c>
      <c r="E71" s="11">
        <v>31208.95</v>
      </c>
      <c r="F71" s="11">
        <v>46</v>
      </c>
      <c r="G71" s="11">
        <v>2891.18</v>
      </c>
      <c r="H71" s="11">
        <v>50</v>
      </c>
      <c r="I71" s="12">
        <v>2825.61</v>
      </c>
    </row>
    <row r="72" spans="1:9" x14ac:dyDescent="0.25">
      <c r="A72" s="9" t="s">
        <v>471</v>
      </c>
      <c r="B72" s="10" t="s">
        <v>470</v>
      </c>
      <c r="C72" s="11">
        <v>21459</v>
      </c>
      <c r="D72" s="11">
        <v>67071.839999999997</v>
      </c>
      <c r="E72" s="11">
        <v>132373.13</v>
      </c>
      <c r="F72" s="11">
        <v>400</v>
      </c>
      <c r="G72" s="11">
        <v>13207.21</v>
      </c>
      <c r="H72" s="11">
        <v>263</v>
      </c>
      <c r="I72" s="12">
        <v>23254.75</v>
      </c>
    </row>
    <row r="73" spans="1:9" ht="30" x14ac:dyDescent="0.25">
      <c r="A73" s="9" t="s">
        <v>469</v>
      </c>
      <c r="B73" s="10" t="s">
        <v>468</v>
      </c>
      <c r="C73" s="11">
        <v>1300</v>
      </c>
      <c r="D73" s="11">
        <v>3211.39</v>
      </c>
      <c r="E73" s="11">
        <v>19516.86</v>
      </c>
      <c r="F73" s="11">
        <v>35</v>
      </c>
      <c r="G73" s="11">
        <v>782.68</v>
      </c>
      <c r="H73" s="11">
        <v>33</v>
      </c>
      <c r="I73" s="12">
        <v>497.4</v>
      </c>
    </row>
    <row r="74" spans="1:9" x14ac:dyDescent="0.25">
      <c r="A74" s="9" t="s">
        <v>467</v>
      </c>
      <c r="B74" s="10" t="s">
        <v>466</v>
      </c>
      <c r="C74" s="11">
        <v>9601</v>
      </c>
      <c r="D74" s="11">
        <v>1130209</v>
      </c>
      <c r="E74" s="11">
        <v>1391464.19</v>
      </c>
      <c r="F74" s="11">
        <v>831</v>
      </c>
      <c r="G74" s="11">
        <v>111346.01</v>
      </c>
      <c r="H74" s="11">
        <v>680</v>
      </c>
      <c r="I74" s="12">
        <v>526935.6</v>
      </c>
    </row>
    <row r="75" spans="1:9" x14ac:dyDescent="0.25">
      <c r="A75" s="9" t="s">
        <v>465</v>
      </c>
      <c r="B75" s="10" t="s">
        <v>464</v>
      </c>
      <c r="C75" s="11">
        <v>2</v>
      </c>
      <c r="D75" s="11">
        <v>417.77</v>
      </c>
      <c r="E75" s="11">
        <v>385.23</v>
      </c>
      <c r="F75" s="11">
        <v>0</v>
      </c>
      <c r="G75" s="11">
        <v>0</v>
      </c>
      <c r="H75" s="11">
        <v>3</v>
      </c>
      <c r="I75" s="12">
        <v>1927</v>
      </c>
    </row>
    <row r="76" spans="1:9" x14ac:dyDescent="0.25">
      <c r="A76" s="9" t="s">
        <v>463</v>
      </c>
      <c r="B76" s="10" t="s">
        <v>462</v>
      </c>
      <c r="C76" s="11">
        <v>12</v>
      </c>
      <c r="D76" s="11">
        <v>3946.96</v>
      </c>
      <c r="E76" s="11">
        <v>5418.06</v>
      </c>
      <c r="F76" s="11">
        <v>28</v>
      </c>
      <c r="G76" s="11">
        <v>1594.73</v>
      </c>
      <c r="H76" s="11">
        <v>9</v>
      </c>
      <c r="I76" s="12">
        <v>442</v>
      </c>
    </row>
    <row r="77" spans="1:9" ht="30" x14ac:dyDescent="0.25">
      <c r="A77" s="9" t="s">
        <v>461</v>
      </c>
      <c r="B77" s="10" t="s">
        <v>460</v>
      </c>
      <c r="C77" s="11">
        <v>89</v>
      </c>
      <c r="D77" s="11">
        <v>11503.18</v>
      </c>
      <c r="E77" s="11">
        <v>55277.25</v>
      </c>
      <c r="F77" s="11">
        <v>1</v>
      </c>
      <c r="G77" s="11">
        <v>303.92</v>
      </c>
      <c r="H77" s="11">
        <v>3</v>
      </c>
      <c r="I77" s="12">
        <v>974</v>
      </c>
    </row>
    <row r="78" spans="1:9" ht="30" x14ac:dyDescent="0.25">
      <c r="A78" s="9" t="s">
        <v>459</v>
      </c>
      <c r="B78" s="10" t="s">
        <v>458</v>
      </c>
      <c r="C78" s="11">
        <v>8470</v>
      </c>
      <c r="D78" s="11">
        <v>349985.73</v>
      </c>
      <c r="E78" s="11">
        <v>526803.24</v>
      </c>
      <c r="F78" s="11">
        <v>631</v>
      </c>
      <c r="G78" s="11">
        <v>72446.87</v>
      </c>
      <c r="H78" s="11">
        <v>590</v>
      </c>
      <c r="I78" s="12">
        <v>338538.03</v>
      </c>
    </row>
    <row r="79" spans="1:9" ht="30" x14ac:dyDescent="0.25">
      <c r="A79" s="9" t="s">
        <v>457</v>
      </c>
      <c r="B79" s="10" t="s">
        <v>456</v>
      </c>
      <c r="C79" s="11">
        <v>342</v>
      </c>
      <c r="D79" s="11">
        <v>63474.92</v>
      </c>
      <c r="E79" s="11">
        <v>46776.34</v>
      </c>
      <c r="F79" s="11">
        <v>22</v>
      </c>
      <c r="G79" s="11">
        <v>23778.959999999999</v>
      </c>
      <c r="H79" s="11">
        <v>29</v>
      </c>
      <c r="I79" s="12">
        <v>161177.07</v>
      </c>
    </row>
    <row r="80" spans="1:9" ht="30" x14ac:dyDescent="0.25">
      <c r="A80" s="9" t="s">
        <v>455</v>
      </c>
      <c r="B80" s="10" t="s">
        <v>454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2">
        <v>0</v>
      </c>
    </row>
    <row r="81" spans="1:9" ht="30" x14ac:dyDescent="0.25">
      <c r="A81" s="9" t="s">
        <v>453</v>
      </c>
      <c r="B81" s="10" t="s">
        <v>452</v>
      </c>
      <c r="C81" s="11">
        <v>686</v>
      </c>
      <c r="D81" s="11">
        <v>700880.44</v>
      </c>
      <c r="E81" s="11">
        <v>756804.07</v>
      </c>
      <c r="F81" s="11">
        <v>149</v>
      </c>
      <c r="G81" s="11">
        <v>13221.53</v>
      </c>
      <c r="H81" s="11">
        <v>46</v>
      </c>
      <c r="I81" s="12">
        <v>23877.5</v>
      </c>
    </row>
    <row r="82" spans="1:9" ht="30" x14ac:dyDescent="0.25">
      <c r="A82" s="9" t="s">
        <v>451</v>
      </c>
      <c r="B82" s="10" t="s">
        <v>450</v>
      </c>
      <c r="C82" s="11">
        <v>230028</v>
      </c>
      <c r="D82" s="11">
        <v>1340444.7</v>
      </c>
      <c r="E82" s="11">
        <v>2788631.33</v>
      </c>
      <c r="F82" s="11">
        <v>10644</v>
      </c>
      <c r="G82" s="11">
        <v>633449.62</v>
      </c>
      <c r="H82" s="11">
        <v>13198</v>
      </c>
      <c r="I82" s="12">
        <v>2200053.35</v>
      </c>
    </row>
    <row r="83" spans="1:9" ht="45" x14ac:dyDescent="0.25">
      <c r="A83" s="9" t="s">
        <v>449</v>
      </c>
      <c r="B83" s="10" t="s">
        <v>448</v>
      </c>
      <c r="C83" s="11">
        <v>166430</v>
      </c>
      <c r="D83" s="11">
        <v>984091.23</v>
      </c>
      <c r="E83" s="11">
        <v>2134521.35</v>
      </c>
      <c r="F83" s="11">
        <v>10149</v>
      </c>
      <c r="G83" s="11">
        <v>517233.91999999998</v>
      </c>
      <c r="H83" s="11">
        <v>11627</v>
      </c>
      <c r="I83" s="12">
        <v>1654945.22</v>
      </c>
    </row>
    <row r="84" spans="1:9" x14ac:dyDescent="0.25">
      <c r="A84" s="9" t="s">
        <v>447</v>
      </c>
      <c r="B84" s="10" t="s">
        <v>446</v>
      </c>
      <c r="C84" s="11">
        <v>138239</v>
      </c>
      <c r="D84" s="11">
        <v>779914.54</v>
      </c>
      <c r="E84" s="11">
        <v>1709503.06</v>
      </c>
      <c r="F84" s="11">
        <v>8932</v>
      </c>
      <c r="G84" s="11">
        <v>452214.24</v>
      </c>
      <c r="H84" s="11">
        <v>10082</v>
      </c>
      <c r="I84" s="12">
        <v>1452472.8</v>
      </c>
    </row>
    <row r="85" spans="1:9" x14ac:dyDescent="0.25">
      <c r="A85" s="9" t="s">
        <v>445</v>
      </c>
      <c r="B85" s="10" t="s">
        <v>444</v>
      </c>
      <c r="C85" s="11">
        <v>15298</v>
      </c>
      <c r="D85" s="11">
        <v>166634.79</v>
      </c>
      <c r="E85" s="11">
        <v>344433.7</v>
      </c>
      <c r="F85" s="11">
        <v>951</v>
      </c>
      <c r="G85" s="11">
        <v>51601.18</v>
      </c>
      <c r="H85" s="11">
        <v>1087</v>
      </c>
      <c r="I85" s="12">
        <v>127303.67</v>
      </c>
    </row>
    <row r="86" spans="1:9" x14ac:dyDescent="0.25">
      <c r="A86" s="9" t="s">
        <v>443</v>
      </c>
      <c r="B86" s="10" t="s">
        <v>442</v>
      </c>
      <c r="C86" s="11">
        <v>1092</v>
      </c>
      <c r="D86" s="11">
        <v>20745.21</v>
      </c>
      <c r="E86" s="11">
        <v>41946.11</v>
      </c>
      <c r="F86" s="11">
        <v>84</v>
      </c>
      <c r="G86" s="11">
        <v>5344.09</v>
      </c>
      <c r="H86" s="11">
        <v>178</v>
      </c>
      <c r="I86" s="12">
        <v>29230.16</v>
      </c>
    </row>
    <row r="87" spans="1:9" x14ac:dyDescent="0.25">
      <c r="A87" s="9" t="s">
        <v>441</v>
      </c>
      <c r="B87" s="10" t="s">
        <v>440</v>
      </c>
      <c r="C87" s="11">
        <v>1784</v>
      </c>
      <c r="D87" s="11">
        <v>1522.58</v>
      </c>
      <c r="E87" s="11">
        <v>3378.41</v>
      </c>
      <c r="F87" s="11">
        <v>28</v>
      </c>
      <c r="G87" s="11">
        <v>1038.77</v>
      </c>
      <c r="H87" s="11">
        <v>25</v>
      </c>
      <c r="I87" s="12">
        <v>3209.9</v>
      </c>
    </row>
    <row r="88" spans="1:9" x14ac:dyDescent="0.25">
      <c r="A88" s="9" t="s">
        <v>439</v>
      </c>
      <c r="B88" s="10" t="s">
        <v>438</v>
      </c>
      <c r="C88" s="11">
        <v>294</v>
      </c>
      <c r="D88" s="11">
        <v>1001.04</v>
      </c>
      <c r="E88" s="11">
        <v>1962.51</v>
      </c>
      <c r="F88" s="11">
        <v>11</v>
      </c>
      <c r="G88" s="11">
        <v>728.43</v>
      </c>
      <c r="H88" s="11">
        <v>29</v>
      </c>
      <c r="I88" s="12">
        <v>3908.22</v>
      </c>
    </row>
    <row r="89" spans="1:9" x14ac:dyDescent="0.25">
      <c r="A89" s="9" t="s">
        <v>437</v>
      </c>
      <c r="B89" s="10" t="s">
        <v>436</v>
      </c>
      <c r="C89" s="11">
        <v>4951</v>
      </c>
      <c r="D89" s="11">
        <v>9895.42</v>
      </c>
      <c r="E89" s="11">
        <v>25818.38</v>
      </c>
      <c r="F89" s="11">
        <v>83</v>
      </c>
      <c r="G89" s="11">
        <v>3089.54</v>
      </c>
      <c r="H89" s="11">
        <v>163</v>
      </c>
      <c r="I89" s="12">
        <v>31286.07</v>
      </c>
    </row>
    <row r="90" spans="1:9" x14ac:dyDescent="0.25">
      <c r="A90" s="9" t="s">
        <v>435</v>
      </c>
      <c r="B90" s="10" t="s">
        <v>434</v>
      </c>
      <c r="C90" s="11">
        <v>3635</v>
      </c>
      <c r="D90" s="11">
        <v>1177.69</v>
      </c>
      <c r="E90" s="11">
        <v>2383.58</v>
      </c>
      <c r="F90" s="11">
        <v>7</v>
      </c>
      <c r="G90" s="11">
        <v>184.27</v>
      </c>
      <c r="H90" s="11">
        <v>18</v>
      </c>
      <c r="I90" s="12">
        <v>2857.5</v>
      </c>
    </row>
    <row r="91" spans="1:9" x14ac:dyDescent="0.25">
      <c r="A91" s="9" t="s">
        <v>433</v>
      </c>
      <c r="B91" s="10" t="s">
        <v>432</v>
      </c>
      <c r="C91" s="11">
        <v>603</v>
      </c>
      <c r="D91" s="11">
        <v>2488.06</v>
      </c>
      <c r="E91" s="11">
        <v>4698</v>
      </c>
      <c r="F91" s="11">
        <v>53</v>
      </c>
      <c r="G91" s="11">
        <v>3033.4</v>
      </c>
      <c r="H91" s="11">
        <v>44</v>
      </c>
      <c r="I91" s="12">
        <v>4658.8999999999996</v>
      </c>
    </row>
    <row r="92" spans="1:9" ht="30" x14ac:dyDescent="0.25">
      <c r="A92" s="9" t="s">
        <v>431</v>
      </c>
      <c r="B92" s="10" t="s">
        <v>430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2">
        <v>0</v>
      </c>
    </row>
    <row r="93" spans="1:9" ht="30" x14ac:dyDescent="0.25">
      <c r="A93" s="9" t="s">
        <v>429</v>
      </c>
      <c r="B93" s="10" t="s">
        <v>428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2">
        <v>0</v>
      </c>
    </row>
    <row r="94" spans="1:9" x14ac:dyDescent="0.25">
      <c r="A94" s="9" t="s">
        <v>427</v>
      </c>
      <c r="B94" s="10" t="s">
        <v>426</v>
      </c>
      <c r="C94" s="11">
        <v>496</v>
      </c>
      <c r="D94" s="11">
        <v>462.57</v>
      </c>
      <c r="E94" s="11">
        <v>301.45999999999998</v>
      </c>
      <c r="F94" s="11">
        <v>0</v>
      </c>
      <c r="G94" s="11">
        <v>0</v>
      </c>
      <c r="H94" s="11">
        <v>1</v>
      </c>
      <c r="I94" s="12">
        <v>18</v>
      </c>
    </row>
    <row r="95" spans="1:9" ht="45" x14ac:dyDescent="0.25">
      <c r="A95" s="9" t="s">
        <v>425</v>
      </c>
      <c r="B95" s="10" t="s">
        <v>424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2">
        <v>0</v>
      </c>
    </row>
    <row r="96" spans="1:9" ht="30" x14ac:dyDescent="0.25">
      <c r="A96" s="9" t="s">
        <v>423</v>
      </c>
      <c r="B96" s="10" t="s">
        <v>422</v>
      </c>
      <c r="C96" s="11">
        <v>38</v>
      </c>
      <c r="D96" s="11">
        <v>249.33</v>
      </c>
      <c r="E96" s="11">
        <v>96.14</v>
      </c>
      <c r="F96" s="11">
        <v>0</v>
      </c>
      <c r="G96" s="11">
        <v>0</v>
      </c>
      <c r="H96" s="11">
        <v>0</v>
      </c>
      <c r="I96" s="12">
        <v>0</v>
      </c>
    </row>
    <row r="97" spans="1:9" x14ac:dyDescent="0.25">
      <c r="A97" s="9" t="s">
        <v>421</v>
      </c>
      <c r="B97" s="10" t="s">
        <v>420</v>
      </c>
      <c r="C97" s="11">
        <v>55046</v>
      </c>
      <c r="D97" s="11">
        <v>291741.12</v>
      </c>
      <c r="E97" s="11">
        <v>585215.78</v>
      </c>
      <c r="F97" s="11">
        <v>463</v>
      </c>
      <c r="G97" s="11">
        <v>104480.09</v>
      </c>
      <c r="H97" s="11">
        <v>1448</v>
      </c>
      <c r="I97" s="12">
        <v>482082.39</v>
      </c>
    </row>
    <row r="98" spans="1:9" x14ac:dyDescent="0.25">
      <c r="A98" s="9" t="s">
        <v>419</v>
      </c>
      <c r="B98" s="10" t="s">
        <v>418</v>
      </c>
      <c r="C98" s="11">
        <v>49200</v>
      </c>
      <c r="D98" s="11">
        <v>231700.16</v>
      </c>
      <c r="E98" s="11">
        <v>469909.06</v>
      </c>
      <c r="F98" s="11">
        <v>210</v>
      </c>
      <c r="G98" s="11">
        <v>42302.04</v>
      </c>
      <c r="H98" s="11">
        <v>624</v>
      </c>
      <c r="I98" s="12">
        <v>182745.93</v>
      </c>
    </row>
    <row r="99" spans="1:9" x14ac:dyDescent="0.25">
      <c r="A99" s="9" t="s">
        <v>417</v>
      </c>
      <c r="B99" s="10" t="s">
        <v>416</v>
      </c>
      <c r="C99" s="11">
        <v>2520</v>
      </c>
      <c r="D99" s="11">
        <v>40816.959999999999</v>
      </c>
      <c r="E99" s="11">
        <v>79447.37</v>
      </c>
      <c r="F99" s="11">
        <v>215</v>
      </c>
      <c r="G99" s="11">
        <v>55095.7</v>
      </c>
      <c r="H99" s="11">
        <v>657</v>
      </c>
      <c r="I99" s="12">
        <v>233926.18</v>
      </c>
    </row>
    <row r="100" spans="1:9" x14ac:dyDescent="0.25">
      <c r="A100" s="9" t="s">
        <v>415</v>
      </c>
      <c r="B100" s="10" t="s">
        <v>414</v>
      </c>
      <c r="C100" s="11">
        <v>426</v>
      </c>
      <c r="D100" s="11">
        <v>5805.24</v>
      </c>
      <c r="E100" s="11">
        <v>9070.82</v>
      </c>
      <c r="F100" s="11">
        <v>28</v>
      </c>
      <c r="G100" s="11">
        <v>5807.04</v>
      </c>
      <c r="H100" s="11">
        <v>111</v>
      </c>
      <c r="I100" s="12">
        <v>55493.56</v>
      </c>
    </row>
    <row r="101" spans="1:9" x14ac:dyDescent="0.25">
      <c r="A101" s="9" t="s">
        <v>413</v>
      </c>
      <c r="B101" s="10" t="s">
        <v>412</v>
      </c>
      <c r="C101" s="11">
        <v>9</v>
      </c>
      <c r="D101" s="11">
        <v>59.76</v>
      </c>
      <c r="E101" s="11">
        <v>175.04</v>
      </c>
      <c r="F101" s="11">
        <v>0</v>
      </c>
      <c r="G101" s="11">
        <v>0</v>
      </c>
      <c r="H101" s="11">
        <v>0</v>
      </c>
      <c r="I101" s="12">
        <v>0</v>
      </c>
    </row>
    <row r="102" spans="1:9" x14ac:dyDescent="0.25">
      <c r="A102" s="9" t="s">
        <v>411</v>
      </c>
      <c r="B102" s="10" t="s">
        <v>410</v>
      </c>
      <c r="C102" s="11">
        <v>23</v>
      </c>
      <c r="D102" s="11">
        <v>117.66</v>
      </c>
      <c r="E102" s="11">
        <v>306.73</v>
      </c>
      <c r="F102" s="11">
        <v>0</v>
      </c>
      <c r="G102" s="11">
        <v>0</v>
      </c>
      <c r="H102" s="11">
        <v>1</v>
      </c>
      <c r="I102" s="12">
        <v>31</v>
      </c>
    </row>
    <row r="103" spans="1:9" x14ac:dyDescent="0.25">
      <c r="A103" s="9" t="s">
        <v>409</v>
      </c>
      <c r="B103" s="10" t="s">
        <v>408</v>
      </c>
      <c r="C103" s="11">
        <v>535</v>
      </c>
      <c r="D103" s="11">
        <v>945.7</v>
      </c>
      <c r="E103" s="11">
        <v>2216.3200000000002</v>
      </c>
      <c r="F103" s="11">
        <v>0</v>
      </c>
      <c r="G103" s="11">
        <v>0</v>
      </c>
      <c r="H103" s="11">
        <v>4</v>
      </c>
      <c r="I103" s="12">
        <v>499.49</v>
      </c>
    </row>
    <row r="104" spans="1:9" x14ac:dyDescent="0.25">
      <c r="A104" s="9" t="s">
        <v>407</v>
      </c>
      <c r="B104" s="10" t="s">
        <v>406</v>
      </c>
      <c r="C104" s="11">
        <v>2326</v>
      </c>
      <c r="D104" s="11">
        <v>12256.8</v>
      </c>
      <c r="E104" s="11">
        <v>24020.42</v>
      </c>
      <c r="F104" s="11">
        <v>10</v>
      </c>
      <c r="G104" s="11">
        <v>1275.31</v>
      </c>
      <c r="H104" s="11">
        <v>50</v>
      </c>
      <c r="I104" s="12">
        <v>9326.61</v>
      </c>
    </row>
    <row r="105" spans="1:9" x14ac:dyDescent="0.25">
      <c r="A105" s="9" t="s">
        <v>405</v>
      </c>
      <c r="B105" s="10" t="s">
        <v>404</v>
      </c>
      <c r="C105" s="11">
        <v>7</v>
      </c>
      <c r="D105" s="11">
        <v>38.840000000000003</v>
      </c>
      <c r="E105" s="11">
        <v>70.02</v>
      </c>
      <c r="F105" s="11">
        <v>0</v>
      </c>
      <c r="G105" s="11">
        <v>0</v>
      </c>
      <c r="H105" s="11">
        <v>1</v>
      </c>
      <c r="I105" s="12">
        <v>59.62</v>
      </c>
    </row>
    <row r="106" spans="1:9" x14ac:dyDescent="0.25">
      <c r="A106" s="9" t="s">
        <v>403</v>
      </c>
      <c r="B106" s="10" t="s">
        <v>402</v>
      </c>
      <c r="C106" s="11">
        <v>7264</v>
      </c>
      <c r="D106" s="11">
        <v>25400.89</v>
      </c>
      <c r="E106" s="11">
        <v>4537.13</v>
      </c>
      <c r="F106" s="11">
        <v>6</v>
      </c>
      <c r="G106" s="11">
        <v>8481.27</v>
      </c>
      <c r="H106" s="11">
        <v>23</v>
      </c>
      <c r="I106" s="12">
        <v>7188.77</v>
      </c>
    </row>
    <row r="107" spans="1:9" x14ac:dyDescent="0.25">
      <c r="A107" s="9" t="s">
        <v>401</v>
      </c>
      <c r="B107" s="10" t="s">
        <v>400</v>
      </c>
      <c r="C107" s="11">
        <v>7027</v>
      </c>
      <c r="D107" s="11">
        <v>24116.07</v>
      </c>
      <c r="E107" s="11">
        <v>4211.0600000000004</v>
      </c>
      <c r="F107" s="11">
        <v>5</v>
      </c>
      <c r="G107" s="11">
        <v>8426.27</v>
      </c>
      <c r="H107" s="11">
        <v>23</v>
      </c>
      <c r="I107" s="12">
        <v>7188.77</v>
      </c>
    </row>
    <row r="108" spans="1:9" x14ac:dyDescent="0.25">
      <c r="A108" s="9" t="s">
        <v>399</v>
      </c>
      <c r="B108" s="10" t="s">
        <v>398</v>
      </c>
      <c r="C108" s="11">
        <v>93</v>
      </c>
      <c r="D108" s="11">
        <v>957.81</v>
      </c>
      <c r="E108" s="11">
        <v>94.3</v>
      </c>
      <c r="F108" s="11">
        <v>1</v>
      </c>
      <c r="G108" s="11">
        <v>55</v>
      </c>
      <c r="H108" s="11">
        <v>0</v>
      </c>
      <c r="I108" s="12">
        <v>0</v>
      </c>
    </row>
    <row r="109" spans="1:9" x14ac:dyDescent="0.25">
      <c r="A109" s="9" t="s">
        <v>397</v>
      </c>
      <c r="B109" s="10" t="s">
        <v>396</v>
      </c>
      <c r="C109" s="11">
        <v>6</v>
      </c>
      <c r="D109" s="11">
        <v>61</v>
      </c>
      <c r="E109" s="11">
        <v>0</v>
      </c>
      <c r="F109" s="11">
        <v>0</v>
      </c>
      <c r="G109" s="11">
        <v>0</v>
      </c>
      <c r="H109" s="11">
        <v>0</v>
      </c>
      <c r="I109" s="12">
        <v>0</v>
      </c>
    </row>
    <row r="110" spans="1:9" x14ac:dyDescent="0.25">
      <c r="A110" s="9" t="s">
        <v>395</v>
      </c>
      <c r="B110" s="10" t="s">
        <v>394</v>
      </c>
      <c r="C110" s="11">
        <v>2</v>
      </c>
      <c r="D110" s="11">
        <v>1.24</v>
      </c>
      <c r="E110" s="11">
        <v>0</v>
      </c>
      <c r="F110" s="11">
        <v>0</v>
      </c>
      <c r="G110" s="11">
        <v>0</v>
      </c>
      <c r="H110" s="11">
        <v>0</v>
      </c>
      <c r="I110" s="12">
        <v>0</v>
      </c>
    </row>
    <row r="111" spans="1:9" x14ac:dyDescent="0.25">
      <c r="A111" s="9" t="s">
        <v>393</v>
      </c>
      <c r="B111" s="10" t="s">
        <v>392</v>
      </c>
      <c r="C111" s="11">
        <v>1</v>
      </c>
      <c r="D111" s="11">
        <v>2.46</v>
      </c>
      <c r="E111" s="11">
        <v>0</v>
      </c>
      <c r="F111" s="11">
        <v>0</v>
      </c>
      <c r="G111" s="11">
        <v>0</v>
      </c>
      <c r="H111" s="11">
        <v>0</v>
      </c>
      <c r="I111" s="12">
        <v>0</v>
      </c>
    </row>
    <row r="112" spans="1:9" x14ac:dyDescent="0.25">
      <c r="A112" s="9" t="s">
        <v>391</v>
      </c>
      <c r="B112" s="10" t="s">
        <v>390</v>
      </c>
      <c r="C112" s="11">
        <v>8</v>
      </c>
      <c r="D112" s="11">
        <v>26.2</v>
      </c>
      <c r="E112" s="11">
        <v>25.13</v>
      </c>
      <c r="F112" s="11">
        <v>0</v>
      </c>
      <c r="G112" s="11">
        <v>0</v>
      </c>
      <c r="H112" s="11">
        <v>0</v>
      </c>
      <c r="I112" s="12">
        <v>0</v>
      </c>
    </row>
    <row r="113" spans="1:9" x14ac:dyDescent="0.25">
      <c r="A113" s="9" t="s">
        <v>389</v>
      </c>
      <c r="B113" s="10" t="s">
        <v>388</v>
      </c>
      <c r="C113" s="11">
        <v>126</v>
      </c>
      <c r="D113" s="11">
        <v>222.11</v>
      </c>
      <c r="E113" s="11">
        <v>205.64</v>
      </c>
      <c r="F113" s="11">
        <v>0</v>
      </c>
      <c r="G113" s="11">
        <v>0</v>
      </c>
      <c r="H113" s="11">
        <v>0</v>
      </c>
      <c r="I113" s="12">
        <v>0</v>
      </c>
    </row>
    <row r="114" spans="1:9" x14ac:dyDescent="0.25">
      <c r="A114" s="9" t="s">
        <v>387</v>
      </c>
      <c r="B114" s="10" t="s">
        <v>386</v>
      </c>
      <c r="C114" s="11">
        <v>1</v>
      </c>
      <c r="D114" s="11">
        <v>14</v>
      </c>
      <c r="E114" s="11">
        <v>1</v>
      </c>
      <c r="F114" s="11">
        <v>0</v>
      </c>
      <c r="G114" s="11">
        <v>0</v>
      </c>
      <c r="H114" s="11">
        <v>0</v>
      </c>
      <c r="I114" s="12">
        <v>0</v>
      </c>
    </row>
    <row r="115" spans="1:9" ht="45" x14ac:dyDescent="0.25">
      <c r="A115" s="9" t="s">
        <v>385</v>
      </c>
      <c r="B115" s="10" t="s">
        <v>384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2">
        <v>0</v>
      </c>
    </row>
    <row r="116" spans="1:9" ht="30" x14ac:dyDescent="0.25">
      <c r="A116" s="9" t="s">
        <v>383</v>
      </c>
      <c r="B116" s="10" t="s">
        <v>382</v>
      </c>
      <c r="C116" s="11">
        <v>1288</v>
      </c>
      <c r="D116" s="11">
        <v>39211.46</v>
      </c>
      <c r="E116" s="11">
        <v>64357.07</v>
      </c>
      <c r="F116" s="11">
        <v>26</v>
      </c>
      <c r="G116" s="11">
        <v>3254.34</v>
      </c>
      <c r="H116" s="11">
        <v>100</v>
      </c>
      <c r="I116" s="12">
        <v>55836.97</v>
      </c>
    </row>
    <row r="117" spans="1:9" ht="30" x14ac:dyDescent="0.25">
      <c r="A117" s="9" t="s">
        <v>381</v>
      </c>
      <c r="B117" s="10" t="s">
        <v>380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2">
        <v>0</v>
      </c>
    </row>
    <row r="118" spans="1:9" ht="30" x14ac:dyDescent="0.25">
      <c r="A118" s="9" t="s">
        <v>379</v>
      </c>
      <c r="B118" s="10" t="s">
        <v>378</v>
      </c>
      <c r="C118" s="11">
        <v>101</v>
      </c>
      <c r="D118" s="11">
        <v>8408.81</v>
      </c>
      <c r="E118" s="11">
        <v>9067.77</v>
      </c>
      <c r="F118" s="11">
        <v>0</v>
      </c>
      <c r="G118" s="11">
        <v>0</v>
      </c>
      <c r="H118" s="11">
        <v>0</v>
      </c>
      <c r="I118" s="12">
        <v>0</v>
      </c>
    </row>
    <row r="119" spans="1:9" ht="45" x14ac:dyDescent="0.25">
      <c r="A119" s="9" t="s">
        <v>377</v>
      </c>
      <c r="B119" s="10" t="s">
        <v>376</v>
      </c>
      <c r="C119" s="11">
        <v>101</v>
      </c>
      <c r="D119" s="11">
        <v>8408.81</v>
      </c>
      <c r="E119" s="11">
        <v>9067.77</v>
      </c>
      <c r="F119" s="11">
        <v>0</v>
      </c>
      <c r="G119" s="11">
        <v>0</v>
      </c>
      <c r="H119" s="11">
        <v>0</v>
      </c>
      <c r="I119" s="12">
        <v>0</v>
      </c>
    </row>
    <row r="120" spans="1:9" ht="45" x14ac:dyDescent="0.25">
      <c r="A120" s="9" t="s">
        <v>375</v>
      </c>
      <c r="B120" s="10" t="s">
        <v>374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2">
        <v>0</v>
      </c>
    </row>
    <row r="121" spans="1:9" ht="30" x14ac:dyDescent="0.25">
      <c r="A121" s="9" t="s">
        <v>373</v>
      </c>
      <c r="B121" s="10" t="s">
        <v>372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2">
        <v>0</v>
      </c>
    </row>
    <row r="122" spans="1:9" ht="30" x14ac:dyDescent="0.25">
      <c r="A122" s="9" t="s">
        <v>371</v>
      </c>
      <c r="B122" s="10" t="s">
        <v>370</v>
      </c>
      <c r="C122" s="11">
        <v>57</v>
      </c>
      <c r="D122" s="11">
        <v>192.98</v>
      </c>
      <c r="E122" s="11">
        <v>1527.61</v>
      </c>
      <c r="F122" s="11">
        <v>0</v>
      </c>
      <c r="G122" s="11">
        <v>0</v>
      </c>
      <c r="H122" s="11">
        <v>6</v>
      </c>
      <c r="I122" s="12">
        <v>6255</v>
      </c>
    </row>
    <row r="123" spans="1:9" ht="45" x14ac:dyDescent="0.25">
      <c r="A123" s="9" t="s">
        <v>369</v>
      </c>
      <c r="B123" s="10" t="s">
        <v>368</v>
      </c>
      <c r="C123" s="11">
        <v>57</v>
      </c>
      <c r="D123" s="11">
        <v>192.98</v>
      </c>
      <c r="E123" s="11">
        <v>1527.61</v>
      </c>
      <c r="F123" s="11">
        <v>0</v>
      </c>
      <c r="G123" s="11">
        <v>0</v>
      </c>
      <c r="H123" s="11">
        <v>6</v>
      </c>
      <c r="I123" s="12">
        <v>6255</v>
      </c>
    </row>
    <row r="124" spans="1:9" ht="45" x14ac:dyDescent="0.25">
      <c r="A124" s="9" t="s">
        <v>367</v>
      </c>
      <c r="B124" s="10" t="s">
        <v>366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2">
        <v>0</v>
      </c>
    </row>
    <row r="125" spans="1:9" ht="30" x14ac:dyDescent="0.25">
      <c r="A125" s="9" t="s">
        <v>365</v>
      </c>
      <c r="B125" s="10" t="s">
        <v>364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2">
        <v>0</v>
      </c>
    </row>
    <row r="126" spans="1:9" x14ac:dyDescent="0.25">
      <c r="A126" s="9" t="s">
        <v>363</v>
      </c>
      <c r="B126" s="10" t="s">
        <v>362</v>
      </c>
      <c r="C126" s="11">
        <v>21465</v>
      </c>
      <c r="D126" s="11">
        <v>109702.25</v>
      </c>
      <c r="E126" s="11">
        <v>168216.54</v>
      </c>
      <c r="F126" s="11">
        <v>109</v>
      </c>
      <c r="G126" s="11">
        <v>5000.5</v>
      </c>
      <c r="H126" s="11">
        <v>221</v>
      </c>
      <c r="I126" s="12">
        <v>62075.74</v>
      </c>
    </row>
    <row r="127" spans="1:9" ht="30" x14ac:dyDescent="0.25">
      <c r="A127" s="9" t="s">
        <v>361</v>
      </c>
      <c r="B127" s="10" t="s">
        <v>360</v>
      </c>
      <c r="C127" s="11">
        <v>127</v>
      </c>
      <c r="D127" s="11">
        <v>12776.89</v>
      </c>
      <c r="E127" s="11">
        <v>20702.02</v>
      </c>
      <c r="F127" s="11">
        <v>3</v>
      </c>
      <c r="G127" s="11">
        <v>317.47000000000003</v>
      </c>
      <c r="H127" s="11">
        <v>9</v>
      </c>
      <c r="I127" s="12">
        <v>1500.58</v>
      </c>
    </row>
    <row r="128" spans="1:9" x14ac:dyDescent="0.25">
      <c r="A128" s="9" t="s">
        <v>359</v>
      </c>
      <c r="B128" s="10" t="s">
        <v>358</v>
      </c>
      <c r="C128" s="11">
        <v>17875</v>
      </c>
      <c r="D128" s="11">
        <v>5016.01</v>
      </c>
      <c r="E128" s="11">
        <v>9644.1299999999992</v>
      </c>
      <c r="F128" s="11">
        <v>37</v>
      </c>
      <c r="G128" s="11">
        <v>584.78</v>
      </c>
      <c r="H128" s="11">
        <v>38</v>
      </c>
      <c r="I128" s="12">
        <v>1046.58</v>
      </c>
    </row>
    <row r="129" spans="1:9" ht="30" x14ac:dyDescent="0.25">
      <c r="A129" s="9" t="s">
        <v>357</v>
      </c>
      <c r="B129" s="10" t="s">
        <v>356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2">
        <v>0</v>
      </c>
    </row>
    <row r="130" spans="1:9" ht="30" x14ac:dyDescent="0.25">
      <c r="A130" s="9" t="s">
        <v>355</v>
      </c>
      <c r="B130" s="10" t="s">
        <v>354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2">
        <v>0</v>
      </c>
    </row>
    <row r="131" spans="1:9" ht="30" x14ac:dyDescent="0.25">
      <c r="A131" s="9" t="s">
        <v>353</v>
      </c>
      <c r="B131" s="10" t="s">
        <v>352</v>
      </c>
      <c r="C131" s="11">
        <v>44</v>
      </c>
      <c r="D131" s="11">
        <v>3642.52</v>
      </c>
      <c r="E131" s="11">
        <v>4950.3900000000003</v>
      </c>
      <c r="F131" s="11">
        <v>0</v>
      </c>
      <c r="G131" s="11">
        <v>0</v>
      </c>
      <c r="H131" s="11">
        <v>0</v>
      </c>
      <c r="I131" s="12">
        <v>0</v>
      </c>
    </row>
    <row r="132" spans="1:9" x14ac:dyDescent="0.25">
      <c r="A132" s="9" t="s">
        <v>351</v>
      </c>
      <c r="B132" s="10" t="s">
        <v>350</v>
      </c>
      <c r="C132" s="11">
        <v>635</v>
      </c>
      <c r="D132" s="11">
        <v>32500.1</v>
      </c>
      <c r="E132" s="11">
        <v>50216.07</v>
      </c>
      <c r="F132" s="11">
        <v>61</v>
      </c>
      <c r="G132" s="11">
        <v>3677.54</v>
      </c>
      <c r="H132" s="11">
        <v>77</v>
      </c>
      <c r="I132" s="12">
        <v>14779.24</v>
      </c>
    </row>
    <row r="133" spans="1:9" x14ac:dyDescent="0.25">
      <c r="A133" s="9" t="s">
        <v>349</v>
      </c>
      <c r="B133" s="10" t="s">
        <v>348</v>
      </c>
      <c r="C133" s="11">
        <v>466</v>
      </c>
      <c r="D133" s="11">
        <v>19253.79</v>
      </c>
      <c r="E133" s="11">
        <v>24816.61</v>
      </c>
      <c r="F133" s="11">
        <v>0</v>
      </c>
      <c r="G133" s="11">
        <v>0</v>
      </c>
      <c r="H133" s="11">
        <v>20</v>
      </c>
      <c r="I133" s="12">
        <v>11722</v>
      </c>
    </row>
    <row r="134" spans="1:9" x14ac:dyDescent="0.25">
      <c r="A134" s="9" t="s">
        <v>347</v>
      </c>
      <c r="B134" s="10" t="s">
        <v>346</v>
      </c>
      <c r="C134" s="11">
        <v>330</v>
      </c>
      <c r="D134" s="11">
        <v>1634.88</v>
      </c>
      <c r="E134" s="11">
        <v>2864.14</v>
      </c>
      <c r="F134" s="11">
        <v>0</v>
      </c>
      <c r="G134" s="11">
        <v>0</v>
      </c>
      <c r="H134" s="11">
        <v>4</v>
      </c>
      <c r="I134" s="12">
        <v>718</v>
      </c>
    </row>
    <row r="135" spans="1:9" x14ac:dyDescent="0.25">
      <c r="A135" s="9" t="s">
        <v>345</v>
      </c>
      <c r="B135" s="10" t="s">
        <v>344</v>
      </c>
      <c r="C135" s="11">
        <v>129</v>
      </c>
      <c r="D135" s="11">
        <v>1851.41</v>
      </c>
      <c r="E135" s="11">
        <v>2213.87</v>
      </c>
      <c r="F135" s="11">
        <v>0</v>
      </c>
      <c r="G135" s="11">
        <v>0</v>
      </c>
      <c r="H135" s="11">
        <v>3</v>
      </c>
      <c r="I135" s="12">
        <v>169.98</v>
      </c>
    </row>
    <row r="136" spans="1:9" ht="30" x14ac:dyDescent="0.25">
      <c r="A136" s="9" t="s">
        <v>343</v>
      </c>
      <c r="B136" s="10" t="s">
        <v>342</v>
      </c>
      <c r="C136" s="11">
        <v>91</v>
      </c>
      <c r="D136" s="11">
        <v>1425.22</v>
      </c>
      <c r="E136" s="11">
        <v>1739.17</v>
      </c>
      <c r="F136" s="11">
        <v>0</v>
      </c>
      <c r="G136" s="11">
        <v>0</v>
      </c>
      <c r="H136" s="11">
        <v>1</v>
      </c>
      <c r="I136" s="12">
        <v>90</v>
      </c>
    </row>
    <row r="137" spans="1:9" ht="45" x14ac:dyDescent="0.25">
      <c r="A137" s="9" t="s">
        <v>341</v>
      </c>
      <c r="B137" s="10" t="s">
        <v>340</v>
      </c>
      <c r="C137" s="11">
        <v>30</v>
      </c>
      <c r="D137" s="11">
        <v>1762.67</v>
      </c>
      <c r="E137" s="11">
        <v>1630.41</v>
      </c>
      <c r="F137" s="11">
        <v>0</v>
      </c>
      <c r="G137" s="11">
        <v>0</v>
      </c>
      <c r="H137" s="11">
        <v>0</v>
      </c>
      <c r="I137" s="12">
        <v>0</v>
      </c>
    </row>
    <row r="138" spans="1:9" ht="30" x14ac:dyDescent="0.25">
      <c r="A138" s="9" t="s">
        <v>339</v>
      </c>
      <c r="B138" s="10" t="s">
        <v>338</v>
      </c>
      <c r="C138" s="11">
        <v>48</v>
      </c>
      <c r="D138" s="11">
        <v>318.63</v>
      </c>
      <c r="E138" s="11">
        <v>591.22</v>
      </c>
      <c r="F138" s="11">
        <v>0</v>
      </c>
      <c r="G138" s="11">
        <v>0</v>
      </c>
      <c r="H138" s="11">
        <v>1</v>
      </c>
      <c r="I138" s="12">
        <v>3000</v>
      </c>
    </row>
    <row r="139" spans="1:9" ht="30" x14ac:dyDescent="0.25">
      <c r="A139" s="9" t="s">
        <v>337</v>
      </c>
      <c r="B139" s="10" t="s">
        <v>336</v>
      </c>
      <c r="C139" s="11">
        <v>0</v>
      </c>
      <c r="D139" s="11">
        <v>0</v>
      </c>
      <c r="E139" s="11">
        <v>1.03</v>
      </c>
      <c r="F139" s="11">
        <v>0</v>
      </c>
      <c r="G139" s="11">
        <v>0</v>
      </c>
      <c r="H139" s="11">
        <v>0</v>
      </c>
      <c r="I139" s="12">
        <v>0</v>
      </c>
    </row>
    <row r="140" spans="1:9" ht="30" x14ac:dyDescent="0.25">
      <c r="A140" s="9" t="s">
        <v>335</v>
      </c>
      <c r="B140" s="10" t="s">
        <v>334</v>
      </c>
      <c r="C140" s="11">
        <v>3</v>
      </c>
      <c r="D140" s="11">
        <v>588.76</v>
      </c>
      <c r="E140" s="11">
        <v>488.81</v>
      </c>
      <c r="F140" s="11">
        <v>0</v>
      </c>
      <c r="G140" s="11">
        <v>0</v>
      </c>
      <c r="H140" s="11">
        <v>0</v>
      </c>
      <c r="I140" s="12">
        <v>0</v>
      </c>
    </row>
    <row r="141" spans="1:9" ht="30" x14ac:dyDescent="0.25">
      <c r="A141" s="9" t="s">
        <v>333</v>
      </c>
      <c r="B141" s="10" t="s">
        <v>332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2">
        <v>0</v>
      </c>
    </row>
    <row r="142" spans="1:9" ht="30" x14ac:dyDescent="0.25">
      <c r="A142" s="9" t="s">
        <v>331</v>
      </c>
      <c r="B142" s="10" t="s">
        <v>330</v>
      </c>
      <c r="C142" s="11">
        <v>0</v>
      </c>
      <c r="D142" s="11">
        <v>0</v>
      </c>
      <c r="E142" s="11">
        <v>0.68</v>
      </c>
      <c r="F142" s="11">
        <v>0</v>
      </c>
      <c r="G142" s="11">
        <v>0</v>
      </c>
      <c r="H142" s="11">
        <v>0</v>
      </c>
      <c r="I142" s="12">
        <v>0</v>
      </c>
    </row>
    <row r="143" spans="1:9" ht="45" x14ac:dyDescent="0.25">
      <c r="A143" s="9" t="s">
        <v>329</v>
      </c>
      <c r="B143" s="10" t="s">
        <v>328</v>
      </c>
      <c r="C143" s="11">
        <v>568</v>
      </c>
      <c r="D143" s="11">
        <v>4981.38</v>
      </c>
      <c r="E143" s="11">
        <v>13798.7</v>
      </c>
      <c r="F143" s="11">
        <v>0</v>
      </c>
      <c r="G143" s="11">
        <v>23.2</v>
      </c>
      <c r="H143" s="11">
        <v>25</v>
      </c>
      <c r="I143" s="12">
        <v>21527.86</v>
      </c>
    </row>
    <row r="144" spans="1:9" ht="30" x14ac:dyDescent="0.25">
      <c r="A144" s="9" t="s">
        <v>327</v>
      </c>
      <c r="B144" s="10" t="s">
        <v>326</v>
      </c>
      <c r="C144" s="11">
        <v>51</v>
      </c>
      <c r="D144" s="11">
        <v>1393.09</v>
      </c>
      <c r="E144" s="11">
        <v>2089.2600000000002</v>
      </c>
      <c r="F144" s="11">
        <v>0</v>
      </c>
      <c r="G144" s="11">
        <v>0</v>
      </c>
      <c r="H144" s="11">
        <v>6</v>
      </c>
      <c r="I144" s="12">
        <v>583</v>
      </c>
    </row>
    <row r="145" spans="1:9" ht="30" x14ac:dyDescent="0.25">
      <c r="A145" s="9" t="s">
        <v>325</v>
      </c>
      <c r="B145" s="10" t="s">
        <v>324</v>
      </c>
      <c r="C145" s="11">
        <v>932</v>
      </c>
      <c r="D145" s="11">
        <v>14495.82</v>
      </c>
      <c r="E145" s="11">
        <v>21828.26</v>
      </c>
      <c r="F145" s="11">
        <v>0</v>
      </c>
      <c r="G145" s="11">
        <v>0</v>
      </c>
      <c r="H145" s="11">
        <v>23</v>
      </c>
      <c r="I145" s="12">
        <v>4423.96</v>
      </c>
    </row>
    <row r="146" spans="1:9" x14ac:dyDescent="0.25">
      <c r="A146" s="9" t="s">
        <v>323</v>
      </c>
      <c r="B146" s="10" t="s">
        <v>322</v>
      </c>
      <c r="C146" s="11">
        <v>136</v>
      </c>
      <c r="D146" s="11">
        <v>8061.08</v>
      </c>
      <c r="E146" s="11">
        <v>10641.77</v>
      </c>
      <c r="F146" s="11">
        <v>8</v>
      </c>
      <c r="G146" s="11">
        <v>397.51</v>
      </c>
      <c r="H146" s="11">
        <v>14</v>
      </c>
      <c r="I146" s="12">
        <v>2514.54</v>
      </c>
    </row>
    <row r="147" spans="1:9" x14ac:dyDescent="0.25">
      <c r="A147" s="9" t="s">
        <v>321</v>
      </c>
      <c r="B147" s="10" t="s">
        <v>320</v>
      </c>
      <c r="C147" s="11">
        <v>4824</v>
      </c>
      <c r="D147" s="11">
        <v>43200.73</v>
      </c>
      <c r="E147" s="11">
        <v>116052.87</v>
      </c>
      <c r="F147" s="11">
        <v>7</v>
      </c>
      <c r="G147" s="11">
        <v>263.27</v>
      </c>
      <c r="H147" s="11">
        <v>17</v>
      </c>
      <c r="I147" s="12">
        <v>1196.17</v>
      </c>
    </row>
    <row r="148" spans="1:9" ht="30" x14ac:dyDescent="0.25">
      <c r="A148" s="9" t="s">
        <v>319</v>
      </c>
      <c r="B148" s="10" t="s">
        <v>318</v>
      </c>
      <c r="C148" s="11">
        <v>3955</v>
      </c>
      <c r="D148" s="11">
        <v>40451.24</v>
      </c>
      <c r="E148" s="11">
        <v>113715.55</v>
      </c>
      <c r="F148" s="11">
        <v>7</v>
      </c>
      <c r="G148" s="11">
        <v>263.27</v>
      </c>
      <c r="H148" s="11">
        <v>5</v>
      </c>
      <c r="I148" s="12">
        <v>138.97</v>
      </c>
    </row>
    <row r="149" spans="1:9" ht="30" x14ac:dyDescent="0.25">
      <c r="A149" s="9" t="s">
        <v>317</v>
      </c>
      <c r="B149" s="10" t="s">
        <v>316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2">
        <v>0</v>
      </c>
    </row>
    <row r="150" spans="1:9" ht="30" x14ac:dyDescent="0.25">
      <c r="A150" s="9" t="s">
        <v>315</v>
      </c>
      <c r="B150" s="10" t="s">
        <v>314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2">
        <v>0</v>
      </c>
    </row>
    <row r="151" spans="1:9" x14ac:dyDescent="0.25">
      <c r="A151" s="9" t="s">
        <v>313</v>
      </c>
      <c r="B151" s="10" t="s">
        <v>312</v>
      </c>
      <c r="C151" s="11">
        <v>869</v>
      </c>
      <c r="D151" s="11">
        <v>2749.49</v>
      </c>
      <c r="E151" s="11">
        <v>2337.3200000000002</v>
      </c>
      <c r="F151" s="11">
        <v>0</v>
      </c>
      <c r="G151" s="11">
        <v>0</v>
      </c>
      <c r="H151" s="11">
        <v>12</v>
      </c>
      <c r="I151" s="12">
        <v>1057.2</v>
      </c>
    </row>
    <row r="152" spans="1:9" x14ac:dyDescent="0.25">
      <c r="A152" s="9" t="s">
        <v>311</v>
      </c>
      <c r="B152" s="10" t="s">
        <v>310</v>
      </c>
      <c r="C152" s="11">
        <v>3</v>
      </c>
      <c r="D152" s="11">
        <v>87.21</v>
      </c>
      <c r="E152" s="11">
        <v>136.09</v>
      </c>
      <c r="F152" s="11">
        <v>0</v>
      </c>
      <c r="G152" s="11">
        <v>0</v>
      </c>
      <c r="H152" s="11">
        <v>0</v>
      </c>
      <c r="I152" s="12">
        <v>0</v>
      </c>
    </row>
    <row r="153" spans="1:9" x14ac:dyDescent="0.25">
      <c r="A153" s="9" t="s">
        <v>309</v>
      </c>
      <c r="B153" s="10" t="s">
        <v>308</v>
      </c>
      <c r="C153" s="11">
        <v>1</v>
      </c>
      <c r="D153" s="11">
        <v>2</v>
      </c>
      <c r="E153" s="11">
        <v>15</v>
      </c>
      <c r="F153" s="11">
        <v>0</v>
      </c>
      <c r="G153" s="11">
        <v>0</v>
      </c>
      <c r="H153" s="11">
        <v>0</v>
      </c>
      <c r="I153" s="12">
        <v>0</v>
      </c>
    </row>
    <row r="154" spans="1:9" x14ac:dyDescent="0.25">
      <c r="A154" s="9" t="s">
        <v>307</v>
      </c>
      <c r="B154" s="10" t="s">
        <v>306</v>
      </c>
      <c r="C154" s="11">
        <v>2</v>
      </c>
      <c r="D154" s="11">
        <v>85.21</v>
      </c>
      <c r="E154" s="11">
        <v>121.09</v>
      </c>
      <c r="F154" s="11">
        <v>0</v>
      </c>
      <c r="G154" s="11">
        <v>0</v>
      </c>
      <c r="H154" s="11">
        <v>0</v>
      </c>
      <c r="I154" s="12">
        <v>0</v>
      </c>
    </row>
    <row r="155" spans="1:9" x14ac:dyDescent="0.25">
      <c r="A155" s="9" t="s">
        <v>305</v>
      </c>
      <c r="B155" s="10" t="s">
        <v>304</v>
      </c>
      <c r="C155" s="11">
        <v>439</v>
      </c>
      <c r="D155" s="11">
        <v>26510.880000000001</v>
      </c>
      <c r="E155" s="11">
        <v>32064</v>
      </c>
      <c r="F155" s="11">
        <v>10</v>
      </c>
      <c r="G155" s="11">
        <v>99.61</v>
      </c>
      <c r="H155" s="11">
        <v>2</v>
      </c>
      <c r="I155" s="12">
        <v>700</v>
      </c>
    </row>
    <row r="156" spans="1:9" ht="30" x14ac:dyDescent="0.25">
      <c r="A156" s="9" t="s">
        <v>303</v>
      </c>
      <c r="B156" s="10" t="s">
        <v>302</v>
      </c>
      <c r="C156" s="11">
        <v>369</v>
      </c>
      <c r="D156" s="11">
        <v>20753.150000000001</v>
      </c>
      <c r="E156" s="11">
        <v>25698.34</v>
      </c>
      <c r="F156" s="11">
        <v>0</v>
      </c>
      <c r="G156" s="11">
        <v>0</v>
      </c>
      <c r="H156" s="11">
        <v>2</v>
      </c>
      <c r="I156" s="12">
        <v>700</v>
      </c>
    </row>
    <row r="157" spans="1:9" ht="30" x14ac:dyDescent="0.25">
      <c r="A157" s="9" t="s">
        <v>301</v>
      </c>
      <c r="B157" s="10" t="s">
        <v>300</v>
      </c>
      <c r="C157" s="11">
        <v>22</v>
      </c>
      <c r="D157" s="11">
        <v>1098.01</v>
      </c>
      <c r="E157" s="11">
        <v>950.22</v>
      </c>
      <c r="F157" s="11">
        <v>0</v>
      </c>
      <c r="G157" s="11">
        <v>0</v>
      </c>
      <c r="H157" s="11">
        <v>0</v>
      </c>
      <c r="I157" s="12">
        <v>0</v>
      </c>
    </row>
    <row r="158" spans="1:9" ht="30" x14ac:dyDescent="0.25">
      <c r="A158" s="9" t="s">
        <v>299</v>
      </c>
      <c r="B158" s="10" t="s">
        <v>298</v>
      </c>
      <c r="C158" s="11">
        <v>3</v>
      </c>
      <c r="D158" s="11">
        <v>93.91</v>
      </c>
      <c r="E158" s="11">
        <v>102.71</v>
      </c>
      <c r="F158" s="11">
        <v>9</v>
      </c>
      <c r="G158" s="11">
        <v>14.32</v>
      </c>
      <c r="H158" s="11">
        <v>0</v>
      </c>
      <c r="I158" s="12">
        <v>0</v>
      </c>
    </row>
    <row r="159" spans="1:9" ht="30" x14ac:dyDescent="0.25">
      <c r="A159" s="9" t="s">
        <v>297</v>
      </c>
      <c r="B159" s="10" t="s">
        <v>296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2">
        <v>0</v>
      </c>
    </row>
    <row r="160" spans="1:9" x14ac:dyDescent="0.25">
      <c r="A160" s="9" t="s">
        <v>295</v>
      </c>
      <c r="B160" s="10" t="s">
        <v>294</v>
      </c>
      <c r="C160" s="11">
        <v>45</v>
      </c>
      <c r="D160" s="11">
        <v>4565.8100000000004</v>
      </c>
      <c r="E160" s="11">
        <v>5312.73</v>
      </c>
      <c r="F160" s="11">
        <v>1</v>
      </c>
      <c r="G160" s="11">
        <v>85.29</v>
      </c>
      <c r="H160" s="11">
        <v>0</v>
      </c>
      <c r="I160" s="12">
        <v>0</v>
      </c>
    </row>
    <row r="161" spans="1:9" x14ac:dyDescent="0.25">
      <c r="A161" s="9" t="s">
        <v>293</v>
      </c>
      <c r="B161" s="10" t="s">
        <v>292</v>
      </c>
      <c r="C161" s="11">
        <v>0</v>
      </c>
      <c r="D161" s="11">
        <v>0</v>
      </c>
      <c r="E161" s="11">
        <v>1</v>
      </c>
      <c r="F161" s="11">
        <v>0</v>
      </c>
      <c r="G161" s="11">
        <v>0</v>
      </c>
      <c r="H161" s="11">
        <v>0</v>
      </c>
      <c r="I161" s="12">
        <v>0</v>
      </c>
    </row>
    <row r="162" spans="1:9" ht="30" x14ac:dyDescent="0.25">
      <c r="A162" s="9" t="s">
        <v>291</v>
      </c>
      <c r="B162" s="10" t="s">
        <v>290</v>
      </c>
      <c r="C162" s="11">
        <v>0</v>
      </c>
      <c r="D162" s="11">
        <v>0</v>
      </c>
      <c r="E162" s="11">
        <v>1</v>
      </c>
      <c r="F162" s="11">
        <v>0</v>
      </c>
      <c r="G162" s="11">
        <v>0</v>
      </c>
      <c r="H162" s="11">
        <v>0</v>
      </c>
      <c r="I162" s="12">
        <v>0</v>
      </c>
    </row>
    <row r="163" spans="1:9" x14ac:dyDescent="0.25">
      <c r="A163" s="9" t="s">
        <v>289</v>
      </c>
      <c r="B163" s="10" t="s">
        <v>288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2">
        <v>0</v>
      </c>
    </row>
    <row r="164" spans="1:9" x14ac:dyDescent="0.25">
      <c r="A164" s="9" t="s">
        <v>287</v>
      </c>
      <c r="B164" s="10" t="s">
        <v>286</v>
      </c>
      <c r="C164" s="11">
        <v>75256</v>
      </c>
      <c r="D164" s="11">
        <v>50513.09</v>
      </c>
      <c r="E164" s="11">
        <v>51893.39</v>
      </c>
      <c r="F164" s="11">
        <v>905</v>
      </c>
      <c r="G164" s="11">
        <v>20568.73</v>
      </c>
      <c r="H164" s="11">
        <v>1032</v>
      </c>
      <c r="I164" s="12">
        <v>35105.82</v>
      </c>
    </row>
    <row r="165" spans="1:9" x14ac:dyDescent="0.25">
      <c r="A165" s="9" t="s">
        <v>285</v>
      </c>
      <c r="B165" s="10" t="s">
        <v>284</v>
      </c>
      <c r="C165" s="11">
        <v>71599</v>
      </c>
      <c r="D165" s="11">
        <v>46523.51</v>
      </c>
      <c r="E165" s="11">
        <v>43050.22</v>
      </c>
      <c r="F165" s="11">
        <v>833</v>
      </c>
      <c r="G165" s="11">
        <v>19980.490000000002</v>
      </c>
      <c r="H165" s="11">
        <v>1002</v>
      </c>
      <c r="I165" s="12">
        <v>34511.82</v>
      </c>
    </row>
    <row r="166" spans="1:9" ht="30" x14ac:dyDescent="0.25">
      <c r="A166" s="9" t="s">
        <v>283</v>
      </c>
      <c r="B166" s="10" t="s">
        <v>282</v>
      </c>
      <c r="C166" s="11">
        <v>664</v>
      </c>
      <c r="D166" s="11">
        <v>552</v>
      </c>
      <c r="E166" s="11">
        <v>1104</v>
      </c>
      <c r="F166" s="11">
        <v>1</v>
      </c>
      <c r="G166" s="11">
        <v>3</v>
      </c>
      <c r="H166" s="11">
        <v>0</v>
      </c>
      <c r="I166" s="12">
        <v>0</v>
      </c>
    </row>
    <row r="167" spans="1:9" ht="30" x14ac:dyDescent="0.25">
      <c r="A167" s="9" t="s">
        <v>281</v>
      </c>
      <c r="B167" s="10" t="s">
        <v>280</v>
      </c>
      <c r="C167" s="11">
        <v>205</v>
      </c>
      <c r="D167" s="11">
        <v>178</v>
      </c>
      <c r="E167" s="11">
        <v>337</v>
      </c>
      <c r="F167" s="11">
        <v>0</v>
      </c>
      <c r="G167" s="11">
        <v>0</v>
      </c>
      <c r="H167" s="11">
        <v>1</v>
      </c>
      <c r="I167" s="12">
        <v>74</v>
      </c>
    </row>
    <row r="168" spans="1:9" x14ac:dyDescent="0.25">
      <c r="A168" s="9" t="s">
        <v>279</v>
      </c>
      <c r="B168" s="10" t="s">
        <v>278</v>
      </c>
      <c r="C168" s="11">
        <v>2788</v>
      </c>
      <c r="D168" s="11">
        <v>3259.58</v>
      </c>
      <c r="E168" s="11">
        <v>7402.17</v>
      </c>
      <c r="F168" s="11">
        <v>71</v>
      </c>
      <c r="G168" s="11">
        <v>585.24</v>
      </c>
      <c r="H168" s="11">
        <v>29</v>
      </c>
      <c r="I168" s="12">
        <v>520</v>
      </c>
    </row>
    <row r="169" spans="1:9" x14ac:dyDescent="0.25">
      <c r="A169" s="13" t="s">
        <v>277</v>
      </c>
      <c r="B169" s="14" t="s">
        <v>276</v>
      </c>
      <c r="C169" s="15">
        <v>411714</v>
      </c>
      <c r="D169" s="15">
        <v>4162288.72</v>
      </c>
      <c r="E169" s="15">
        <v>6701301.8700000001</v>
      </c>
      <c r="F169" s="15">
        <v>40167</v>
      </c>
      <c r="G169" s="15">
        <v>1311310.47</v>
      </c>
      <c r="H169" s="15">
        <v>24202</v>
      </c>
      <c r="I169" s="16">
        <v>3817646.15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260D-3B5C-42B8-BD41-39E65397B0D7}">
  <sheetPr>
    <outlinePr summaryBelow="0"/>
  </sheetPr>
  <dimension ref="A1:AB40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48" style="1" customWidth="1"/>
    <col min="2" max="2" width="9.14062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1328</v>
      </c>
      <c r="D1" s="2" t="s">
        <v>892</v>
      </c>
      <c r="E1" s="2" t="s">
        <v>892</v>
      </c>
      <c r="F1" s="2" t="s">
        <v>892</v>
      </c>
      <c r="G1" s="2" t="s">
        <v>892</v>
      </c>
      <c r="H1" s="2" t="s">
        <v>892</v>
      </c>
      <c r="I1" s="2" t="s">
        <v>892</v>
      </c>
      <c r="K1" s="2" t="s">
        <v>892</v>
      </c>
      <c r="L1" s="2" t="s">
        <v>892</v>
      </c>
      <c r="N1" s="2" t="s">
        <v>892</v>
      </c>
      <c r="O1" s="2" t="s">
        <v>892</v>
      </c>
      <c r="P1" s="2" t="s">
        <v>892</v>
      </c>
      <c r="Q1" s="2" t="s">
        <v>892</v>
      </c>
      <c r="R1" s="2" t="s">
        <v>892</v>
      </c>
      <c r="S1" s="2" t="s">
        <v>892</v>
      </c>
      <c r="T1" s="2" t="s">
        <v>892</v>
      </c>
      <c r="U1" s="2" t="s">
        <v>892</v>
      </c>
      <c r="V1" s="2" t="s">
        <v>892</v>
      </c>
      <c r="W1" s="2" t="s">
        <v>892</v>
      </c>
      <c r="X1" s="2" t="s">
        <v>892</v>
      </c>
      <c r="Y1" s="2" t="s">
        <v>892</v>
      </c>
      <c r="Z1" s="2" t="s">
        <v>892</v>
      </c>
      <c r="AA1" s="2" t="s">
        <v>892</v>
      </c>
    </row>
    <row r="2" spans="1:27" ht="90" x14ac:dyDescent="0.25">
      <c r="A2" s="46" t="s">
        <v>696</v>
      </c>
      <c r="B2" s="50" t="s">
        <v>893</v>
      </c>
      <c r="C2" s="5" t="s">
        <v>692</v>
      </c>
      <c r="D2" s="5" t="s">
        <v>691</v>
      </c>
      <c r="E2" s="5" t="s">
        <v>690</v>
      </c>
      <c r="F2" s="5" t="s">
        <v>689</v>
      </c>
      <c r="G2" s="5" t="s">
        <v>688</v>
      </c>
      <c r="H2" s="5" t="s">
        <v>687</v>
      </c>
      <c r="I2" s="5" t="s">
        <v>686</v>
      </c>
      <c r="J2" s="5" t="s">
        <v>685</v>
      </c>
      <c r="K2" s="5" t="s">
        <v>684</v>
      </c>
      <c r="L2" s="5" t="s">
        <v>683</v>
      </c>
      <c r="M2" s="5" t="s">
        <v>682</v>
      </c>
      <c r="N2" s="5" t="s">
        <v>681</v>
      </c>
      <c r="O2" s="5" t="s">
        <v>680</v>
      </c>
      <c r="P2" s="5" t="s">
        <v>679</v>
      </c>
      <c r="Q2" s="5" t="s">
        <v>678</v>
      </c>
      <c r="R2" s="5" t="s">
        <v>677</v>
      </c>
      <c r="S2" s="5" t="s">
        <v>676</v>
      </c>
      <c r="T2" s="5" t="s">
        <v>675</v>
      </c>
      <c r="U2" s="5" t="s">
        <v>674</v>
      </c>
      <c r="V2" s="5" t="s">
        <v>673</v>
      </c>
      <c r="W2" s="5" t="s">
        <v>672</v>
      </c>
      <c r="X2" s="5" t="s">
        <v>671</v>
      </c>
      <c r="Y2" s="5" t="s">
        <v>670</v>
      </c>
      <c r="Z2" s="5" t="s">
        <v>669</v>
      </c>
      <c r="AA2" s="6" t="s">
        <v>668</v>
      </c>
    </row>
    <row r="3" spans="1:27" x14ac:dyDescent="0.25">
      <c r="A3" s="47"/>
      <c r="B3" s="51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611</v>
      </c>
      <c r="K3" s="7" t="s">
        <v>610</v>
      </c>
      <c r="L3" s="7" t="s">
        <v>609</v>
      </c>
      <c r="M3" s="7" t="s">
        <v>608</v>
      </c>
      <c r="N3" s="7" t="s">
        <v>667</v>
      </c>
      <c r="O3" s="7" t="s">
        <v>666</v>
      </c>
      <c r="P3" s="7" t="s">
        <v>665</v>
      </c>
      <c r="Q3" s="7" t="s">
        <v>664</v>
      </c>
      <c r="R3" s="7" t="s">
        <v>663</v>
      </c>
      <c r="S3" s="7" t="s">
        <v>662</v>
      </c>
      <c r="T3" s="7" t="s">
        <v>661</v>
      </c>
      <c r="U3" s="7" t="s">
        <v>660</v>
      </c>
      <c r="V3" s="7" t="s">
        <v>659</v>
      </c>
      <c r="W3" s="7" t="s">
        <v>658</v>
      </c>
      <c r="X3" s="7" t="s">
        <v>657</v>
      </c>
      <c r="Y3" s="7" t="s">
        <v>656</v>
      </c>
      <c r="Z3" s="7" t="s">
        <v>655</v>
      </c>
      <c r="AA3" s="8" t="s">
        <v>654</v>
      </c>
    </row>
    <row r="4" spans="1:27" ht="30" x14ac:dyDescent="0.25">
      <c r="A4" s="9" t="s">
        <v>451</v>
      </c>
      <c r="B4" s="10" t="s">
        <v>450</v>
      </c>
      <c r="C4" s="11">
        <v>230028</v>
      </c>
      <c r="D4" s="11">
        <v>1340444.7</v>
      </c>
      <c r="E4" s="11">
        <v>294099.07</v>
      </c>
      <c r="F4" s="11">
        <v>1038689.02</v>
      </c>
      <c r="G4" s="11">
        <v>2788631.33</v>
      </c>
      <c r="H4" s="11">
        <v>3793.04</v>
      </c>
      <c r="I4" s="11">
        <v>339276.47</v>
      </c>
      <c r="J4" s="11">
        <v>10644</v>
      </c>
      <c r="K4" s="11">
        <v>633449.62</v>
      </c>
      <c r="L4" s="11">
        <v>79409.009999999995</v>
      </c>
      <c r="M4" s="11">
        <v>13198</v>
      </c>
      <c r="N4" s="11">
        <v>2200053.35</v>
      </c>
      <c r="O4" s="11">
        <v>2259691.4700000002</v>
      </c>
      <c r="P4" s="11">
        <v>633735.28</v>
      </c>
      <c r="Q4" s="11">
        <v>0</v>
      </c>
      <c r="R4" s="11">
        <v>131569.01</v>
      </c>
      <c r="S4" s="11">
        <v>0</v>
      </c>
      <c r="T4" s="11">
        <v>269521.78999999998</v>
      </c>
      <c r="U4" s="11">
        <v>381985.97</v>
      </c>
      <c r="V4" s="11">
        <v>703.2</v>
      </c>
      <c r="W4" s="11">
        <v>40159.599999999999</v>
      </c>
      <c r="X4" s="11">
        <v>60911.26</v>
      </c>
      <c r="Y4" s="11">
        <v>13407.06</v>
      </c>
      <c r="Z4" s="11">
        <v>27713.23</v>
      </c>
      <c r="AA4" s="12">
        <v>13157.81</v>
      </c>
    </row>
    <row r="5" spans="1:27" ht="45" x14ac:dyDescent="0.25">
      <c r="A5" s="9" t="s">
        <v>653</v>
      </c>
      <c r="B5" s="10" t="s">
        <v>448</v>
      </c>
      <c r="C5" s="11">
        <v>166430</v>
      </c>
      <c r="D5" s="11">
        <v>984091.23</v>
      </c>
      <c r="E5" s="11">
        <v>192760.53</v>
      </c>
      <c r="F5" s="11">
        <v>770913.98</v>
      </c>
      <c r="G5" s="11">
        <v>2134521.35</v>
      </c>
      <c r="H5" s="11">
        <v>2864.4</v>
      </c>
      <c r="I5" s="11">
        <v>228712.39</v>
      </c>
      <c r="J5" s="11">
        <v>10149</v>
      </c>
      <c r="K5" s="11">
        <v>517233.91999999998</v>
      </c>
      <c r="L5" s="11">
        <v>66573.8</v>
      </c>
      <c r="M5" s="11">
        <v>11627</v>
      </c>
      <c r="N5" s="11">
        <v>1654945.22</v>
      </c>
      <c r="O5" s="11">
        <v>1663444.99</v>
      </c>
      <c r="P5" s="11">
        <v>397309.86</v>
      </c>
      <c r="Q5" s="11">
        <v>0</v>
      </c>
      <c r="R5" s="11">
        <v>94522.78</v>
      </c>
      <c r="S5" s="11">
        <v>0</v>
      </c>
      <c r="T5" s="11">
        <v>200249</v>
      </c>
      <c r="U5" s="11">
        <v>283112.7</v>
      </c>
      <c r="V5" s="11">
        <v>560.61</v>
      </c>
      <c r="W5" s="11">
        <v>29906.14</v>
      </c>
      <c r="X5" s="11">
        <v>57396.95</v>
      </c>
      <c r="Y5" s="11">
        <v>13201.92</v>
      </c>
      <c r="Z5" s="11">
        <v>21520.28</v>
      </c>
      <c r="AA5" s="12">
        <v>9979.92</v>
      </c>
    </row>
    <row r="6" spans="1:27" x14ac:dyDescent="0.25">
      <c r="A6" s="9" t="s">
        <v>652</v>
      </c>
      <c r="B6" s="10" t="s">
        <v>446</v>
      </c>
      <c r="C6" s="11">
        <v>138239</v>
      </c>
      <c r="D6" s="11">
        <v>779914.54</v>
      </c>
      <c r="E6" s="11">
        <v>155438.63</v>
      </c>
      <c r="F6" s="11">
        <v>611601.21</v>
      </c>
      <c r="G6" s="11">
        <v>1709503.06</v>
      </c>
      <c r="H6" s="11">
        <v>2198.39</v>
      </c>
      <c r="I6" s="11">
        <v>180263.18</v>
      </c>
      <c r="J6" s="11">
        <v>8932</v>
      </c>
      <c r="K6" s="11">
        <v>452214.24</v>
      </c>
      <c r="L6" s="11">
        <v>60414.73</v>
      </c>
      <c r="M6" s="11">
        <v>10082</v>
      </c>
      <c r="N6" s="11">
        <v>1452472.8</v>
      </c>
      <c r="O6" s="11">
        <v>1442718.47</v>
      </c>
      <c r="P6" s="11">
        <v>349417.93</v>
      </c>
      <c r="Q6" s="11">
        <v>0</v>
      </c>
      <c r="R6" s="11">
        <v>83292.009999999995</v>
      </c>
      <c r="S6" s="11">
        <v>0</v>
      </c>
      <c r="T6" s="11">
        <v>165698.94</v>
      </c>
      <c r="U6" s="11">
        <v>226629.97</v>
      </c>
      <c r="V6" s="11">
        <v>378.58</v>
      </c>
      <c r="W6" s="11">
        <v>24247.56</v>
      </c>
      <c r="X6" s="11">
        <v>44228.03</v>
      </c>
      <c r="Y6" s="11">
        <v>12267.22</v>
      </c>
      <c r="Z6" s="11">
        <v>17301.099999999999</v>
      </c>
      <c r="AA6" s="12">
        <v>8074.55</v>
      </c>
    </row>
    <row r="7" spans="1:27" x14ac:dyDescent="0.25">
      <c r="A7" s="9" t="s">
        <v>651</v>
      </c>
      <c r="B7" s="10" t="s">
        <v>444</v>
      </c>
      <c r="C7" s="11">
        <v>15298</v>
      </c>
      <c r="D7" s="11">
        <v>166634.79</v>
      </c>
      <c r="E7" s="11">
        <v>30031.77</v>
      </c>
      <c r="F7" s="11">
        <v>129963.46</v>
      </c>
      <c r="G7" s="11">
        <v>344433.7</v>
      </c>
      <c r="H7" s="11">
        <v>520.96</v>
      </c>
      <c r="I7" s="11">
        <v>38702.449999999997</v>
      </c>
      <c r="J7" s="11">
        <v>951</v>
      </c>
      <c r="K7" s="11">
        <v>51601.18</v>
      </c>
      <c r="L7" s="11">
        <v>4717.05</v>
      </c>
      <c r="M7" s="11">
        <v>1087</v>
      </c>
      <c r="N7" s="11">
        <v>127303.67</v>
      </c>
      <c r="O7" s="11">
        <v>147095.73000000001</v>
      </c>
      <c r="P7" s="11">
        <v>25004.47</v>
      </c>
      <c r="Q7" s="11">
        <v>0</v>
      </c>
      <c r="R7" s="11">
        <v>7087.6</v>
      </c>
      <c r="S7" s="11">
        <v>0</v>
      </c>
      <c r="T7" s="11">
        <v>28186.75</v>
      </c>
      <c r="U7" s="11">
        <v>45795.87</v>
      </c>
      <c r="V7" s="11">
        <v>150.72</v>
      </c>
      <c r="W7" s="11">
        <v>4524.32</v>
      </c>
      <c r="X7" s="11">
        <v>10551.49</v>
      </c>
      <c r="Y7" s="11">
        <v>646.23</v>
      </c>
      <c r="Z7" s="11">
        <v>3390.93</v>
      </c>
      <c r="AA7" s="12">
        <v>1592.17</v>
      </c>
    </row>
    <row r="8" spans="1:27" x14ac:dyDescent="0.25">
      <c r="A8" s="9" t="s">
        <v>650</v>
      </c>
      <c r="B8" s="10" t="s">
        <v>442</v>
      </c>
      <c r="C8" s="11">
        <v>1092</v>
      </c>
      <c r="D8" s="11">
        <v>20745.21</v>
      </c>
      <c r="E8" s="11">
        <v>4320.25</v>
      </c>
      <c r="F8" s="11">
        <v>16199.48</v>
      </c>
      <c r="G8" s="11">
        <v>41946.11</v>
      </c>
      <c r="H8" s="11">
        <v>102.42</v>
      </c>
      <c r="I8" s="11">
        <v>5605.32</v>
      </c>
      <c r="J8" s="11">
        <v>84</v>
      </c>
      <c r="K8" s="11">
        <v>5344.09</v>
      </c>
      <c r="L8" s="11">
        <v>372.14</v>
      </c>
      <c r="M8" s="11">
        <v>178</v>
      </c>
      <c r="N8" s="11">
        <v>29230.16</v>
      </c>
      <c r="O8" s="11">
        <v>31257.91</v>
      </c>
      <c r="P8" s="11">
        <v>14066.67</v>
      </c>
      <c r="Q8" s="11">
        <v>0</v>
      </c>
      <c r="R8" s="11">
        <v>1272.45</v>
      </c>
      <c r="S8" s="11">
        <v>0</v>
      </c>
      <c r="T8" s="11">
        <v>3460.84</v>
      </c>
      <c r="U8" s="11">
        <v>5879.67</v>
      </c>
      <c r="V8" s="11">
        <v>19.52</v>
      </c>
      <c r="W8" s="11">
        <v>783.26</v>
      </c>
      <c r="X8" s="11">
        <v>1726.05</v>
      </c>
      <c r="Y8" s="11">
        <v>52.25</v>
      </c>
      <c r="Z8" s="11">
        <v>518.37</v>
      </c>
      <c r="AA8" s="12">
        <v>170.34</v>
      </c>
    </row>
    <row r="9" spans="1:27" x14ac:dyDescent="0.25">
      <c r="A9" s="9" t="s">
        <v>649</v>
      </c>
      <c r="B9" s="10" t="s">
        <v>440</v>
      </c>
      <c r="C9" s="11">
        <v>1784</v>
      </c>
      <c r="D9" s="11">
        <v>1522.58</v>
      </c>
      <c r="E9" s="11">
        <v>300.16000000000003</v>
      </c>
      <c r="F9" s="11">
        <v>1190</v>
      </c>
      <c r="G9" s="11">
        <v>3378.41</v>
      </c>
      <c r="H9" s="11">
        <v>8.2799999999999994</v>
      </c>
      <c r="I9" s="11">
        <v>413.22</v>
      </c>
      <c r="J9" s="11">
        <v>28</v>
      </c>
      <c r="K9" s="11">
        <v>1038.77</v>
      </c>
      <c r="L9" s="11">
        <v>70.89</v>
      </c>
      <c r="M9" s="11">
        <v>25</v>
      </c>
      <c r="N9" s="11">
        <v>3209.9</v>
      </c>
      <c r="O9" s="11">
        <v>5260.25</v>
      </c>
      <c r="P9" s="11">
        <v>158.56</v>
      </c>
      <c r="Q9" s="11">
        <v>0</v>
      </c>
      <c r="R9" s="11">
        <v>320.75</v>
      </c>
      <c r="S9" s="11">
        <v>0</v>
      </c>
      <c r="T9" s="11">
        <v>267.52999999999997</v>
      </c>
      <c r="U9" s="11">
        <v>461.08</v>
      </c>
      <c r="V9" s="11">
        <v>1.4</v>
      </c>
      <c r="W9" s="11">
        <v>33.32</v>
      </c>
      <c r="X9" s="11">
        <v>98.71</v>
      </c>
      <c r="Y9" s="11">
        <v>21.26</v>
      </c>
      <c r="Z9" s="11">
        <v>29.71</v>
      </c>
      <c r="AA9" s="12">
        <v>14.14</v>
      </c>
    </row>
    <row r="10" spans="1:27" x14ac:dyDescent="0.25">
      <c r="A10" s="9" t="s">
        <v>648</v>
      </c>
      <c r="B10" s="10" t="s">
        <v>438</v>
      </c>
      <c r="C10" s="11">
        <v>294</v>
      </c>
      <c r="D10" s="11">
        <v>1001.04</v>
      </c>
      <c r="E10" s="11">
        <v>116.27</v>
      </c>
      <c r="F10" s="11">
        <v>803.48</v>
      </c>
      <c r="G10" s="11">
        <v>1962.51</v>
      </c>
      <c r="H10" s="11">
        <v>3.39</v>
      </c>
      <c r="I10" s="11">
        <v>139.15</v>
      </c>
      <c r="J10" s="11">
        <v>11</v>
      </c>
      <c r="K10" s="11">
        <v>728.43</v>
      </c>
      <c r="L10" s="11">
        <v>0</v>
      </c>
      <c r="M10" s="11">
        <v>29</v>
      </c>
      <c r="N10" s="11">
        <v>3908.22</v>
      </c>
      <c r="O10" s="11">
        <v>2362.5100000000002</v>
      </c>
      <c r="P10" s="11">
        <v>1301.73</v>
      </c>
      <c r="Q10" s="11">
        <v>0</v>
      </c>
      <c r="R10" s="11">
        <v>113.29</v>
      </c>
      <c r="S10" s="11">
        <v>0</v>
      </c>
      <c r="T10" s="11">
        <v>145.96</v>
      </c>
      <c r="U10" s="11">
        <v>256.62</v>
      </c>
      <c r="V10" s="11">
        <v>1.1000000000000001</v>
      </c>
      <c r="W10" s="11">
        <v>17.73</v>
      </c>
      <c r="X10" s="11">
        <v>25.58</v>
      </c>
      <c r="Y10" s="11">
        <v>3.35</v>
      </c>
      <c r="Z10" s="11">
        <v>12.7</v>
      </c>
      <c r="AA10" s="12">
        <v>6.51</v>
      </c>
    </row>
    <row r="11" spans="1:27" x14ac:dyDescent="0.25">
      <c r="A11" s="9" t="s">
        <v>647</v>
      </c>
      <c r="B11" s="10" t="s">
        <v>436</v>
      </c>
      <c r="C11" s="11">
        <v>4951</v>
      </c>
      <c r="D11" s="11">
        <v>9895.42</v>
      </c>
      <c r="E11" s="11">
        <v>1682.01</v>
      </c>
      <c r="F11" s="11">
        <v>7773.56</v>
      </c>
      <c r="G11" s="11">
        <v>25818.38</v>
      </c>
      <c r="H11" s="11">
        <v>24.08</v>
      </c>
      <c r="I11" s="11">
        <v>2583.33</v>
      </c>
      <c r="J11" s="11">
        <v>83</v>
      </c>
      <c r="K11" s="11">
        <v>3089.54</v>
      </c>
      <c r="L11" s="11">
        <v>819.71</v>
      </c>
      <c r="M11" s="11">
        <v>163</v>
      </c>
      <c r="N11" s="11">
        <v>31286.07</v>
      </c>
      <c r="O11" s="11">
        <v>29217.15</v>
      </c>
      <c r="P11" s="11">
        <v>6707.53</v>
      </c>
      <c r="Q11" s="11">
        <v>0</v>
      </c>
      <c r="R11" s="11">
        <v>1786.22</v>
      </c>
      <c r="S11" s="11">
        <v>0</v>
      </c>
      <c r="T11" s="11">
        <v>1720.29</v>
      </c>
      <c r="U11" s="11">
        <v>2625.16</v>
      </c>
      <c r="V11" s="11">
        <v>6.5</v>
      </c>
      <c r="W11" s="11">
        <v>172.3</v>
      </c>
      <c r="X11" s="11">
        <v>479.57</v>
      </c>
      <c r="Y11" s="11">
        <v>193.02</v>
      </c>
      <c r="Z11" s="11">
        <v>164.49</v>
      </c>
      <c r="AA11" s="12">
        <v>86.53</v>
      </c>
    </row>
    <row r="12" spans="1:27" x14ac:dyDescent="0.25">
      <c r="A12" s="9" t="s">
        <v>646</v>
      </c>
      <c r="B12" s="10" t="s">
        <v>434</v>
      </c>
      <c r="C12" s="11">
        <v>3635</v>
      </c>
      <c r="D12" s="11">
        <v>1177.69</v>
      </c>
      <c r="E12" s="11">
        <v>212.67</v>
      </c>
      <c r="F12" s="11">
        <v>920.28</v>
      </c>
      <c r="G12" s="11">
        <v>2383.58</v>
      </c>
      <c r="H12" s="11">
        <v>3.02</v>
      </c>
      <c r="I12" s="11">
        <v>260.10000000000002</v>
      </c>
      <c r="J12" s="11">
        <v>7</v>
      </c>
      <c r="K12" s="11">
        <v>184.27</v>
      </c>
      <c r="L12" s="11">
        <v>3.6</v>
      </c>
      <c r="M12" s="11">
        <v>18</v>
      </c>
      <c r="N12" s="11">
        <v>2857.5</v>
      </c>
      <c r="O12" s="11">
        <v>2224.1799999999998</v>
      </c>
      <c r="P12" s="11">
        <v>48</v>
      </c>
      <c r="Q12" s="11">
        <v>0</v>
      </c>
      <c r="R12" s="11">
        <v>351.21</v>
      </c>
      <c r="S12" s="11">
        <v>0</v>
      </c>
      <c r="T12" s="11">
        <v>197.63</v>
      </c>
      <c r="U12" s="11">
        <v>405.13</v>
      </c>
      <c r="V12" s="11">
        <v>1.32</v>
      </c>
      <c r="W12" s="11">
        <v>31.67</v>
      </c>
      <c r="X12" s="11">
        <v>70.819999999999993</v>
      </c>
      <c r="Y12" s="11">
        <v>3.9</v>
      </c>
      <c r="Z12" s="11">
        <v>23.27</v>
      </c>
      <c r="AA12" s="12">
        <v>10.54</v>
      </c>
    </row>
    <row r="13" spans="1:27" x14ac:dyDescent="0.25">
      <c r="A13" s="9" t="s">
        <v>645</v>
      </c>
      <c r="B13" s="10" t="s">
        <v>432</v>
      </c>
      <c r="C13" s="11">
        <v>603</v>
      </c>
      <c r="D13" s="11">
        <v>2488.06</v>
      </c>
      <c r="E13" s="11">
        <v>483.6</v>
      </c>
      <c r="F13" s="11">
        <v>1914.69</v>
      </c>
      <c r="G13" s="11">
        <v>4698</v>
      </c>
      <c r="H13" s="11">
        <v>3.86</v>
      </c>
      <c r="I13" s="11">
        <v>612.14</v>
      </c>
      <c r="J13" s="11">
        <v>53</v>
      </c>
      <c r="K13" s="11">
        <v>3033.4</v>
      </c>
      <c r="L13" s="11">
        <v>161.12</v>
      </c>
      <c r="M13" s="11">
        <v>44</v>
      </c>
      <c r="N13" s="11">
        <v>4658.8999999999996</v>
      </c>
      <c r="O13" s="11">
        <v>3273.83</v>
      </c>
      <c r="P13" s="11">
        <v>299.83</v>
      </c>
      <c r="Q13" s="11">
        <v>0</v>
      </c>
      <c r="R13" s="11">
        <v>299.14999999999998</v>
      </c>
      <c r="S13" s="11">
        <v>0</v>
      </c>
      <c r="T13" s="11">
        <v>486.06</v>
      </c>
      <c r="U13" s="11">
        <v>862.91</v>
      </c>
      <c r="V13" s="11">
        <v>2.0499999999999998</v>
      </c>
      <c r="W13" s="11">
        <v>83.27</v>
      </c>
      <c r="X13" s="11">
        <v>181.4</v>
      </c>
      <c r="Y13" s="11">
        <v>7.85</v>
      </c>
      <c r="Z13" s="11">
        <v>62.91</v>
      </c>
      <c r="AA13" s="12">
        <v>23.93</v>
      </c>
    </row>
    <row r="14" spans="1:27" ht="30" x14ac:dyDescent="0.25">
      <c r="A14" s="9" t="s">
        <v>644</v>
      </c>
      <c r="B14" s="10" t="s">
        <v>430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0.4</v>
      </c>
      <c r="M14" s="11">
        <v>0</v>
      </c>
      <c r="N14" s="11">
        <v>0</v>
      </c>
      <c r="O14" s="11">
        <v>0</v>
      </c>
      <c r="P14" s="11">
        <v>292.56</v>
      </c>
      <c r="Q14" s="11">
        <v>0</v>
      </c>
      <c r="R14" s="11">
        <v>0</v>
      </c>
      <c r="S14" s="11">
        <v>0</v>
      </c>
      <c r="T14" s="11">
        <v>0</v>
      </c>
      <c r="U14" s="11">
        <v>23.63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7" ht="30" x14ac:dyDescent="0.25">
      <c r="A15" s="9" t="s">
        <v>643</v>
      </c>
      <c r="B15" s="10" t="s">
        <v>428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642</v>
      </c>
      <c r="B16" s="10" t="s">
        <v>426</v>
      </c>
      <c r="C16" s="11">
        <v>496</v>
      </c>
      <c r="D16" s="11">
        <v>462.57</v>
      </c>
      <c r="E16" s="11">
        <v>93.87</v>
      </c>
      <c r="F16" s="11">
        <v>356.13</v>
      </c>
      <c r="G16" s="11">
        <v>301.45999999999998</v>
      </c>
      <c r="H16" s="11">
        <v>0</v>
      </c>
      <c r="I16" s="11">
        <v>66.3</v>
      </c>
      <c r="J16" s="11">
        <v>0</v>
      </c>
      <c r="K16" s="11">
        <v>0</v>
      </c>
      <c r="L16" s="11">
        <v>0</v>
      </c>
      <c r="M16" s="11">
        <v>1</v>
      </c>
      <c r="N16" s="11">
        <v>18</v>
      </c>
      <c r="O16" s="11">
        <v>34.96</v>
      </c>
      <c r="P16" s="11">
        <v>12.58</v>
      </c>
      <c r="Q16" s="11">
        <v>0</v>
      </c>
      <c r="R16" s="11">
        <v>0.1</v>
      </c>
      <c r="S16" s="11">
        <v>0</v>
      </c>
      <c r="T16" s="11">
        <v>45.69</v>
      </c>
      <c r="U16" s="11">
        <v>100.01</v>
      </c>
      <c r="V16" s="11">
        <v>-0.44</v>
      </c>
      <c r="W16" s="11">
        <v>4.57</v>
      </c>
      <c r="X16" s="11">
        <v>2.13</v>
      </c>
      <c r="Y16" s="11">
        <v>5.2</v>
      </c>
      <c r="Z16" s="11">
        <v>6.7</v>
      </c>
      <c r="AA16" s="12">
        <v>0.92</v>
      </c>
    </row>
    <row r="17" spans="1:27" ht="60" x14ac:dyDescent="0.25">
      <c r="A17" s="9" t="s">
        <v>641</v>
      </c>
      <c r="B17" s="10" t="s">
        <v>424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ht="30" x14ac:dyDescent="0.25">
      <c r="A18" s="9" t="s">
        <v>640</v>
      </c>
      <c r="B18" s="10" t="s">
        <v>422</v>
      </c>
      <c r="C18" s="11">
        <v>38</v>
      </c>
      <c r="D18" s="11">
        <v>249.33</v>
      </c>
      <c r="E18" s="11">
        <v>81.3</v>
      </c>
      <c r="F18" s="11">
        <v>191.69</v>
      </c>
      <c r="G18" s="11">
        <v>96.14</v>
      </c>
      <c r="H18" s="11">
        <v>0</v>
      </c>
      <c r="I18" s="11">
        <v>67.2</v>
      </c>
      <c r="J18" s="11">
        <v>0</v>
      </c>
      <c r="K18" s="11">
        <v>0</v>
      </c>
      <c r="L18" s="11">
        <v>14.16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39.31</v>
      </c>
      <c r="U18" s="11">
        <v>72.650000000000006</v>
      </c>
      <c r="V18" s="11">
        <v>-0.14000000000000001</v>
      </c>
      <c r="W18" s="11">
        <v>8.14</v>
      </c>
      <c r="X18" s="11">
        <v>33.17</v>
      </c>
      <c r="Y18" s="11">
        <v>1.64</v>
      </c>
      <c r="Z18" s="11">
        <v>10.1</v>
      </c>
      <c r="AA18" s="12">
        <v>0.28999999999999998</v>
      </c>
    </row>
    <row r="19" spans="1:27" x14ac:dyDescent="0.25">
      <c r="A19" s="9" t="s">
        <v>639</v>
      </c>
      <c r="B19" s="10" t="s">
        <v>420</v>
      </c>
      <c r="C19" s="11">
        <v>55046</v>
      </c>
      <c r="D19" s="11">
        <v>291741.12</v>
      </c>
      <c r="E19" s="11">
        <v>84138</v>
      </c>
      <c r="F19" s="11">
        <v>220330.93</v>
      </c>
      <c r="G19" s="11">
        <v>585215.78</v>
      </c>
      <c r="H19" s="11">
        <v>928.64</v>
      </c>
      <c r="I19" s="11">
        <v>85272.24</v>
      </c>
      <c r="J19" s="11">
        <v>463</v>
      </c>
      <c r="K19" s="11">
        <v>104480.09</v>
      </c>
      <c r="L19" s="11">
        <v>11525.58</v>
      </c>
      <c r="M19" s="11">
        <v>1448</v>
      </c>
      <c r="N19" s="11">
        <v>482082.39</v>
      </c>
      <c r="O19" s="11">
        <v>560774.22</v>
      </c>
      <c r="P19" s="11">
        <v>203185.43</v>
      </c>
      <c r="Q19" s="11">
        <v>0</v>
      </c>
      <c r="R19" s="11">
        <v>31813.14</v>
      </c>
      <c r="S19" s="11">
        <v>0</v>
      </c>
      <c r="T19" s="11">
        <v>55445.26</v>
      </c>
      <c r="U19" s="11">
        <v>81448.960000000006</v>
      </c>
      <c r="V19" s="11">
        <v>62.57</v>
      </c>
      <c r="W19" s="11">
        <v>8394.06</v>
      </c>
      <c r="X19" s="11">
        <v>-973.56</v>
      </c>
      <c r="Y19" s="11">
        <v>205.14</v>
      </c>
      <c r="Z19" s="11">
        <v>4889.12</v>
      </c>
      <c r="AA19" s="12">
        <v>2798</v>
      </c>
    </row>
    <row r="20" spans="1:27" x14ac:dyDescent="0.25">
      <c r="A20" s="9" t="s">
        <v>638</v>
      </c>
      <c r="B20" s="10" t="s">
        <v>418</v>
      </c>
      <c r="C20" s="11">
        <v>49200</v>
      </c>
      <c r="D20" s="11">
        <v>231700.16</v>
      </c>
      <c r="E20" s="11">
        <v>66961.64</v>
      </c>
      <c r="F20" s="11">
        <v>174976.32</v>
      </c>
      <c r="G20" s="11">
        <v>469909.06</v>
      </c>
      <c r="H20" s="11">
        <v>701.5</v>
      </c>
      <c r="I20" s="11">
        <v>67936</v>
      </c>
      <c r="J20" s="11">
        <v>210</v>
      </c>
      <c r="K20" s="11">
        <v>42302.04</v>
      </c>
      <c r="L20" s="11">
        <v>3043.97</v>
      </c>
      <c r="M20" s="11">
        <v>624</v>
      </c>
      <c r="N20" s="11">
        <v>182745.93</v>
      </c>
      <c r="O20" s="11">
        <v>222831.82</v>
      </c>
      <c r="P20" s="11">
        <v>76599.740000000005</v>
      </c>
      <c r="Q20" s="11">
        <v>0</v>
      </c>
      <c r="R20" s="11">
        <v>9393.0300000000007</v>
      </c>
      <c r="S20" s="11">
        <v>0</v>
      </c>
      <c r="T20" s="11">
        <v>45949.93</v>
      </c>
      <c r="U20" s="11">
        <v>64701.21</v>
      </c>
      <c r="V20" s="11">
        <v>61.63</v>
      </c>
      <c r="W20" s="11">
        <v>6962.09</v>
      </c>
      <c r="X20" s="11">
        <v>-755.23</v>
      </c>
      <c r="Y20" s="11">
        <v>205.14</v>
      </c>
      <c r="Z20" s="11">
        <v>3852.33</v>
      </c>
      <c r="AA20" s="12">
        <v>2294.7199999999998</v>
      </c>
    </row>
    <row r="21" spans="1:27" x14ac:dyDescent="0.25">
      <c r="A21" s="9" t="s">
        <v>637</v>
      </c>
      <c r="B21" s="10" t="s">
        <v>416</v>
      </c>
      <c r="C21" s="11">
        <v>2520</v>
      </c>
      <c r="D21" s="11">
        <v>40816.959999999999</v>
      </c>
      <c r="E21" s="11">
        <v>11808.04</v>
      </c>
      <c r="F21" s="11">
        <v>30818.49</v>
      </c>
      <c r="G21" s="11">
        <v>79447.37</v>
      </c>
      <c r="H21" s="11">
        <v>144.47</v>
      </c>
      <c r="I21" s="11">
        <v>11936.21</v>
      </c>
      <c r="J21" s="11">
        <v>215</v>
      </c>
      <c r="K21" s="11">
        <v>55095.7</v>
      </c>
      <c r="L21" s="11">
        <v>8001.88</v>
      </c>
      <c r="M21" s="11">
        <v>657</v>
      </c>
      <c r="N21" s="11">
        <v>233926.18</v>
      </c>
      <c r="O21" s="11">
        <v>251375.31</v>
      </c>
      <c r="P21" s="11">
        <v>83750.64</v>
      </c>
      <c r="Q21" s="11">
        <v>0</v>
      </c>
      <c r="R21" s="11">
        <v>19472.66</v>
      </c>
      <c r="S21" s="11">
        <v>0</v>
      </c>
      <c r="T21" s="11">
        <v>6541.08</v>
      </c>
      <c r="U21" s="11">
        <v>11294.85</v>
      </c>
      <c r="V21" s="11">
        <v>7.59</v>
      </c>
      <c r="W21" s="11">
        <v>985.67</v>
      </c>
      <c r="X21" s="11">
        <v>-149.06</v>
      </c>
      <c r="Y21" s="11">
        <v>0</v>
      </c>
      <c r="Z21" s="11">
        <v>716.84</v>
      </c>
      <c r="AA21" s="12">
        <v>347.72</v>
      </c>
    </row>
    <row r="22" spans="1:27" x14ac:dyDescent="0.25">
      <c r="A22" s="9" t="s">
        <v>636</v>
      </c>
      <c r="B22" s="10" t="s">
        <v>414</v>
      </c>
      <c r="C22" s="11">
        <v>426</v>
      </c>
      <c r="D22" s="11">
        <v>5805.24</v>
      </c>
      <c r="E22" s="11">
        <v>1484.14</v>
      </c>
      <c r="F22" s="11">
        <v>4421.3599999999997</v>
      </c>
      <c r="G22" s="11">
        <v>9070.82</v>
      </c>
      <c r="H22" s="11">
        <v>39.619999999999997</v>
      </c>
      <c r="I22" s="11">
        <v>1458.97</v>
      </c>
      <c r="J22" s="11">
        <v>28</v>
      </c>
      <c r="K22" s="11">
        <v>5807.04</v>
      </c>
      <c r="L22" s="11">
        <v>214.1</v>
      </c>
      <c r="M22" s="11">
        <v>111</v>
      </c>
      <c r="N22" s="11">
        <v>55493.56</v>
      </c>
      <c r="O22" s="11">
        <v>75906.33</v>
      </c>
      <c r="P22" s="11">
        <v>40533.86</v>
      </c>
      <c r="Q22" s="11">
        <v>0</v>
      </c>
      <c r="R22" s="11">
        <v>2136.56</v>
      </c>
      <c r="S22" s="11">
        <v>0</v>
      </c>
      <c r="T22" s="11">
        <v>766.02</v>
      </c>
      <c r="U22" s="11">
        <v>1630.04</v>
      </c>
      <c r="V22" s="11">
        <v>-7.78</v>
      </c>
      <c r="W22" s="11">
        <v>127.81</v>
      </c>
      <c r="X22" s="11">
        <v>-22.43</v>
      </c>
      <c r="Y22" s="11">
        <v>0</v>
      </c>
      <c r="Z22" s="11">
        <v>84.25</v>
      </c>
      <c r="AA22" s="12">
        <v>34.22</v>
      </c>
    </row>
    <row r="23" spans="1:27" x14ac:dyDescent="0.25">
      <c r="A23" s="9" t="s">
        <v>635</v>
      </c>
      <c r="B23" s="10" t="s">
        <v>412</v>
      </c>
      <c r="C23" s="11">
        <v>9</v>
      </c>
      <c r="D23" s="11">
        <v>59.76</v>
      </c>
      <c r="E23" s="11">
        <v>14.79</v>
      </c>
      <c r="F23" s="11">
        <v>45.81</v>
      </c>
      <c r="G23" s="11">
        <v>175.04</v>
      </c>
      <c r="H23" s="11">
        <v>0.54</v>
      </c>
      <c r="I23" s="11">
        <v>19.52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18</v>
      </c>
      <c r="P23" s="11">
        <v>0</v>
      </c>
      <c r="Q23" s="11">
        <v>0</v>
      </c>
      <c r="R23" s="11">
        <v>0</v>
      </c>
      <c r="S23" s="11">
        <v>0</v>
      </c>
      <c r="T23" s="11">
        <v>8.93</v>
      </c>
      <c r="U23" s="11">
        <v>69.95</v>
      </c>
      <c r="V23" s="11">
        <v>0</v>
      </c>
      <c r="W23" s="11">
        <v>2.4900000000000002</v>
      </c>
      <c r="X23" s="11">
        <v>-0.62</v>
      </c>
      <c r="Y23" s="11">
        <v>0</v>
      </c>
      <c r="Z23" s="11">
        <v>0.43</v>
      </c>
      <c r="AA23" s="12">
        <v>0.02</v>
      </c>
    </row>
    <row r="24" spans="1:27" x14ac:dyDescent="0.25">
      <c r="A24" s="9" t="s">
        <v>634</v>
      </c>
      <c r="B24" s="10" t="s">
        <v>410</v>
      </c>
      <c r="C24" s="11">
        <v>23</v>
      </c>
      <c r="D24" s="11">
        <v>117.66</v>
      </c>
      <c r="E24" s="11">
        <v>48.02</v>
      </c>
      <c r="F24" s="11">
        <v>87.8</v>
      </c>
      <c r="G24" s="11">
        <v>306.73</v>
      </c>
      <c r="H24" s="11">
        <v>0.34</v>
      </c>
      <c r="I24" s="11">
        <v>58.89</v>
      </c>
      <c r="J24" s="11">
        <v>0</v>
      </c>
      <c r="K24" s="11">
        <v>0</v>
      </c>
      <c r="L24" s="11">
        <v>0</v>
      </c>
      <c r="M24" s="11">
        <v>1</v>
      </c>
      <c r="N24" s="11">
        <v>31</v>
      </c>
      <c r="O24" s="11">
        <v>137</v>
      </c>
      <c r="P24" s="11">
        <v>18</v>
      </c>
      <c r="Q24" s="11">
        <v>0</v>
      </c>
      <c r="R24" s="11">
        <v>3</v>
      </c>
      <c r="S24" s="11">
        <v>0</v>
      </c>
      <c r="T24" s="11">
        <v>23.25</v>
      </c>
      <c r="U24" s="11">
        <v>116.82</v>
      </c>
      <c r="V24" s="11">
        <v>-0.04</v>
      </c>
      <c r="W24" s="11">
        <v>2.73</v>
      </c>
      <c r="X24" s="11">
        <v>-3.07</v>
      </c>
      <c r="Y24" s="11">
        <v>0</v>
      </c>
      <c r="Z24" s="11">
        <v>3.14</v>
      </c>
      <c r="AA24" s="12">
        <v>1.1000000000000001</v>
      </c>
    </row>
    <row r="25" spans="1:27" x14ac:dyDescent="0.25">
      <c r="A25" s="9" t="s">
        <v>633</v>
      </c>
      <c r="B25" s="10" t="s">
        <v>408</v>
      </c>
      <c r="C25" s="11">
        <v>535</v>
      </c>
      <c r="D25" s="11">
        <v>945.7</v>
      </c>
      <c r="E25" s="11">
        <v>231.53</v>
      </c>
      <c r="F25" s="11">
        <v>711.68</v>
      </c>
      <c r="G25" s="11">
        <v>2216.3200000000002</v>
      </c>
      <c r="H25" s="11">
        <v>1.6</v>
      </c>
      <c r="I25" s="11">
        <v>285.89999999999998</v>
      </c>
      <c r="J25" s="11">
        <v>0</v>
      </c>
      <c r="K25" s="11">
        <v>0</v>
      </c>
      <c r="L25" s="11">
        <v>0</v>
      </c>
      <c r="M25" s="11">
        <v>4</v>
      </c>
      <c r="N25" s="11">
        <v>499.49</v>
      </c>
      <c r="O25" s="11">
        <v>495.6</v>
      </c>
      <c r="P25" s="11">
        <v>4.41</v>
      </c>
      <c r="Q25" s="11">
        <v>0</v>
      </c>
      <c r="R25" s="11">
        <v>18.690000000000001</v>
      </c>
      <c r="S25" s="11">
        <v>0</v>
      </c>
      <c r="T25" s="11">
        <v>153.6</v>
      </c>
      <c r="U25" s="11">
        <v>243.67</v>
      </c>
      <c r="V25" s="11">
        <v>-0.49</v>
      </c>
      <c r="W25" s="11">
        <v>21.28</v>
      </c>
      <c r="X25" s="11">
        <v>-4.2699999999999996</v>
      </c>
      <c r="Y25" s="11">
        <v>0</v>
      </c>
      <c r="Z25" s="11">
        <v>13.86</v>
      </c>
      <c r="AA25" s="12">
        <v>8.7200000000000006</v>
      </c>
    </row>
    <row r="26" spans="1:27" x14ac:dyDescent="0.25">
      <c r="A26" s="9" t="s">
        <v>632</v>
      </c>
      <c r="B26" s="10" t="s">
        <v>406</v>
      </c>
      <c r="C26" s="11">
        <v>2326</v>
      </c>
      <c r="D26" s="11">
        <v>12256.8</v>
      </c>
      <c r="E26" s="11">
        <v>3584</v>
      </c>
      <c r="F26" s="11">
        <v>9240.98</v>
      </c>
      <c r="G26" s="11">
        <v>24020.42</v>
      </c>
      <c r="H26" s="11">
        <v>40.5</v>
      </c>
      <c r="I26" s="11">
        <v>3566.74</v>
      </c>
      <c r="J26" s="11">
        <v>10</v>
      </c>
      <c r="K26" s="11">
        <v>1275.31</v>
      </c>
      <c r="L26" s="11">
        <v>265.63</v>
      </c>
      <c r="M26" s="11">
        <v>50</v>
      </c>
      <c r="N26" s="11">
        <v>9326.61</v>
      </c>
      <c r="O26" s="11">
        <v>10003.16</v>
      </c>
      <c r="P26" s="11">
        <v>2278.7800000000002</v>
      </c>
      <c r="Q26" s="11">
        <v>0</v>
      </c>
      <c r="R26" s="11">
        <v>789.2</v>
      </c>
      <c r="S26" s="11">
        <v>0</v>
      </c>
      <c r="T26" s="11">
        <v>1994.81</v>
      </c>
      <c r="U26" s="11">
        <v>3383.67</v>
      </c>
      <c r="V26" s="11">
        <v>1.66</v>
      </c>
      <c r="W26" s="11">
        <v>291.83999999999997</v>
      </c>
      <c r="X26" s="11">
        <v>-38.85</v>
      </c>
      <c r="Y26" s="11">
        <v>0</v>
      </c>
      <c r="Z26" s="11">
        <v>218.25</v>
      </c>
      <c r="AA26" s="12">
        <v>111.48</v>
      </c>
    </row>
    <row r="27" spans="1:27" x14ac:dyDescent="0.25">
      <c r="A27" s="9" t="s">
        <v>631</v>
      </c>
      <c r="B27" s="10" t="s">
        <v>404</v>
      </c>
      <c r="C27" s="11">
        <v>7</v>
      </c>
      <c r="D27" s="11">
        <v>38.840000000000003</v>
      </c>
      <c r="E27" s="11">
        <v>5.84</v>
      </c>
      <c r="F27" s="11">
        <v>28.49</v>
      </c>
      <c r="G27" s="11">
        <v>70.02</v>
      </c>
      <c r="H27" s="11">
        <v>7.0000000000000007E-2</v>
      </c>
      <c r="I27" s="11">
        <v>10.01</v>
      </c>
      <c r="J27" s="11">
        <v>0</v>
      </c>
      <c r="K27" s="11">
        <v>0</v>
      </c>
      <c r="L27" s="11">
        <v>0</v>
      </c>
      <c r="M27" s="11">
        <v>1</v>
      </c>
      <c r="N27" s="11">
        <v>59.62</v>
      </c>
      <c r="O27" s="11">
        <v>7</v>
      </c>
      <c r="P27" s="11">
        <v>0</v>
      </c>
      <c r="Q27" s="11">
        <v>0</v>
      </c>
      <c r="R27" s="11">
        <v>0</v>
      </c>
      <c r="S27" s="11">
        <v>0</v>
      </c>
      <c r="T27" s="11">
        <v>7.64</v>
      </c>
      <c r="U27" s="11">
        <v>8.75</v>
      </c>
      <c r="V27" s="11">
        <v>0</v>
      </c>
      <c r="W27" s="11">
        <v>0.15</v>
      </c>
      <c r="X27" s="11">
        <v>-0.03</v>
      </c>
      <c r="Y27" s="11">
        <v>0</v>
      </c>
      <c r="Z27" s="11">
        <v>0.02</v>
      </c>
      <c r="AA27" s="12">
        <v>0.02</v>
      </c>
    </row>
    <row r="28" spans="1:27" x14ac:dyDescent="0.25">
      <c r="A28" s="9" t="s">
        <v>630</v>
      </c>
      <c r="B28" s="10" t="s">
        <v>402</v>
      </c>
      <c r="C28" s="11">
        <v>7264</v>
      </c>
      <c r="D28" s="11">
        <v>25400.89</v>
      </c>
      <c r="E28" s="11">
        <v>665.54</v>
      </c>
      <c r="F28" s="11">
        <v>19608.919999999998</v>
      </c>
      <c r="G28" s="11">
        <v>4537.13</v>
      </c>
      <c r="H28" s="11">
        <v>0</v>
      </c>
      <c r="I28" s="11">
        <v>363.98</v>
      </c>
      <c r="J28" s="11">
        <v>6</v>
      </c>
      <c r="K28" s="11">
        <v>8481.27</v>
      </c>
      <c r="L28" s="11">
        <v>451.05</v>
      </c>
      <c r="M28" s="11">
        <v>23</v>
      </c>
      <c r="N28" s="11">
        <v>7188.77</v>
      </c>
      <c r="O28" s="11">
        <v>1148.03</v>
      </c>
      <c r="P28" s="11">
        <v>877.77</v>
      </c>
      <c r="Q28" s="11">
        <v>0</v>
      </c>
      <c r="R28" s="11">
        <v>368.71</v>
      </c>
      <c r="S28" s="11">
        <v>0</v>
      </c>
      <c r="T28" s="11">
        <v>7861.86</v>
      </c>
      <c r="U28" s="11">
        <v>6600.72</v>
      </c>
      <c r="V28" s="11">
        <v>44.31</v>
      </c>
      <c r="W28" s="11">
        <v>248.71</v>
      </c>
      <c r="X28" s="11">
        <v>268.93</v>
      </c>
      <c r="Y28" s="11">
        <v>0</v>
      </c>
      <c r="Z28" s="11">
        <v>221.45</v>
      </c>
      <c r="AA28" s="12">
        <v>148.97</v>
      </c>
    </row>
    <row r="29" spans="1:27" x14ac:dyDescent="0.25">
      <c r="A29" s="9" t="s">
        <v>629</v>
      </c>
      <c r="B29" s="10" t="s">
        <v>400</v>
      </c>
      <c r="C29" s="11">
        <v>7027</v>
      </c>
      <c r="D29" s="11">
        <v>24116.07</v>
      </c>
      <c r="E29" s="11">
        <v>595.48</v>
      </c>
      <c r="F29" s="11">
        <v>18619.34</v>
      </c>
      <c r="G29" s="11">
        <v>4211.0600000000004</v>
      </c>
      <c r="H29" s="11">
        <v>0</v>
      </c>
      <c r="I29" s="11">
        <v>358.97</v>
      </c>
      <c r="J29" s="11">
        <v>5</v>
      </c>
      <c r="K29" s="11">
        <v>8426.27</v>
      </c>
      <c r="L29" s="11">
        <v>451.05</v>
      </c>
      <c r="M29" s="11">
        <v>23</v>
      </c>
      <c r="N29" s="11">
        <v>7188.77</v>
      </c>
      <c r="O29" s="11">
        <v>1124.1400000000001</v>
      </c>
      <c r="P29" s="11">
        <v>863.44</v>
      </c>
      <c r="Q29" s="11">
        <v>0</v>
      </c>
      <c r="R29" s="11">
        <v>368.6</v>
      </c>
      <c r="S29" s="11">
        <v>0</v>
      </c>
      <c r="T29" s="11">
        <v>7492.97</v>
      </c>
      <c r="U29" s="11">
        <v>6115.22</v>
      </c>
      <c r="V29" s="11">
        <v>42.31</v>
      </c>
      <c r="W29" s="11">
        <v>218.95</v>
      </c>
      <c r="X29" s="11">
        <v>238.21</v>
      </c>
      <c r="Y29" s="11">
        <v>0</v>
      </c>
      <c r="Z29" s="11">
        <v>200.63</v>
      </c>
      <c r="AA29" s="12">
        <v>144.97</v>
      </c>
    </row>
    <row r="30" spans="1:27" x14ac:dyDescent="0.25">
      <c r="A30" s="9" t="s">
        <v>628</v>
      </c>
      <c r="B30" s="10" t="s">
        <v>398</v>
      </c>
      <c r="C30" s="11">
        <v>93</v>
      </c>
      <c r="D30" s="11">
        <v>957.81</v>
      </c>
      <c r="E30" s="11">
        <v>62.43</v>
      </c>
      <c r="F30" s="11">
        <v>737.9</v>
      </c>
      <c r="G30" s="11">
        <v>94.3</v>
      </c>
      <c r="H30" s="11">
        <v>0</v>
      </c>
      <c r="I30" s="11">
        <v>2.27</v>
      </c>
      <c r="J30" s="11">
        <v>1</v>
      </c>
      <c r="K30" s="11">
        <v>55</v>
      </c>
      <c r="L30" s="11">
        <v>0</v>
      </c>
      <c r="M30" s="11">
        <v>0</v>
      </c>
      <c r="N30" s="11">
        <v>0</v>
      </c>
      <c r="O30" s="11">
        <v>0.25</v>
      </c>
      <c r="P30" s="11">
        <v>0.15</v>
      </c>
      <c r="Q30" s="11">
        <v>0</v>
      </c>
      <c r="R30" s="11">
        <v>0</v>
      </c>
      <c r="S30" s="11">
        <v>0</v>
      </c>
      <c r="T30" s="11">
        <v>319.56</v>
      </c>
      <c r="U30" s="11">
        <v>218.88</v>
      </c>
      <c r="V30" s="11">
        <v>2</v>
      </c>
      <c r="W30" s="11">
        <v>18.48</v>
      </c>
      <c r="X30" s="11">
        <v>26.94</v>
      </c>
      <c r="Y30" s="11">
        <v>0</v>
      </c>
      <c r="Z30" s="11">
        <v>16.93</v>
      </c>
      <c r="AA30" s="12">
        <v>4</v>
      </c>
    </row>
    <row r="31" spans="1:27" x14ac:dyDescent="0.25">
      <c r="A31" s="9" t="s">
        <v>627</v>
      </c>
      <c r="B31" s="10" t="s">
        <v>396</v>
      </c>
      <c r="C31" s="11">
        <v>6</v>
      </c>
      <c r="D31" s="11">
        <v>61</v>
      </c>
      <c r="E31" s="11">
        <v>0</v>
      </c>
      <c r="F31" s="11">
        <v>47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23</v>
      </c>
      <c r="U31" s="11">
        <v>27.47</v>
      </c>
      <c r="V31" s="11">
        <v>0</v>
      </c>
      <c r="W31" s="11">
        <v>1</v>
      </c>
      <c r="X31" s="11">
        <v>0</v>
      </c>
      <c r="Y31" s="11">
        <v>0</v>
      </c>
      <c r="Z31" s="11">
        <v>0</v>
      </c>
      <c r="AA31" s="12">
        <v>0</v>
      </c>
    </row>
    <row r="32" spans="1:27" x14ac:dyDescent="0.25">
      <c r="A32" s="9" t="s">
        <v>626</v>
      </c>
      <c r="B32" s="10" t="s">
        <v>394</v>
      </c>
      <c r="C32" s="11">
        <v>2</v>
      </c>
      <c r="D32" s="11">
        <v>1.24</v>
      </c>
      <c r="E32" s="11">
        <v>0.68</v>
      </c>
      <c r="F32" s="11">
        <v>0.95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0.17</v>
      </c>
      <c r="P32" s="11">
        <v>0.1</v>
      </c>
      <c r="Q32" s="11">
        <v>0</v>
      </c>
      <c r="R32" s="11">
        <v>0</v>
      </c>
      <c r="S32" s="11">
        <v>0</v>
      </c>
      <c r="T32" s="11">
        <v>0.15</v>
      </c>
      <c r="U32" s="11">
        <v>65.75</v>
      </c>
      <c r="V32" s="11">
        <v>0</v>
      </c>
      <c r="W32" s="11">
        <v>0.04</v>
      </c>
      <c r="X32" s="11">
        <v>0.25</v>
      </c>
      <c r="Y32" s="11">
        <v>0</v>
      </c>
      <c r="Z32" s="11">
        <v>0.05</v>
      </c>
      <c r="AA32" s="12">
        <v>0</v>
      </c>
    </row>
    <row r="33" spans="1:28" x14ac:dyDescent="0.25">
      <c r="A33" s="9" t="s">
        <v>625</v>
      </c>
      <c r="B33" s="10" t="s">
        <v>392</v>
      </c>
      <c r="C33" s="11">
        <v>1</v>
      </c>
      <c r="D33" s="11">
        <v>2.46</v>
      </c>
      <c r="E33" s="11">
        <v>0</v>
      </c>
      <c r="F33" s="11">
        <v>1.9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3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0</v>
      </c>
    </row>
    <row r="34" spans="1:28" x14ac:dyDescent="0.25">
      <c r="A34" s="9" t="s">
        <v>624</v>
      </c>
      <c r="B34" s="10" t="s">
        <v>390</v>
      </c>
      <c r="C34" s="11">
        <v>8</v>
      </c>
      <c r="D34" s="11">
        <v>26.2</v>
      </c>
      <c r="E34" s="11">
        <v>1</v>
      </c>
      <c r="F34" s="11">
        <v>20.07</v>
      </c>
      <c r="G34" s="11">
        <v>25.13</v>
      </c>
      <c r="H34" s="11">
        <v>0</v>
      </c>
      <c r="I34" s="11">
        <v>1.76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20.55</v>
      </c>
      <c r="P34" s="11">
        <v>12.33</v>
      </c>
      <c r="Q34" s="11">
        <v>0</v>
      </c>
      <c r="R34" s="11">
        <v>0.1</v>
      </c>
      <c r="S34" s="11">
        <v>0</v>
      </c>
      <c r="T34" s="11">
        <v>1.36</v>
      </c>
      <c r="U34" s="11">
        <v>88.11</v>
      </c>
      <c r="V34" s="11">
        <v>0</v>
      </c>
      <c r="W34" s="11">
        <v>1.04</v>
      </c>
      <c r="X34" s="11">
        <v>0</v>
      </c>
      <c r="Y34" s="11">
        <v>0</v>
      </c>
      <c r="Z34" s="11">
        <v>0</v>
      </c>
      <c r="AA34" s="12">
        <v>0</v>
      </c>
    </row>
    <row r="35" spans="1:28" x14ac:dyDescent="0.25">
      <c r="A35" s="9" t="s">
        <v>623</v>
      </c>
      <c r="B35" s="10" t="s">
        <v>388</v>
      </c>
      <c r="C35" s="11">
        <v>126</v>
      </c>
      <c r="D35" s="11">
        <v>222.11</v>
      </c>
      <c r="E35" s="11">
        <v>5.95</v>
      </c>
      <c r="F35" s="11">
        <v>170.76</v>
      </c>
      <c r="G35" s="11">
        <v>205.64</v>
      </c>
      <c r="H35" s="11">
        <v>0</v>
      </c>
      <c r="I35" s="11">
        <v>0.98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2.92</v>
      </c>
      <c r="P35" s="11">
        <v>1.75</v>
      </c>
      <c r="Q35" s="11">
        <v>0</v>
      </c>
      <c r="R35" s="11">
        <v>0.01</v>
      </c>
      <c r="S35" s="11">
        <v>0</v>
      </c>
      <c r="T35" s="11">
        <v>19.82</v>
      </c>
      <c r="U35" s="11">
        <v>72.290000000000006</v>
      </c>
      <c r="V35" s="11">
        <v>0</v>
      </c>
      <c r="W35" s="11">
        <v>9.1999999999999993</v>
      </c>
      <c r="X35" s="11">
        <v>3.53</v>
      </c>
      <c r="Y35" s="11">
        <v>0</v>
      </c>
      <c r="Z35" s="11">
        <v>3.84</v>
      </c>
      <c r="AA35" s="12">
        <v>0</v>
      </c>
    </row>
    <row r="36" spans="1:28" x14ac:dyDescent="0.25">
      <c r="A36" s="9" t="s">
        <v>622</v>
      </c>
      <c r="B36" s="10" t="s">
        <v>386</v>
      </c>
      <c r="C36" s="11">
        <v>1</v>
      </c>
      <c r="D36" s="11">
        <v>14</v>
      </c>
      <c r="E36" s="11">
        <v>0</v>
      </c>
      <c r="F36" s="11">
        <v>11</v>
      </c>
      <c r="G36" s="11">
        <v>1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5</v>
      </c>
      <c r="U36" s="11">
        <v>10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2">
        <v>0</v>
      </c>
    </row>
    <row r="37" spans="1:28" ht="45" x14ac:dyDescent="0.25">
      <c r="A37" s="9" t="s">
        <v>621</v>
      </c>
      <c r="B37" s="10" t="s">
        <v>384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2">
        <v>0</v>
      </c>
    </row>
    <row r="38" spans="1:28" ht="30" x14ac:dyDescent="0.25">
      <c r="A38" s="9" t="s">
        <v>620</v>
      </c>
      <c r="B38" s="10" t="s">
        <v>382</v>
      </c>
      <c r="C38" s="11">
        <v>1288</v>
      </c>
      <c r="D38" s="11">
        <v>39211.46</v>
      </c>
      <c r="E38" s="11">
        <v>16535</v>
      </c>
      <c r="F38" s="11">
        <v>27835.19</v>
      </c>
      <c r="G38" s="11">
        <v>64357.07</v>
      </c>
      <c r="H38" s="11">
        <v>0</v>
      </c>
      <c r="I38" s="11">
        <v>24927.86</v>
      </c>
      <c r="J38" s="11">
        <v>26</v>
      </c>
      <c r="K38" s="11">
        <v>3254.34</v>
      </c>
      <c r="L38" s="11">
        <v>858.58</v>
      </c>
      <c r="M38" s="11">
        <v>100</v>
      </c>
      <c r="N38" s="11">
        <v>55836.97</v>
      </c>
      <c r="O38" s="11">
        <v>34324.230000000003</v>
      </c>
      <c r="P38" s="11">
        <v>32362.22</v>
      </c>
      <c r="Q38" s="11">
        <v>0</v>
      </c>
      <c r="R38" s="11">
        <v>4864.38</v>
      </c>
      <c r="S38" s="11">
        <v>0</v>
      </c>
      <c r="T38" s="11">
        <v>5965.67</v>
      </c>
      <c r="U38" s="11">
        <v>10823.59</v>
      </c>
      <c r="V38" s="11">
        <v>35.71</v>
      </c>
      <c r="W38" s="11">
        <v>1610.69</v>
      </c>
      <c r="X38" s="11">
        <v>4218.9399999999996</v>
      </c>
      <c r="Y38" s="11">
        <v>0</v>
      </c>
      <c r="Z38" s="11">
        <v>1082.3800000000001</v>
      </c>
      <c r="AA38" s="12">
        <v>230.92</v>
      </c>
    </row>
    <row r="39" spans="1:28" ht="30" x14ac:dyDescent="0.25">
      <c r="A39" s="13" t="s">
        <v>619</v>
      </c>
      <c r="B39" s="14" t="s">
        <v>380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6">
        <v>0</v>
      </c>
    </row>
    <row r="40" spans="1:28" x14ac:dyDescent="0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AC15-7B2B-4159-9268-F145908CBDF6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 activeCell="C4" sqref="C4:G15"/>
    </sheetView>
  </sheetViews>
  <sheetFormatPr defaultRowHeight="15" x14ac:dyDescent="0.25"/>
  <cols>
    <col min="1" max="1" width="32.28515625" style="1" customWidth="1"/>
    <col min="2" max="2" width="7.4257812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1329</v>
      </c>
      <c r="D1" s="2" t="s">
        <v>892</v>
      </c>
      <c r="E1" s="2" t="s">
        <v>892</v>
      </c>
      <c r="G1" s="2" t="s">
        <v>892</v>
      </c>
    </row>
    <row r="2" spans="1:7" ht="60" x14ac:dyDescent="0.25">
      <c r="A2" s="46" t="s">
        <v>696</v>
      </c>
      <c r="B2" s="48" t="s">
        <v>893</v>
      </c>
      <c r="C2" s="5" t="s">
        <v>914</v>
      </c>
      <c r="D2" s="5" t="s">
        <v>913</v>
      </c>
      <c r="E2" s="5" t="s">
        <v>912</v>
      </c>
      <c r="F2" s="5" t="s">
        <v>911</v>
      </c>
      <c r="G2" s="6" t="s">
        <v>910</v>
      </c>
    </row>
    <row r="3" spans="1:7" x14ac:dyDescent="0.25">
      <c r="A3" s="47"/>
      <c r="B3" s="49"/>
      <c r="C3" s="7" t="s">
        <v>201</v>
      </c>
      <c r="D3" s="7" t="s">
        <v>203</v>
      </c>
      <c r="E3" s="7" t="s">
        <v>611</v>
      </c>
      <c r="F3" s="7" t="s">
        <v>909</v>
      </c>
      <c r="G3" s="8" t="s">
        <v>908</v>
      </c>
    </row>
    <row r="4" spans="1:7" x14ac:dyDescent="0.25">
      <c r="A4" s="9" t="s">
        <v>907</v>
      </c>
      <c r="B4" s="10" t="s">
        <v>201</v>
      </c>
      <c r="C4" s="11">
        <v>106</v>
      </c>
      <c r="D4" s="11">
        <v>11617.76</v>
      </c>
      <c r="E4" s="11">
        <v>5914</v>
      </c>
      <c r="F4" s="11">
        <v>632</v>
      </c>
      <c r="G4" s="12">
        <v>129848.25</v>
      </c>
    </row>
    <row r="5" spans="1:7" x14ac:dyDescent="0.25">
      <c r="A5" s="9" t="s">
        <v>906</v>
      </c>
      <c r="B5" s="10" t="s">
        <v>448</v>
      </c>
      <c r="C5" s="11">
        <v>89</v>
      </c>
      <c r="D5" s="11">
        <v>9002.1200000000008</v>
      </c>
      <c r="E5" s="11">
        <v>5640</v>
      </c>
      <c r="F5" s="11">
        <v>459</v>
      </c>
      <c r="G5" s="12">
        <v>84264.24</v>
      </c>
    </row>
    <row r="6" spans="1:7" x14ac:dyDescent="0.25">
      <c r="A6" s="9" t="s">
        <v>905</v>
      </c>
      <c r="B6" s="10" t="s">
        <v>420</v>
      </c>
      <c r="C6" s="11">
        <v>0</v>
      </c>
      <c r="D6" s="11">
        <v>5</v>
      </c>
      <c r="E6" s="11">
        <v>0</v>
      </c>
      <c r="F6" s="11">
        <v>9</v>
      </c>
      <c r="G6" s="12">
        <v>1777.74</v>
      </c>
    </row>
    <row r="7" spans="1:7" x14ac:dyDescent="0.25">
      <c r="A7" s="9" t="s">
        <v>904</v>
      </c>
      <c r="B7" s="10" t="s">
        <v>402</v>
      </c>
      <c r="C7" s="11">
        <v>0</v>
      </c>
      <c r="D7" s="11">
        <v>0</v>
      </c>
      <c r="E7" s="11">
        <v>0</v>
      </c>
      <c r="F7" s="11">
        <v>0</v>
      </c>
      <c r="G7" s="12">
        <v>0</v>
      </c>
    </row>
    <row r="8" spans="1:7" x14ac:dyDescent="0.25">
      <c r="A8" s="9" t="s">
        <v>903</v>
      </c>
      <c r="B8" s="10" t="s">
        <v>384</v>
      </c>
      <c r="C8" s="11">
        <v>7</v>
      </c>
      <c r="D8" s="11">
        <v>1991</v>
      </c>
      <c r="E8" s="11">
        <v>60</v>
      </c>
      <c r="F8" s="11">
        <v>56</v>
      </c>
      <c r="G8" s="12">
        <v>13089.2</v>
      </c>
    </row>
    <row r="9" spans="1:7" x14ac:dyDescent="0.25">
      <c r="A9" s="9" t="s">
        <v>902</v>
      </c>
      <c r="B9" s="10" t="s">
        <v>382</v>
      </c>
      <c r="C9" s="11">
        <v>0</v>
      </c>
      <c r="D9" s="11">
        <v>0</v>
      </c>
      <c r="E9" s="11">
        <v>0</v>
      </c>
      <c r="F9" s="11">
        <v>1</v>
      </c>
      <c r="G9" s="12">
        <v>49.9</v>
      </c>
    </row>
    <row r="10" spans="1:7" x14ac:dyDescent="0.25">
      <c r="A10" s="9" t="s">
        <v>901</v>
      </c>
      <c r="B10" s="10" t="s">
        <v>900</v>
      </c>
      <c r="C10" s="11">
        <v>6</v>
      </c>
      <c r="D10" s="11">
        <v>417.7</v>
      </c>
      <c r="E10" s="11">
        <v>96</v>
      </c>
      <c r="F10" s="11">
        <v>65</v>
      </c>
      <c r="G10" s="12">
        <v>20262.900000000001</v>
      </c>
    </row>
    <row r="11" spans="1:7" x14ac:dyDescent="0.25">
      <c r="A11" s="9" t="s">
        <v>899</v>
      </c>
      <c r="B11" s="10" t="s">
        <v>898</v>
      </c>
      <c r="C11" s="11">
        <v>1</v>
      </c>
      <c r="D11" s="11">
        <v>56</v>
      </c>
      <c r="E11" s="11">
        <v>0</v>
      </c>
      <c r="F11" s="11">
        <v>1</v>
      </c>
      <c r="G11" s="12">
        <v>10</v>
      </c>
    </row>
    <row r="12" spans="1:7" x14ac:dyDescent="0.25">
      <c r="A12" s="9" t="s">
        <v>897</v>
      </c>
      <c r="B12" s="10" t="s">
        <v>896</v>
      </c>
      <c r="C12" s="11">
        <v>3</v>
      </c>
      <c r="D12" s="11">
        <v>145.94</v>
      </c>
      <c r="E12" s="11">
        <v>118</v>
      </c>
      <c r="F12" s="11">
        <v>41</v>
      </c>
      <c r="G12" s="12">
        <v>10394.27</v>
      </c>
    </row>
    <row r="13" spans="1:7" x14ac:dyDescent="0.25">
      <c r="A13" s="9" t="s">
        <v>895</v>
      </c>
      <c r="B13" s="10" t="s">
        <v>203</v>
      </c>
      <c r="C13" s="11">
        <v>21</v>
      </c>
      <c r="D13" s="11">
        <v>3690.8</v>
      </c>
      <c r="E13" s="11">
        <v>1188.33</v>
      </c>
      <c r="F13" s="11">
        <v>199</v>
      </c>
      <c r="G13" s="12">
        <v>44183.26</v>
      </c>
    </row>
    <row r="14" spans="1:7" x14ac:dyDescent="0.25">
      <c r="A14" s="9" t="s">
        <v>894</v>
      </c>
      <c r="B14" s="10" t="s">
        <v>205</v>
      </c>
      <c r="C14" s="11">
        <v>159</v>
      </c>
      <c r="D14" s="11">
        <v>22157.02</v>
      </c>
      <c r="E14" s="11">
        <v>8719.1200000000008</v>
      </c>
      <c r="F14" s="11">
        <v>516</v>
      </c>
      <c r="G14" s="12">
        <v>124535.64</v>
      </c>
    </row>
    <row r="15" spans="1:7" x14ac:dyDescent="0.25">
      <c r="A15" s="13" t="s">
        <v>277</v>
      </c>
      <c r="B15" s="14" t="s">
        <v>276</v>
      </c>
      <c r="C15" s="15">
        <v>286</v>
      </c>
      <c r="D15" s="15">
        <v>37465.58</v>
      </c>
      <c r="E15" s="15">
        <v>15821.45</v>
      </c>
      <c r="F15" s="15">
        <v>1347</v>
      </c>
      <c r="G15" s="16">
        <v>298567.15000000002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3AF4-6A32-4591-928A-1761AA1A2C40}">
  <sheetPr>
    <outlinePr summaryBelow="0"/>
  </sheetPr>
  <dimension ref="A1:AL35"/>
  <sheetViews>
    <sheetView zoomScale="80" zoomScaleNormal="80" workbookViewId="0">
      <pane ySplit="3" topLeftCell="A4" activePane="bottomLeft" state="frozen"/>
      <selection pane="bottomLeft" activeCell="C4" sqref="C4:AL35"/>
    </sheetView>
  </sheetViews>
  <sheetFormatPr defaultRowHeight="15" x14ac:dyDescent="0.25"/>
  <cols>
    <col min="1" max="1" width="32.42578125" style="1" customWidth="1"/>
    <col min="2" max="2" width="6.7109375" style="1" customWidth="1"/>
    <col min="3" max="5" width="16.42578125" style="2" bestFit="1" customWidth="1"/>
    <col min="6" max="6" width="17.85546875" style="2" customWidth="1"/>
    <col min="7" max="38" width="16.42578125" style="2" bestFit="1" customWidth="1"/>
    <col min="39" max="16384" width="9.140625" style="1"/>
  </cols>
  <sheetData>
    <row r="1" spans="1:38" x14ac:dyDescent="0.25">
      <c r="A1" s="4" t="s">
        <v>1330</v>
      </c>
      <c r="F1" s="2" t="s">
        <v>892</v>
      </c>
      <c r="G1" s="2" t="s">
        <v>892</v>
      </c>
      <c r="L1" s="2" t="s">
        <v>892</v>
      </c>
      <c r="M1" s="2" t="s">
        <v>892</v>
      </c>
      <c r="N1" s="2" t="s">
        <v>892</v>
      </c>
      <c r="O1" s="2" t="s">
        <v>892</v>
      </c>
      <c r="P1" s="2" t="s">
        <v>892</v>
      </c>
      <c r="W1" s="2" t="s">
        <v>892</v>
      </c>
      <c r="X1" s="2" t="s">
        <v>892</v>
      </c>
      <c r="Y1" s="2" t="s">
        <v>892</v>
      </c>
      <c r="Z1" s="2" t="s">
        <v>892</v>
      </c>
      <c r="AA1" s="2" t="s">
        <v>892</v>
      </c>
      <c r="AB1" s="2" t="s">
        <v>892</v>
      </c>
      <c r="AC1" s="2" t="s">
        <v>892</v>
      </c>
      <c r="AD1" s="2" t="s">
        <v>892</v>
      </c>
      <c r="AE1" s="2" t="s">
        <v>892</v>
      </c>
      <c r="AF1" s="2" t="s">
        <v>892</v>
      </c>
      <c r="AG1" s="2" t="s">
        <v>892</v>
      </c>
      <c r="AH1" s="2" t="s">
        <v>892</v>
      </c>
      <c r="AI1" s="2" t="s">
        <v>892</v>
      </c>
      <c r="AJ1" s="2" t="s">
        <v>892</v>
      </c>
      <c r="AK1" s="2" t="s">
        <v>892</v>
      </c>
      <c r="AL1" s="2" t="s">
        <v>892</v>
      </c>
    </row>
    <row r="2" spans="1:38" ht="90" x14ac:dyDescent="0.25">
      <c r="A2" s="46" t="s">
        <v>696</v>
      </c>
      <c r="B2" s="48" t="s">
        <v>893</v>
      </c>
      <c r="C2" s="5" t="s">
        <v>1002</v>
      </c>
      <c r="D2" s="5" t="s">
        <v>1001</v>
      </c>
      <c r="E2" s="5" t="s">
        <v>1000</v>
      </c>
      <c r="F2" s="5" t="s">
        <v>999</v>
      </c>
      <c r="G2" s="5" t="s">
        <v>998</v>
      </c>
      <c r="H2" s="5" t="s">
        <v>997</v>
      </c>
      <c r="I2" s="5" t="s">
        <v>996</v>
      </c>
      <c r="J2" s="5" t="s">
        <v>995</v>
      </c>
      <c r="K2" s="5" t="s">
        <v>994</v>
      </c>
      <c r="L2" s="5" t="s">
        <v>993</v>
      </c>
      <c r="M2" s="5" t="s">
        <v>992</v>
      </c>
      <c r="N2" s="5" t="s">
        <v>991</v>
      </c>
      <c r="O2" s="5" t="s">
        <v>990</v>
      </c>
      <c r="P2" s="5" t="s">
        <v>989</v>
      </c>
      <c r="Q2" s="5" t="s">
        <v>988</v>
      </c>
      <c r="R2" s="5" t="s">
        <v>987</v>
      </c>
      <c r="S2" s="5" t="s">
        <v>986</v>
      </c>
      <c r="T2" s="5" t="s">
        <v>985</v>
      </c>
      <c r="U2" s="5" t="s">
        <v>984</v>
      </c>
      <c r="V2" s="5" t="s">
        <v>983</v>
      </c>
      <c r="W2" s="5" t="s">
        <v>982</v>
      </c>
      <c r="X2" s="5" t="s">
        <v>981</v>
      </c>
      <c r="Y2" s="5" t="s">
        <v>980</v>
      </c>
      <c r="Z2" s="5" t="s">
        <v>979</v>
      </c>
      <c r="AA2" s="5" t="s">
        <v>978</v>
      </c>
      <c r="AB2" s="5" t="s">
        <v>977</v>
      </c>
      <c r="AC2" s="5" t="s">
        <v>976</v>
      </c>
      <c r="AD2" s="5" t="s">
        <v>975</v>
      </c>
      <c r="AE2" s="5" t="s">
        <v>974</v>
      </c>
      <c r="AF2" s="5" t="s">
        <v>973</v>
      </c>
      <c r="AG2" s="5" t="s">
        <v>972</v>
      </c>
      <c r="AH2" s="5" t="s">
        <v>971</v>
      </c>
      <c r="AI2" s="5" t="s">
        <v>970</v>
      </c>
      <c r="AJ2" s="5" t="s">
        <v>969</v>
      </c>
      <c r="AK2" s="5" t="s">
        <v>968</v>
      </c>
      <c r="AL2" s="6" t="s">
        <v>967</v>
      </c>
    </row>
    <row r="3" spans="1:38" x14ac:dyDescent="0.25">
      <c r="A3" s="47"/>
      <c r="B3" s="4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611</v>
      </c>
      <c r="M3" s="7" t="s">
        <v>610</v>
      </c>
      <c r="N3" s="7" t="s">
        <v>609</v>
      </c>
      <c r="O3" s="7" t="s">
        <v>608</v>
      </c>
      <c r="P3" s="7" t="s">
        <v>667</v>
      </c>
      <c r="Q3" s="7" t="s">
        <v>909</v>
      </c>
      <c r="R3" s="7" t="s">
        <v>908</v>
      </c>
      <c r="S3" s="7" t="s">
        <v>966</v>
      </c>
      <c r="T3" s="7" t="s">
        <v>965</v>
      </c>
      <c r="U3" s="7" t="s">
        <v>964</v>
      </c>
      <c r="V3" s="7" t="s">
        <v>963</v>
      </c>
      <c r="W3" s="7" t="s">
        <v>962</v>
      </c>
      <c r="X3" s="7" t="s">
        <v>961</v>
      </c>
      <c r="Y3" s="7" t="s">
        <v>960</v>
      </c>
      <c r="Z3" s="7" t="s">
        <v>959</v>
      </c>
      <c r="AA3" s="7" t="s">
        <v>958</v>
      </c>
      <c r="AB3" s="7" t="s">
        <v>957</v>
      </c>
      <c r="AC3" s="7" t="s">
        <v>956</v>
      </c>
      <c r="AD3" s="7" t="s">
        <v>955</v>
      </c>
      <c r="AE3" s="7" t="s">
        <v>954</v>
      </c>
      <c r="AF3" s="7" t="s">
        <v>953</v>
      </c>
      <c r="AG3" s="7" t="s">
        <v>952</v>
      </c>
      <c r="AH3" s="7" t="s">
        <v>951</v>
      </c>
      <c r="AI3" s="7" t="s">
        <v>950</v>
      </c>
      <c r="AJ3" s="7" t="s">
        <v>949</v>
      </c>
      <c r="AK3" s="7" t="s">
        <v>948</v>
      </c>
      <c r="AL3" s="8" t="s">
        <v>947</v>
      </c>
    </row>
    <row r="4" spans="1:38" x14ac:dyDescent="0.25">
      <c r="A4" s="9" t="s">
        <v>946</v>
      </c>
      <c r="B4" s="10" t="s">
        <v>606</v>
      </c>
      <c r="C4" s="11">
        <v>756694</v>
      </c>
      <c r="D4" s="11">
        <v>3621559</v>
      </c>
      <c r="E4" s="11">
        <v>291803771.60000002</v>
      </c>
      <c r="F4" s="11">
        <v>1290454817.6600001</v>
      </c>
      <c r="G4" s="11">
        <v>48709349.600000001</v>
      </c>
      <c r="H4" s="11">
        <v>182666</v>
      </c>
      <c r="I4" s="11">
        <v>86517</v>
      </c>
      <c r="J4" s="11">
        <v>923</v>
      </c>
      <c r="K4" s="11">
        <v>1340</v>
      </c>
      <c r="L4" s="11">
        <v>326881.99</v>
      </c>
      <c r="M4" s="11">
        <v>0</v>
      </c>
      <c r="N4" s="11">
        <v>11818.26</v>
      </c>
      <c r="O4" s="11">
        <v>0</v>
      </c>
      <c r="P4" s="11">
        <v>232118.13</v>
      </c>
      <c r="Q4" s="11">
        <v>2949</v>
      </c>
      <c r="R4" s="11">
        <v>2437</v>
      </c>
      <c r="S4" s="11">
        <v>860</v>
      </c>
      <c r="T4" s="11">
        <v>1577</v>
      </c>
      <c r="U4" s="11">
        <v>1577</v>
      </c>
      <c r="V4" s="11">
        <v>107</v>
      </c>
      <c r="W4" s="11">
        <v>96985.98</v>
      </c>
      <c r="X4" s="11">
        <v>0</v>
      </c>
      <c r="Y4" s="11">
        <v>2998.02</v>
      </c>
      <c r="Z4" s="11">
        <v>0</v>
      </c>
      <c r="AA4" s="11">
        <v>13795.35</v>
      </c>
      <c r="AB4" s="11">
        <v>2930.96</v>
      </c>
      <c r="AC4" s="11">
        <v>39165.160000000003</v>
      </c>
      <c r="AD4" s="11">
        <v>1913.8</v>
      </c>
      <c r="AE4" s="11">
        <v>1131.69</v>
      </c>
      <c r="AF4" s="11">
        <v>54887.41</v>
      </c>
      <c r="AG4" s="11">
        <v>115.17</v>
      </c>
      <c r="AH4" s="11">
        <v>1358.11</v>
      </c>
      <c r="AI4" s="11">
        <v>2647.16</v>
      </c>
      <c r="AJ4" s="11">
        <v>60.47</v>
      </c>
      <c r="AK4" s="11">
        <v>1347.01</v>
      </c>
      <c r="AL4" s="12">
        <v>1430.77</v>
      </c>
    </row>
    <row r="5" spans="1:38" x14ac:dyDescent="0.25">
      <c r="A5" s="9" t="s">
        <v>945</v>
      </c>
      <c r="B5" s="10" t="s">
        <v>586</v>
      </c>
      <c r="C5" s="11">
        <v>40697</v>
      </c>
      <c r="D5" s="11">
        <v>176130</v>
      </c>
      <c r="E5" s="11">
        <v>12196360</v>
      </c>
      <c r="F5" s="11">
        <v>141919665.08000001</v>
      </c>
      <c r="G5" s="11">
        <v>7118717</v>
      </c>
      <c r="H5" s="11">
        <v>17157</v>
      </c>
      <c r="I5" s="11">
        <v>812</v>
      </c>
      <c r="J5" s="11">
        <v>150</v>
      </c>
      <c r="K5" s="11">
        <v>316</v>
      </c>
      <c r="L5" s="11">
        <v>573933.73</v>
      </c>
      <c r="M5" s="11">
        <v>0</v>
      </c>
      <c r="N5" s="11">
        <v>19262.87</v>
      </c>
      <c r="O5" s="11">
        <v>0</v>
      </c>
      <c r="P5" s="11">
        <v>417691.15</v>
      </c>
      <c r="Q5" s="11">
        <v>26028</v>
      </c>
      <c r="R5" s="11">
        <v>22592</v>
      </c>
      <c r="S5" s="11">
        <v>2803</v>
      </c>
      <c r="T5" s="11">
        <v>4418</v>
      </c>
      <c r="U5" s="11">
        <v>4418</v>
      </c>
      <c r="V5" s="11">
        <v>9</v>
      </c>
      <c r="W5" s="11">
        <v>233169.07</v>
      </c>
      <c r="X5" s="11">
        <v>0</v>
      </c>
      <c r="Y5" s="11">
        <v>4966.3</v>
      </c>
      <c r="Z5" s="11">
        <v>0</v>
      </c>
      <c r="AA5" s="11">
        <v>4245.1099999999997</v>
      </c>
      <c r="AB5" s="11">
        <v>794.84</v>
      </c>
      <c r="AC5" s="11">
        <v>47303.71</v>
      </c>
      <c r="AD5" s="11">
        <v>8094.81</v>
      </c>
      <c r="AE5" s="11">
        <v>0</v>
      </c>
      <c r="AF5" s="11">
        <v>87850.23</v>
      </c>
      <c r="AG5" s="11">
        <v>813.76</v>
      </c>
      <c r="AH5" s="11">
        <v>-2632.07</v>
      </c>
      <c r="AI5" s="11">
        <v>4724.1899999999996</v>
      </c>
      <c r="AJ5" s="11">
        <v>0</v>
      </c>
      <c r="AK5" s="11">
        <v>1514.01</v>
      </c>
      <c r="AL5" s="12">
        <v>1926.97</v>
      </c>
    </row>
    <row r="6" spans="1:38" x14ac:dyDescent="0.25">
      <c r="A6" s="9" t="s">
        <v>944</v>
      </c>
      <c r="B6" s="10" t="s">
        <v>578</v>
      </c>
      <c r="C6" s="11">
        <v>59070</v>
      </c>
      <c r="D6" s="11">
        <v>62298</v>
      </c>
      <c r="E6" s="11">
        <v>5329726</v>
      </c>
      <c r="F6" s="11">
        <v>117405794.59</v>
      </c>
      <c r="G6" s="11">
        <v>2270732.2799999998</v>
      </c>
      <c r="H6" s="11">
        <v>14783</v>
      </c>
      <c r="I6" s="11">
        <v>8371</v>
      </c>
      <c r="J6" s="11">
        <v>152</v>
      </c>
      <c r="K6" s="11">
        <v>359</v>
      </c>
      <c r="L6" s="11">
        <v>343399.33</v>
      </c>
      <c r="M6" s="11">
        <v>0</v>
      </c>
      <c r="N6" s="11">
        <v>27163.759999999998</v>
      </c>
      <c r="O6" s="11">
        <v>0</v>
      </c>
      <c r="P6" s="11">
        <v>248506.67</v>
      </c>
      <c r="Q6" s="11">
        <v>2278</v>
      </c>
      <c r="R6" s="11">
        <v>2063</v>
      </c>
      <c r="S6" s="11">
        <v>304</v>
      </c>
      <c r="T6" s="11">
        <v>2667</v>
      </c>
      <c r="U6" s="11">
        <v>2667</v>
      </c>
      <c r="V6" s="11">
        <v>61</v>
      </c>
      <c r="W6" s="11">
        <v>186277.76000000001</v>
      </c>
      <c r="X6" s="11">
        <v>0</v>
      </c>
      <c r="Y6" s="11">
        <v>15579.96</v>
      </c>
      <c r="Z6" s="11">
        <v>0</v>
      </c>
      <c r="AA6" s="11">
        <v>17258.04</v>
      </c>
      <c r="AB6" s="11">
        <v>871.21</v>
      </c>
      <c r="AC6" s="11">
        <v>40605.65</v>
      </c>
      <c r="AD6" s="11">
        <v>18543.87</v>
      </c>
      <c r="AE6" s="11">
        <v>1831.38</v>
      </c>
      <c r="AF6" s="11">
        <v>82937.67</v>
      </c>
      <c r="AG6" s="11">
        <v>337.3</v>
      </c>
      <c r="AH6" s="11">
        <v>5232.41</v>
      </c>
      <c r="AI6" s="11">
        <v>4905.76</v>
      </c>
      <c r="AJ6" s="11">
        <v>8035.74</v>
      </c>
      <c r="AK6" s="11">
        <v>4150.92</v>
      </c>
      <c r="AL6" s="12">
        <v>1779.93</v>
      </c>
    </row>
    <row r="7" spans="1:38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2">
        <v>0</v>
      </c>
    </row>
    <row r="8" spans="1:38" x14ac:dyDescent="0.25">
      <c r="A8" s="9" t="s">
        <v>942</v>
      </c>
      <c r="B8" s="10" t="s">
        <v>566</v>
      </c>
      <c r="C8" s="11">
        <v>9</v>
      </c>
      <c r="D8" s="11">
        <v>11</v>
      </c>
      <c r="E8" s="11">
        <v>813</v>
      </c>
      <c r="F8" s="11">
        <v>4045728.55</v>
      </c>
      <c r="G8" s="11">
        <v>973187.18</v>
      </c>
      <c r="H8" s="11">
        <v>4</v>
      </c>
      <c r="I8" s="11">
        <v>4</v>
      </c>
      <c r="J8" s="11">
        <v>0</v>
      </c>
      <c r="K8" s="11">
        <v>0</v>
      </c>
      <c r="L8" s="11">
        <v>76054</v>
      </c>
      <c r="M8" s="11">
        <v>0</v>
      </c>
      <c r="N8" s="11">
        <v>76056.289999999994</v>
      </c>
      <c r="O8" s="11">
        <v>0</v>
      </c>
      <c r="P8" s="11">
        <v>57041</v>
      </c>
      <c r="Q8" s="11">
        <v>0</v>
      </c>
      <c r="R8" s="11">
        <v>0</v>
      </c>
      <c r="S8" s="11">
        <v>0</v>
      </c>
      <c r="T8" s="11">
        <v>1</v>
      </c>
      <c r="U8" s="11">
        <v>1</v>
      </c>
      <c r="V8" s="11">
        <v>1</v>
      </c>
      <c r="W8" s="11">
        <v>0</v>
      </c>
      <c r="X8" s="11">
        <v>0</v>
      </c>
      <c r="Y8" s="11">
        <v>0.57999999999999996</v>
      </c>
      <c r="Z8" s="11">
        <v>0</v>
      </c>
      <c r="AA8" s="11">
        <v>0</v>
      </c>
      <c r="AB8" s="11">
        <v>0</v>
      </c>
      <c r="AC8" s="11">
        <v>3.5</v>
      </c>
      <c r="AD8" s="11">
        <v>0</v>
      </c>
      <c r="AE8" s="11">
        <v>0</v>
      </c>
      <c r="AF8" s="11">
        <v>5916.19</v>
      </c>
      <c r="AG8" s="11">
        <v>-42.47</v>
      </c>
      <c r="AH8" s="11">
        <v>0</v>
      </c>
      <c r="AI8" s="11">
        <v>30285.59</v>
      </c>
      <c r="AJ8" s="11">
        <v>0</v>
      </c>
      <c r="AK8" s="11">
        <v>0</v>
      </c>
      <c r="AL8" s="12">
        <v>34</v>
      </c>
    </row>
    <row r="9" spans="1:38" x14ac:dyDescent="0.25">
      <c r="A9" s="9" t="s">
        <v>941</v>
      </c>
      <c r="B9" s="10" t="s">
        <v>560</v>
      </c>
      <c r="C9" s="11">
        <v>54</v>
      </c>
      <c r="D9" s="11">
        <v>54</v>
      </c>
      <c r="E9" s="11">
        <v>4531</v>
      </c>
      <c r="F9" s="11">
        <v>160854.46</v>
      </c>
      <c r="G9" s="11">
        <v>48473.43</v>
      </c>
      <c r="H9" s="11">
        <v>4</v>
      </c>
      <c r="I9" s="11">
        <v>0</v>
      </c>
      <c r="J9" s="11">
        <v>0</v>
      </c>
      <c r="K9" s="11">
        <v>0</v>
      </c>
      <c r="L9" s="11">
        <v>200.97</v>
      </c>
      <c r="M9" s="11">
        <v>0</v>
      </c>
      <c r="N9" s="11">
        <v>20.32</v>
      </c>
      <c r="O9" s="11">
        <v>0</v>
      </c>
      <c r="P9" s="11">
        <v>156.37</v>
      </c>
      <c r="Q9" s="11">
        <v>2</v>
      </c>
      <c r="R9" s="11">
        <v>1</v>
      </c>
      <c r="S9" s="11">
        <v>1</v>
      </c>
      <c r="T9" s="11">
        <v>0</v>
      </c>
      <c r="U9" s="11">
        <v>0</v>
      </c>
      <c r="V9" s="11">
        <v>0</v>
      </c>
      <c r="W9" s="11">
        <v>4.17</v>
      </c>
      <c r="X9" s="11">
        <v>0</v>
      </c>
      <c r="Y9" s="11">
        <v>0.09</v>
      </c>
      <c r="Z9" s="11">
        <v>0</v>
      </c>
      <c r="AA9" s="11">
        <v>4.17</v>
      </c>
      <c r="AB9" s="11">
        <v>4</v>
      </c>
      <c r="AC9" s="11">
        <v>0.79</v>
      </c>
      <c r="AD9" s="11">
        <v>3.9</v>
      </c>
      <c r="AE9" s="11">
        <v>0</v>
      </c>
      <c r="AF9" s="11">
        <v>126.06</v>
      </c>
      <c r="AG9" s="11">
        <v>0.61</v>
      </c>
      <c r="AH9" s="11">
        <v>-10.86</v>
      </c>
      <c r="AI9" s="11">
        <v>1.78</v>
      </c>
      <c r="AJ9" s="11">
        <v>0</v>
      </c>
      <c r="AK9" s="11">
        <v>0.23</v>
      </c>
      <c r="AL9" s="12">
        <v>1.45</v>
      </c>
    </row>
    <row r="10" spans="1:38" x14ac:dyDescent="0.25">
      <c r="A10" s="9" t="s">
        <v>940</v>
      </c>
      <c r="B10" s="10" t="s">
        <v>554</v>
      </c>
      <c r="C10" s="11">
        <v>382</v>
      </c>
      <c r="D10" s="11">
        <v>6694</v>
      </c>
      <c r="E10" s="11">
        <v>414669</v>
      </c>
      <c r="F10" s="11">
        <v>33899333.210000001</v>
      </c>
      <c r="G10" s="11">
        <v>9741025.5099999998</v>
      </c>
      <c r="H10" s="11">
        <v>681</v>
      </c>
      <c r="I10" s="11">
        <v>0</v>
      </c>
      <c r="J10" s="11">
        <v>0</v>
      </c>
      <c r="K10" s="11">
        <v>0</v>
      </c>
      <c r="L10" s="11">
        <v>32778.22</v>
      </c>
      <c r="M10" s="11">
        <v>0</v>
      </c>
      <c r="N10" s="11">
        <v>20188.240000000002</v>
      </c>
      <c r="O10" s="11">
        <v>0</v>
      </c>
      <c r="P10" s="11">
        <v>23454.47</v>
      </c>
      <c r="Q10" s="11">
        <v>7</v>
      </c>
      <c r="R10" s="11">
        <v>5</v>
      </c>
      <c r="S10" s="11">
        <v>2</v>
      </c>
      <c r="T10" s="11">
        <v>8</v>
      </c>
      <c r="U10" s="11">
        <v>8</v>
      </c>
      <c r="V10" s="11">
        <v>0</v>
      </c>
      <c r="W10" s="11">
        <v>903.38</v>
      </c>
      <c r="X10" s="11">
        <v>0</v>
      </c>
      <c r="Y10" s="11">
        <v>753.74</v>
      </c>
      <c r="Z10" s="11">
        <v>0</v>
      </c>
      <c r="AA10" s="11">
        <v>903.18</v>
      </c>
      <c r="AB10" s="11">
        <v>57.39</v>
      </c>
      <c r="AC10" s="11">
        <v>3707.49</v>
      </c>
      <c r="AD10" s="11">
        <v>304.94</v>
      </c>
      <c r="AE10" s="11">
        <v>0</v>
      </c>
      <c r="AF10" s="11">
        <v>5877.16</v>
      </c>
      <c r="AG10" s="11">
        <v>13.17</v>
      </c>
      <c r="AH10" s="11">
        <v>206.04</v>
      </c>
      <c r="AI10" s="11">
        <v>7666.71</v>
      </c>
      <c r="AJ10" s="11">
        <v>0</v>
      </c>
      <c r="AK10" s="11">
        <v>395.19</v>
      </c>
      <c r="AL10" s="12">
        <v>253.37</v>
      </c>
    </row>
    <row r="11" spans="1:38" x14ac:dyDescent="0.25">
      <c r="A11" s="9" t="s">
        <v>939</v>
      </c>
      <c r="B11" s="10" t="s">
        <v>546</v>
      </c>
      <c r="C11" s="11">
        <v>126909</v>
      </c>
      <c r="D11" s="11">
        <v>0</v>
      </c>
      <c r="E11" s="11">
        <v>0</v>
      </c>
      <c r="F11" s="11">
        <v>1776400156.1800001</v>
      </c>
      <c r="G11" s="11">
        <v>217915636.30000001</v>
      </c>
      <c r="H11" s="11">
        <v>32856</v>
      </c>
      <c r="I11" s="11">
        <v>18802</v>
      </c>
      <c r="J11" s="11">
        <v>160</v>
      </c>
      <c r="K11" s="11">
        <v>297</v>
      </c>
      <c r="L11" s="11">
        <v>640628.03</v>
      </c>
      <c r="M11" s="11">
        <v>0</v>
      </c>
      <c r="N11" s="11">
        <v>556094.68999999994</v>
      </c>
      <c r="O11" s="11">
        <v>2372.79</v>
      </c>
      <c r="P11" s="11">
        <v>499182.43</v>
      </c>
      <c r="Q11" s="11">
        <v>287</v>
      </c>
      <c r="R11" s="11">
        <v>243</v>
      </c>
      <c r="S11" s="11">
        <v>84</v>
      </c>
      <c r="T11" s="11">
        <v>285</v>
      </c>
      <c r="U11" s="11">
        <v>285</v>
      </c>
      <c r="V11" s="11">
        <v>38</v>
      </c>
      <c r="W11" s="11">
        <v>78700.61</v>
      </c>
      <c r="X11" s="11">
        <v>0</v>
      </c>
      <c r="Y11" s="11">
        <v>33507.06</v>
      </c>
      <c r="Z11" s="11">
        <v>0</v>
      </c>
      <c r="AA11" s="11">
        <v>51239.4</v>
      </c>
      <c r="AB11" s="11">
        <v>368.03</v>
      </c>
      <c r="AC11" s="11">
        <v>28602.959999999999</v>
      </c>
      <c r="AD11" s="11">
        <v>8269.6</v>
      </c>
      <c r="AE11" s="11">
        <v>943.25</v>
      </c>
      <c r="AF11" s="11">
        <v>82843.62</v>
      </c>
      <c r="AG11" s="11">
        <v>-80.099999999999994</v>
      </c>
      <c r="AH11" s="11">
        <v>14576.89</v>
      </c>
      <c r="AI11" s="11">
        <v>28056.87</v>
      </c>
      <c r="AJ11" s="11">
        <v>0</v>
      </c>
      <c r="AK11" s="11">
        <v>3073.4</v>
      </c>
      <c r="AL11" s="12">
        <v>1523.7</v>
      </c>
    </row>
    <row r="12" spans="1:38" x14ac:dyDescent="0.25">
      <c r="A12" s="9" t="s">
        <v>938</v>
      </c>
      <c r="B12" s="10" t="s">
        <v>544</v>
      </c>
      <c r="C12" s="11">
        <v>99859</v>
      </c>
      <c r="D12" s="11">
        <v>0</v>
      </c>
      <c r="E12" s="11">
        <v>9850486</v>
      </c>
      <c r="F12" s="11">
        <v>344643867.5</v>
      </c>
      <c r="G12" s="11">
        <v>1621364.83</v>
      </c>
      <c r="H12" s="11">
        <v>25805</v>
      </c>
      <c r="I12" s="11">
        <v>15130</v>
      </c>
      <c r="J12" s="11">
        <v>71</v>
      </c>
      <c r="K12" s="11">
        <v>175</v>
      </c>
      <c r="L12" s="11">
        <v>42043.48</v>
      </c>
      <c r="M12" s="11">
        <v>0</v>
      </c>
      <c r="N12" s="11">
        <v>18515.36</v>
      </c>
      <c r="O12" s="11">
        <v>0</v>
      </c>
      <c r="P12" s="11">
        <v>30020.14</v>
      </c>
      <c r="Q12" s="11">
        <v>180</v>
      </c>
      <c r="R12" s="11">
        <v>155</v>
      </c>
      <c r="S12" s="11">
        <v>51</v>
      </c>
      <c r="T12" s="11">
        <v>112</v>
      </c>
      <c r="U12" s="11">
        <v>112</v>
      </c>
      <c r="V12" s="11">
        <v>13</v>
      </c>
      <c r="W12" s="11">
        <v>9187.7999999999993</v>
      </c>
      <c r="X12" s="11">
        <v>0</v>
      </c>
      <c r="Y12" s="11">
        <v>983.12</v>
      </c>
      <c r="Z12" s="11">
        <v>0</v>
      </c>
      <c r="AA12" s="11">
        <v>4786.13</v>
      </c>
      <c r="AB12" s="11">
        <v>24.84</v>
      </c>
      <c r="AC12" s="11">
        <v>5810.64</v>
      </c>
      <c r="AD12" s="11">
        <v>1251.28</v>
      </c>
      <c r="AE12" s="11">
        <v>0</v>
      </c>
      <c r="AF12" s="11">
        <v>9901.27</v>
      </c>
      <c r="AG12" s="11">
        <v>34.159999999999997</v>
      </c>
      <c r="AH12" s="11">
        <v>1405.03</v>
      </c>
      <c r="AI12" s="11">
        <v>3114.72</v>
      </c>
      <c r="AJ12" s="11">
        <v>0</v>
      </c>
      <c r="AK12" s="11">
        <v>379.14</v>
      </c>
      <c r="AL12" s="12">
        <v>266.33999999999997</v>
      </c>
    </row>
    <row r="13" spans="1:38" x14ac:dyDescent="0.25">
      <c r="A13" s="9" t="s">
        <v>937</v>
      </c>
      <c r="B13" s="10" t="s">
        <v>530</v>
      </c>
      <c r="C13" s="11">
        <v>27050</v>
      </c>
      <c r="D13" s="11">
        <v>0</v>
      </c>
      <c r="E13" s="11">
        <v>2827630</v>
      </c>
      <c r="F13" s="11">
        <v>1431756288.6800001</v>
      </c>
      <c r="G13" s="11">
        <v>217739361.91999999</v>
      </c>
      <c r="H13" s="11">
        <v>7051</v>
      </c>
      <c r="I13" s="11">
        <v>3672</v>
      </c>
      <c r="J13" s="11">
        <v>89</v>
      </c>
      <c r="K13" s="11">
        <v>122</v>
      </c>
      <c r="L13" s="11">
        <v>598584.55000000005</v>
      </c>
      <c r="M13" s="11">
        <v>0</v>
      </c>
      <c r="N13" s="11">
        <v>537579.32999999996</v>
      </c>
      <c r="O13" s="11">
        <v>2372.79</v>
      </c>
      <c r="P13" s="11">
        <v>469162.29</v>
      </c>
      <c r="Q13" s="11">
        <v>107</v>
      </c>
      <c r="R13" s="11">
        <v>88</v>
      </c>
      <c r="S13" s="11">
        <v>33</v>
      </c>
      <c r="T13" s="11">
        <v>173</v>
      </c>
      <c r="U13" s="11">
        <v>173</v>
      </c>
      <c r="V13" s="11">
        <v>25</v>
      </c>
      <c r="W13" s="11">
        <v>69512.81</v>
      </c>
      <c r="X13" s="11">
        <v>0</v>
      </c>
      <c r="Y13" s="11">
        <v>32523.94</v>
      </c>
      <c r="Z13" s="11">
        <v>0</v>
      </c>
      <c r="AA13" s="11">
        <v>47833.36</v>
      </c>
      <c r="AB13" s="11">
        <v>343.19</v>
      </c>
      <c r="AC13" s="11">
        <v>22792.32</v>
      </c>
      <c r="AD13" s="11">
        <v>7018.32</v>
      </c>
      <c r="AE13" s="11">
        <v>943.25</v>
      </c>
      <c r="AF13" s="11">
        <v>72942.350000000006</v>
      </c>
      <c r="AG13" s="11">
        <v>-114.26</v>
      </c>
      <c r="AH13" s="11">
        <v>13171.86</v>
      </c>
      <c r="AI13" s="11">
        <v>24942.15</v>
      </c>
      <c r="AJ13" s="11">
        <v>0</v>
      </c>
      <c r="AK13" s="11">
        <v>2694.26</v>
      </c>
      <c r="AL13" s="12">
        <v>1257.3599999999999</v>
      </c>
    </row>
    <row r="14" spans="1:38" x14ac:dyDescent="0.25">
      <c r="A14" s="9" t="s">
        <v>936</v>
      </c>
      <c r="B14" s="10" t="s">
        <v>514</v>
      </c>
      <c r="C14" s="11">
        <v>146517</v>
      </c>
      <c r="D14" s="11">
        <v>0</v>
      </c>
      <c r="E14" s="11">
        <v>0</v>
      </c>
      <c r="F14" s="11">
        <v>1610300250.0500002</v>
      </c>
      <c r="G14" s="11">
        <v>205277238.25</v>
      </c>
      <c r="H14" s="11">
        <v>35716</v>
      </c>
      <c r="I14" s="11">
        <v>18114</v>
      </c>
      <c r="J14" s="11">
        <v>164</v>
      </c>
      <c r="K14" s="11">
        <v>282</v>
      </c>
      <c r="L14" s="11">
        <v>589351.80000000005</v>
      </c>
      <c r="M14" s="11">
        <v>0</v>
      </c>
      <c r="N14" s="11">
        <v>424358.48</v>
      </c>
      <c r="O14" s="11">
        <v>2168.73</v>
      </c>
      <c r="P14" s="11">
        <v>449787.25</v>
      </c>
      <c r="Q14" s="11">
        <v>1340</v>
      </c>
      <c r="R14" s="11">
        <v>1151</v>
      </c>
      <c r="S14" s="11">
        <v>302</v>
      </c>
      <c r="T14" s="11">
        <v>772</v>
      </c>
      <c r="U14" s="11">
        <v>772</v>
      </c>
      <c r="V14" s="11">
        <v>18</v>
      </c>
      <c r="W14" s="11">
        <v>55887.77</v>
      </c>
      <c r="X14" s="11">
        <v>0</v>
      </c>
      <c r="Y14" s="11">
        <v>20499.189999999999</v>
      </c>
      <c r="Z14" s="11">
        <v>0</v>
      </c>
      <c r="AA14" s="11">
        <v>14049.13</v>
      </c>
      <c r="AB14" s="11">
        <v>750.28</v>
      </c>
      <c r="AC14" s="11">
        <v>47913.67</v>
      </c>
      <c r="AD14" s="11">
        <v>11410.5</v>
      </c>
      <c r="AE14" s="11">
        <v>1618.58</v>
      </c>
      <c r="AF14" s="11">
        <v>96466.240000000005</v>
      </c>
      <c r="AG14" s="11">
        <v>204.99</v>
      </c>
      <c r="AH14" s="11">
        <v>25669.84</v>
      </c>
      <c r="AI14" s="11">
        <v>42924.09</v>
      </c>
      <c r="AJ14" s="11">
        <v>19.989999999999998</v>
      </c>
      <c r="AK14" s="11">
        <v>6244.79</v>
      </c>
      <c r="AL14" s="12">
        <v>1998.22</v>
      </c>
    </row>
    <row r="15" spans="1:38" x14ac:dyDescent="0.25">
      <c r="A15" s="9" t="s">
        <v>935</v>
      </c>
      <c r="B15" s="10" t="s">
        <v>512</v>
      </c>
      <c r="C15" s="11">
        <v>117448</v>
      </c>
      <c r="D15" s="11">
        <v>0</v>
      </c>
      <c r="E15" s="11">
        <v>11453893</v>
      </c>
      <c r="F15" s="11">
        <v>162641129.96000001</v>
      </c>
      <c r="G15" s="11">
        <v>514340.9</v>
      </c>
      <c r="H15" s="11">
        <v>28420</v>
      </c>
      <c r="I15" s="11">
        <v>14295</v>
      </c>
      <c r="J15" s="11">
        <v>68</v>
      </c>
      <c r="K15" s="11">
        <v>149</v>
      </c>
      <c r="L15" s="11">
        <v>57727.35</v>
      </c>
      <c r="M15" s="11">
        <v>0</v>
      </c>
      <c r="N15" s="11">
        <v>12104.22</v>
      </c>
      <c r="O15" s="11">
        <v>0</v>
      </c>
      <c r="P15" s="11">
        <v>42806.3</v>
      </c>
      <c r="Q15" s="11">
        <v>517</v>
      </c>
      <c r="R15" s="11">
        <v>408</v>
      </c>
      <c r="S15" s="11">
        <v>145</v>
      </c>
      <c r="T15" s="11">
        <v>265</v>
      </c>
      <c r="U15" s="11">
        <v>265</v>
      </c>
      <c r="V15" s="11">
        <v>11</v>
      </c>
      <c r="W15" s="11">
        <v>14054.57</v>
      </c>
      <c r="X15" s="11">
        <v>0</v>
      </c>
      <c r="Y15" s="11">
        <v>3076.55</v>
      </c>
      <c r="Z15" s="11">
        <v>0</v>
      </c>
      <c r="AA15" s="11">
        <v>2053.27</v>
      </c>
      <c r="AB15" s="11">
        <v>228.39</v>
      </c>
      <c r="AC15" s="11">
        <v>7178.51</v>
      </c>
      <c r="AD15" s="11">
        <v>1925.64</v>
      </c>
      <c r="AE15" s="11">
        <v>0</v>
      </c>
      <c r="AF15" s="11">
        <v>14285</v>
      </c>
      <c r="AG15" s="11">
        <v>101.68</v>
      </c>
      <c r="AH15" s="11">
        <v>-2282.83</v>
      </c>
      <c r="AI15" s="11">
        <v>1368.55</v>
      </c>
      <c r="AJ15" s="11">
        <v>28.78</v>
      </c>
      <c r="AK15" s="11">
        <v>481.3</v>
      </c>
      <c r="AL15" s="12">
        <v>280.94</v>
      </c>
    </row>
    <row r="16" spans="1:38" x14ac:dyDescent="0.25">
      <c r="A16" s="9" t="s">
        <v>934</v>
      </c>
      <c r="B16" s="10" t="s">
        <v>498</v>
      </c>
      <c r="C16" s="11">
        <v>29069</v>
      </c>
      <c r="D16" s="11">
        <v>0</v>
      </c>
      <c r="E16" s="11">
        <v>2689175</v>
      </c>
      <c r="F16" s="11">
        <v>1447659120.0899999</v>
      </c>
      <c r="G16" s="11">
        <v>205246137.69999999</v>
      </c>
      <c r="H16" s="11">
        <v>7296</v>
      </c>
      <c r="I16" s="11">
        <v>3819</v>
      </c>
      <c r="J16" s="11">
        <v>96</v>
      </c>
      <c r="K16" s="11">
        <v>133</v>
      </c>
      <c r="L16" s="11">
        <v>531624.44999999995</v>
      </c>
      <c r="M16" s="11">
        <v>0</v>
      </c>
      <c r="N16" s="11">
        <v>412254.26</v>
      </c>
      <c r="O16" s="11">
        <v>2168.73</v>
      </c>
      <c r="P16" s="11">
        <v>406980.95</v>
      </c>
      <c r="Q16" s="11">
        <v>823</v>
      </c>
      <c r="R16" s="11">
        <v>743</v>
      </c>
      <c r="S16" s="11">
        <v>157</v>
      </c>
      <c r="T16" s="11">
        <v>507</v>
      </c>
      <c r="U16" s="11">
        <v>507</v>
      </c>
      <c r="V16" s="11">
        <v>7</v>
      </c>
      <c r="W16" s="11">
        <v>41833.199999999997</v>
      </c>
      <c r="X16" s="11">
        <v>0</v>
      </c>
      <c r="Y16" s="11">
        <v>17422.64</v>
      </c>
      <c r="Z16" s="11">
        <v>0</v>
      </c>
      <c r="AA16" s="11">
        <v>13427.69</v>
      </c>
      <c r="AB16" s="11">
        <v>521.89</v>
      </c>
      <c r="AC16" s="11">
        <v>40735.160000000003</v>
      </c>
      <c r="AD16" s="11">
        <v>9484.86</v>
      </c>
      <c r="AE16" s="11">
        <v>1618.58</v>
      </c>
      <c r="AF16" s="11">
        <v>82181.240000000005</v>
      </c>
      <c r="AG16" s="11">
        <v>103.31</v>
      </c>
      <c r="AH16" s="11">
        <v>27952.67</v>
      </c>
      <c r="AI16" s="11">
        <v>41555.54</v>
      </c>
      <c r="AJ16" s="11">
        <v>-8.7899999999999991</v>
      </c>
      <c r="AK16" s="11">
        <v>5763.49</v>
      </c>
      <c r="AL16" s="12">
        <v>1717.28</v>
      </c>
    </row>
    <row r="17" spans="1:38" x14ac:dyDescent="0.25">
      <c r="A17" s="9" t="s">
        <v>933</v>
      </c>
      <c r="B17" s="10" t="s">
        <v>482</v>
      </c>
      <c r="C17" s="11">
        <v>169634</v>
      </c>
      <c r="D17" s="11">
        <v>0</v>
      </c>
      <c r="E17" s="11">
        <v>0</v>
      </c>
      <c r="F17" s="11">
        <v>2695786315.5599999</v>
      </c>
      <c r="G17" s="11">
        <v>262484108.91000003</v>
      </c>
      <c r="H17" s="11">
        <v>40743</v>
      </c>
      <c r="I17" s="11">
        <v>21629</v>
      </c>
      <c r="J17" s="11">
        <v>182</v>
      </c>
      <c r="K17" s="11">
        <v>342</v>
      </c>
      <c r="L17" s="11">
        <v>1229979.83</v>
      </c>
      <c r="M17" s="11">
        <v>0</v>
      </c>
      <c r="N17" s="11">
        <v>980453.17</v>
      </c>
      <c r="O17" s="11">
        <v>4541.5200000000004</v>
      </c>
      <c r="P17" s="11">
        <v>948969.68</v>
      </c>
      <c r="Q17" s="11">
        <v>1626</v>
      </c>
      <c r="R17" s="11">
        <v>1394</v>
      </c>
      <c r="S17" s="11">
        <v>386</v>
      </c>
      <c r="T17" s="11">
        <v>1057</v>
      </c>
      <c r="U17" s="11">
        <v>1057</v>
      </c>
      <c r="V17" s="11">
        <v>56</v>
      </c>
      <c r="W17" s="11">
        <v>134588.38</v>
      </c>
      <c r="X17" s="11">
        <v>0</v>
      </c>
      <c r="Y17" s="11">
        <v>54006.25</v>
      </c>
      <c r="Z17" s="11">
        <v>0</v>
      </c>
      <c r="AA17" s="11">
        <v>51070.98</v>
      </c>
      <c r="AB17" s="11">
        <v>1118.31</v>
      </c>
      <c r="AC17" s="11">
        <v>76516.63</v>
      </c>
      <c r="AD17" s="11">
        <v>19680.099999999999</v>
      </c>
      <c r="AE17" s="11">
        <v>2561.83</v>
      </c>
      <c r="AF17" s="11">
        <v>179309.86</v>
      </c>
      <c r="AG17" s="11">
        <v>124.89</v>
      </c>
      <c r="AH17" s="11">
        <v>40246.730000000003</v>
      </c>
      <c r="AI17" s="11">
        <v>70980.960000000006</v>
      </c>
      <c r="AJ17" s="11">
        <v>19.989999999999998</v>
      </c>
      <c r="AK17" s="11">
        <v>9318.19</v>
      </c>
      <c r="AL17" s="12">
        <v>3521.92</v>
      </c>
    </row>
    <row r="18" spans="1:38" x14ac:dyDescent="0.25">
      <c r="A18" s="9" t="s">
        <v>932</v>
      </c>
      <c r="B18" s="10" t="s">
        <v>480</v>
      </c>
      <c r="C18" s="11">
        <v>132583</v>
      </c>
      <c r="D18" s="11">
        <v>0</v>
      </c>
      <c r="E18" s="11">
        <v>14126944</v>
      </c>
      <c r="F18" s="11">
        <v>344588041.70999998</v>
      </c>
      <c r="G18" s="11">
        <v>3276465.08</v>
      </c>
      <c r="H18" s="11">
        <v>31142</v>
      </c>
      <c r="I18" s="11">
        <v>16335</v>
      </c>
      <c r="J18" s="11">
        <v>72</v>
      </c>
      <c r="K18" s="11">
        <v>184</v>
      </c>
      <c r="L18" s="11">
        <v>99770.83</v>
      </c>
      <c r="M18" s="11">
        <v>0</v>
      </c>
      <c r="N18" s="11">
        <v>30619.58</v>
      </c>
      <c r="O18" s="11">
        <v>0</v>
      </c>
      <c r="P18" s="11">
        <v>72826.44</v>
      </c>
      <c r="Q18" s="11">
        <v>697</v>
      </c>
      <c r="R18" s="11">
        <v>563</v>
      </c>
      <c r="S18" s="11">
        <v>196</v>
      </c>
      <c r="T18" s="11">
        <v>377</v>
      </c>
      <c r="U18" s="11">
        <v>377</v>
      </c>
      <c r="V18" s="11">
        <v>24</v>
      </c>
      <c r="W18" s="11">
        <v>23242.37</v>
      </c>
      <c r="X18" s="11">
        <v>0</v>
      </c>
      <c r="Y18" s="11">
        <v>4059.67</v>
      </c>
      <c r="Z18" s="11">
        <v>0</v>
      </c>
      <c r="AA18" s="11">
        <v>5105.91</v>
      </c>
      <c r="AB18" s="11">
        <v>253.23</v>
      </c>
      <c r="AC18" s="11">
        <v>12989.15</v>
      </c>
      <c r="AD18" s="11">
        <v>3176.92</v>
      </c>
      <c r="AE18" s="11">
        <v>0</v>
      </c>
      <c r="AF18" s="11">
        <v>24186.27</v>
      </c>
      <c r="AG18" s="11">
        <v>135.84</v>
      </c>
      <c r="AH18" s="11">
        <v>-877.8</v>
      </c>
      <c r="AI18" s="11">
        <v>4483.2700000000004</v>
      </c>
      <c r="AJ18" s="11">
        <v>28.78</v>
      </c>
      <c r="AK18" s="11">
        <v>860.44</v>
      </c>
      <c r="AL18" s="12">
        <v>547.28</v>
      </c>
    </row>
    <row r="19" spans="1:38" x14ac:dyDescent="0.25">
      <c r="A19" s="9" t="s">
        <v>931</v>
      </c>
      <c r="B19" s="10" t="s">
        <v>466</v>
      </c>
      <c r="C19" s="11">
        <v>37051</v>
      </c>
      <c r="D19" s="11">
        <v>0</v>
      </c>
      <c r="E19" s="11">
        <v>4570524</v>
      </c>
      <c r="F19" s="11">
        <v>2351198273.8499999</v>
      </c>
      <c r="G19" s="11">
        <v>262276733.97999999</v>
      </c>
      <c r="H19" s="11">
        <v>9601</v>
      </c>
      <c r="I19" s="11">
        <v>5294</v>
      </c>
      <c r="J19" s="11">
        <v>110</v>
      </c>
      <c r="K19" s="11">
        <v>158</v>
      </c>
      <c r="L19" s="11">
        <v>1130209</v>
      </c>
      <c r="M19" s="11">
        <v>0</v>
      </c>
      <c r="N19" s="11">
        <v>949833.59</v>
      </c>
      <c r="O19" s="11">
        <v>4541.5200000000004</v>
      </c>
      <c r="P19" s="11">
        <v>876143.24</v>
      </c>
      <c r="Q19" s="11">
        <v>929</v>
      </c>
      <c r="R19" s="11">
        <v>831</v>
      </c>
      <c r="S19" s="11">
        <v>190</v>
      </c>
      <c r="T19" s="11">
        <v>680</v>
      </c>
      <c r="U19" s="11">
        <v>680</v>
      </c>
      <c r="V19" s="11">
        <v>32</v>
      </c>
      <c r="W19" s="11">
        <v>111346.01</v>
      </c>
      <c r="X19" s="11">
        <v>0</v>
      </c>
      <c r="Y19" s="11">
        <v>49946.58</v>
      </c>
      <c r="Z19" s="11">
        <v>0</v>
      </c>
      <c r="AA19" s="11">
        <v>47944.23</v>
      </c>
      <c r="AB19" s="11">
        <v>865.08</v>
      </c>
      <c r="AC19" s="11">
        <v>63527.48</v>
      </c>
      <c r="AD19" s="11">
        <v>16503.18</v>
      </c>
      <c r="AE19" s="11">
        <v>2561.83</v>
      </c>
      <c r="AF19" s="11">
        <v>155123.59</v>
      </c>
      <c r="AG19" s="11">
        <v>-10.95</v>
      </c>
      <c r="AH19" s="11">
        <v>41124.53</v>
      </c>
      <c r="AI19" s="11">
        <v>66497.69</v>
      </c>
      <c r="AJ19" s="11">
        <v>-8.7899999999999991</v>
      </c>
      <c r="AK19" s="11">
        <v>8457.75</v>
      </c>
      <c r="AL19" s="12">
        <v>2974.64</v>
      </c>
    </row>
    <row r="20" spans="1:38" x14ac:dyDescent="0.25">
      <c r="A20" s="9" t="s">
        <v>930</v>
      </c>
      <c r="B20" s="10" t="s">
        <v>450</v>
      </c>
      <c r="C20" s="11">
        <v>948167</v>
      </c>
      <c r="D20" s="11">
        <v>0</v>
      </c>
      <c r="E20" s="11">
        <v>0</v>
      </c>
      <c r="F20" s="11">
        <v>0</v>
      </c>
      <c r="G20" s="11">
        <v>0</v>
      </c>
      <c r="H20" s="11">
        <v>230028</v>
      </c>
      <c r="I20" s="11">
        <v>0</v>
      </c>
      <c r="J20" s="11">
        <v>0</v>
      </c>
      <c r="K20" s="11">
        <v>0</v>
      </c>
      <c r="L20" s="11">
        <v>1340444.7</v>
      </c>
      <c r="M20" s="11">
        <v>0</v>
      </c>
      <c r="N20" s="11">
        <v>294098.18</v>
      </c>
      <c r="O20" s="11">
        <v>0</v>
      </c>
      <c r="P20" s="11">
        <v>1017920.6</v>
      </c>
      <c r="Q20" s="11">
        <v>9211</v>
      </c>
      <c r="R20" s="11">
        <v>10644</v>
      </c>
      <c r="S20" s="11">
        <v>1070</v>
      </c>
      <c r="T20" s="11">
        <v>13198</v>
      </c>
      <c r="U20" s="11">
        <v>13198</v>
      </c>
      <c r="V20" s="11">
        <v>2608</v>
      </c>
      <c r="W20" s="11">
        <v>633449.62</v>
      </c>
      <c r="X20" s="11">
        <v>0</v>
      </c>
      <c r="Y20" s="11">
        <v>79409.009999999995</v>
      </c>
      <c r="Z20" s="11">
        <v>0</v>
      </c>
      <c r="AA20" s="11">
        <v>40490.879999999997</v>
      </c>
      <c r="AB20" s="11">
        <v>34287.800000000003</v>
      </c>
      <c r="AC20" s="11">
        <v>269521.78999999998</v>
      </c>
      <c r="AD20" s="11">
        <v>3891.79</v>
      </c>
      <c r="AE20" s="11">
        <v>0</v>
      </c>
      <c r="AF20" s="11">
        <v>381985.97</v>
      </c>
      <c r="AG20" s="11">
        <v>703.2</v>
      </c>
      <c r="AH20" s="11">
        <v>40159.599999999999</v>
      </c>
      <c r="AI20" s="11">
        <v>60911.26</v>
      </c>
      <c r="AJ20" s="11">
        <v>13407.06</v>
      </c>
      <c r="AK20" s="11">
        <v>27713.23</v>
      </c>
      <c r="AL20" s="12">
        <v>13157.81</v>
      </c>
    </row>
    <row r="21" spans="1:38" x14ac:dyDescent="0.25">
      <c r="A21" s="9" t="s">
        <v>929</v>
      </c>
      <c r="B21" s="10" t="s">
        <v>201</v>
      </c>
      <c r="C21" s="11">
        <v>944041</v>
      </c>
      <c r="D21" s="11">
        <v>945176</v>
      </c>
      <c r="E21" s="11">
        <v>80645511</v>
      </c>
      <c r="F21" s="11">
        <v>0</v>
      </c>
      <c r="G21" s="11">
        <v>0</v>
      </c>
      <c r="H21" s="11">
        <v>228740</v>
      </c>
      <c r="I21" s="11">
        <v>0</v>
      </c>
      <c r="J21" s="11">
        <v>0</v>
      </c>
      <c r="K21" s="11">
        <v>0</v>
      </c>
      <c r="L21" s="11">
        <v>1301233.24</v>
      </c>
      <c r="M21" s="11">
        <v>0</v>
      </c>
      <c r="N21" s="11">
        <v>277563.51</v>
      </c>
      <c r="O21" s="11">
        <v>0</v>
      </c>
      <c r="P21" s="11">
        <v>990117.41</v>
      </c>
      <c r="Q21" s="11">
        <v>9176</v>
      </c>
      <c r="R21" s="11">
        <v>10618</v>
      </c>
      <c r="S21" s="11">
        <v>1055</v>
      </c>
      <c r="T21" s="11">
        <v>13098</v>
      </c>
      <c r="U21" s="11">
        <v>13098</v>
      </c>
      <c r="V21" s="11">
        <v>2591</v>
      </c>
      <c r="W21" s="11">
        <v>630195.28</v>
      </c>
      <c r="X21" s="11">
        <v>0</v>
      </c>
      <c r="Y21" s="11">
        <v>78550.429999999993</v>
      </c>
      <c r="Z21" s="11">
        <v>0</v>
      </c>
      <c r="AA21" s="11">
        <v>40490.879999999997</v>
      </c>
      <c r="AB21" s="11">
        <v>34053.9</v>
      </c>
      <c r="AC21" s="11">
        <v>263556.12</v>
      </c>
      <c r="AD21" s="11">
        <v>2651</v>
      </c>
      <c r="AE21" s="11">
        <v>0</v>
      </c>
      <c r="AF21" s="11">
        <v>371162.38</v>
      </c>
      <c r="AG21" s="11">
        <v>667.49</v>
      </c>
      <c r="AH21" s="11">
        <v>38548.910000000003</v>
      </c>
      <c r="AI21" s="11">
        <v>56692.32</v>
      </c>
      <c r="AJ21" s="11">
        <v>13407.06</v>
      </c>
      <c r="AK21" s="11">
        <v>26630.85</v>
      </c>
      <c r="AL21" s="12">
        <v>12926.89</v>
      </c>
    </row>
    <row r="22" spans="1:38" x14ac:dyDescent="0.25">
      <c r="A22" s="9" t="s">
        <v>928</v>
      </c>
      <c r="B22" s="10" t="s">
        <v>448</v>
      </c>
      <c r="C22" s="11">
        <v>724425</v>
      </c>
      <c r="D22" s="11">
        <v>724630</v>
      </c>
      <c r="E22" s="11">
        <v>62294906</v>
      </c>
      <c r="F22" s="11">
        <v>21282713480.880001</v>
      </c>
      <c r="G22" s="11">
        <v>748501.23</v>
      </c>
      <c r="H22" s="11">
        <v>166430</v>
      </c>
      <c r="I22" s="11">
        <v>87376</v>
      </c>
      <c r="J22" s="11">
        <v>900</v>
      </c>
      <c r="K22" s="11">
        <v>1281</v>
      </c>
      <c r="L22" s="11">
        <v>984091.23</v>
      </c>
      <c r="M22" s="11">
        <v>0</v>
      </c>
      <c r="N22" s="11">
        <v>192760.29</v>
      </c>
      <c r="O22" s="11">
        <v>0</v>
      </c>
      <c r="P22" s="11">
        <v>750176.29</v>
      </c>
      <c r="Q22" s="11">
        <v>8740</v>
      </c>
      <c r="R22" s="11">
        <v>10149</v>
      </c>
      <c r="S22" s="11">
        <v>1021</v>
      </c>
      <c r="T22" s="11">
        <v>11627</v>
      </c>
      <c r="U22" s="11">
        <v>11627</v>
      </c>
      <c r="V22" s="11">
        <v>2557</v>
      </c>
      <c r="W22" s="11">
        <v>517233.91999999998</v>
      </c>
      <c r="X22" s="11">
        <v>0</v>
      </c>
      <c r="Y22" s="11">
        <v>66573.81</v>
      </c>
      <c r="Z22" s="11">
        <v>0</v>
      </c>
      <c r="AA22" s="11">
        <v>25687.47</v>
      </c>
      <c r="AB22" s="11">
        <v>25827.37</v>
      </c>
      <c r="AC22" s="11">
        <v>200249</v>
      </c>
      <c r="AD22" s="11">
        <v>1951</v>
      </c>
      <c r="AE22" s="11">
        <v>0</v>
      </c>
      <c r="AF22" s="11">
        <v>283112.7</v>
      </c>
      <c r="AG22" s="11">
        <v>560.61</v>
      </c>
      <c r="AH22" s="11">
        <v>29906.14</v>
      </c>
      <c r="AI22" s="11">
        <v>57396.95</v>
      </c>
      <c r="AJ22" s="11">
        <v>13201.92</v>
      </c>
      <c r="AK22" s="11">
        <v>21520.28</v>
      </c>
      <c r="AL22" s="12">
        <v>9979.92</v>
      </c>
    </row>
    <row r="23" spans="1:38" x14ac:dyDescent="0.25">
      <c r="A23" s="9" t="s">
        <v>927</v>
      </c>
      <c r="B23" s="10" t="s">
        <v>420</v>
      </c>
      <c r="C23" s="11">
        <v>218177</v>
      </c>
      <c r="D23" s="11">
        <v>219042</v>
      </c>
      <c r="E23" s="11">
        <v>18286348</v>
      </c>
      <c r="F23" s="11">
        <v>0</v>
      </c>
      <c r="G23" s="11">
        <v>0</v>
      </c>
      <c r="H23" s="11">
        <v>55046</v>
      </c>
      <c r="I23" s="11">
        <v>0</v>
      </c>
      <c r="J23" s="11">
        <v>0</v>
      </c>
      <c r="K23" s="11">
        <v>0</v>
      </c>
      <c r="L23" s="11">
        <v>291741.12</v>
      </c>
      <c r="M23" s="11">
        <v>0</v>
      </c>
      <c r="N23" s="11">
        <v>84137.69</v>
      </c>
      <c r="O23" s="11">
        <v>0</v>
      </c>
      <c r="P23" s="11">
        <v>220331.96</v>
      </c>
      <c r="Q23" s="11">
        <v>430</v>
      </c>
      <c r="R23" s="11">
        <v>463</v>
      </c>
      <c r="S23" s="11">
        <v>34</v>
      </c>
      <c r="T23" s="11">
        <v>1448</v>
      </c>
      <c r="U23" s="11">
        <v>1448</v>
      </c>
      <c r="V23" s="11">
        <v>23</v>
      </c>
      <c r="W23" s="11">
        <v>104480.09</v>
      </c>
      <c r="X23" s="11">
        <v>0</v>
      </c>
      <c r="Y23" s="11">
        <v>11525.57</v>
      </c>
      <c r="Z23" s="11">
        <v>0</v>
      </c>
      <c r="AA23" s="11">
        <v>23539.26</v>
      </c>
      <c r="AB23" s="11">
        <v>8094.81</v>
      </c>
      <c r="AC23" s="11">
        <v>55445.26</v>
      </c>
      <c r="AD23" s="11">
        <v>647</v>
      </c>
      <c r="AE23" s="11">
        <v>0</v>
      </c>
      <c r="AF23" s="11">
        <v>81448.960000000006</v>
      </c>
      <c r="AG23" s="11">
        <v>62.57</v>
      </c>
      <c r="AH23" s="11">
        <v>8394.06</v>
      </c>
      <c r="AI23" s="11">
        <v>-973.56</v>
      </c>
      <c r="AJ23" s="11">
        <v>205.14</v>
      </c>
      <c r="AK23" s="11">
        <v>4889.12</v>
      </c>
      <c r="AL23" s="12">
        <v>2798</v>
      </c>
    </row>
    <row r="24" spans="1:38" x14ac:dyDescent="0.25">
      <c r="A24" s="9" t="s">
        <v>926</v>
      </c>
      <c r="B24" s="10" t="s">
        <v>402</v>
      </c>
      <c r="C24" s="11">
        <v>1439</v>
      </c>
      <c r="D24" s="11">
        <v>1504</v>
      </c>
      <c r="E24" s="11">
        <v>64257</v>
      </c>
      <c r="F24" s="11">
        <v>36502480.560000002</v>
      </c>
      <c r="G24" s="11">
        <v>353907.38</v>
      </c>
      <c r="H24" s="11">
        <v>7264</v>
      </c>
      <c r="I24" s="11">
        <v>0</v>
      </c>
      <c r="J24" s="11">
        <v>0</v>
      </c>
      <c r="K24" s="11">
        <v>0</v>
      </c>
      <c r="L24" s="11">
        <v>25400.89</v>
      </c>
      <c r="M24" s="11">
        <v>0</v>
      </c>
      <c r="N24" s="11">
        <v>665.53</v>
      </c>
      <c r="O24" s="11">
        <v>0</v>
      </c>
      <c r="P24" s="11">
        <v>19609.16</v>
      </c>
      <c r="Q24" s="11">
        <v>6</v>
      </c>
      <c r="R24" s="11">
        <v>6</v>
      </c>
      <c r="S24" s="11">
        <v>0</v>
      </c>
      <c r="T24" s="11">
        <v>23</v>
      </c>
      <c r="U24" s="11">
        <v>23</v>
      </c>
      <c r="V24" s="11">
        <v>11</v>
      </c>
      <c r="W24" s="11">
        <v>8481.27</v>
      </c>
      <c r="X24" s="11">
        <v>0</v>
      </c>
      <c r="Y24" s="11">
        <v>451.05</v>
      </c>
      <c r="Z24" s="11">
        <v>0</v>
      </c>
      <c r="AA24" s="11">
        <v>8131.53</v>
      </c>
      <c r="AB24" s="11">
        <v>131.72</v>
      </c>
      <c r="AC24" s="11">
        <v>7861.86</v>
      </c>
      <c r="AD24" s="11">
        <v>53</v>
      </c>
      <c r="AE24" s="11">
        <v>0</v>
      </c>
      <c r="AF24" s="11">
        <v>6600.72</v>
      </c>
      <c r="AG24" s="11">
        <v>44.31</v>
      </c>
      <c r="AH24" s="11">
        <v>248.71</v>
      </c>
      <c r="AI24" s="11">
        <v>268.93</v>
      </c>
      <c r="AJ24" s="11">
        <v>0</v>
      </c>
      <c r="AK24" s="11">
        <v>221.45</v>
      </c>
      <c r="AL24" s="12">
        <v>148.97</v>
      </c>
    </row>
    <row r="25" spans="1:38" x14ac:dyDescent="0.25">
      <c r="A25" s="9" t="s">
        <v>925</v>
      </c>
      <c r="B25" s="10" t="s">
        <v>382</v>
      </c>
      <c r="C25" s="11">
        <v>4126</v>
      </c>
      <c r="D25" s="11">
        <v>4223</v>
      </c>
      <c r="E25" s="11">
        <v>359311</v>
      </c>
      <c r="F25" s="11">
        <v>25033361.91</v>
      </c>
      <c r="G25" s="11">
        <v>510488.37</v>
      </c>
      <c r="H25" s="11">
        <v>1288</v>
      </c>
      <c r="I25" s="11">
        <v>482</v>
      </c>
      <c r="J25" s="11">
        <v>11</v>
      </c>
      <c r="K25" s="11">
        <v>34</v>
      </c>
      <c r="L25" s="11">
        <v>39211.46</v>
      </c>
      <c r="M25" s="11">
        <v>0</v>
      </c>
      <c r="N25" s="11">
        <v>16534.669999999998</v>
      </c>
      <c r="O25" s="11">
        <v>0</v>
      </c>
      <c r="P25" s="11">
        <v>27803.19</v>
      </c>
      <c r="Q25" s="11">
        <v>35</v>
      </c>
      <c r="R25" s="11">
        <v>26</v>
      </c>
      <c r="S25" s="11">
        <v>15</v>
      </c>
      <c r="T25" s="11">
        <v>100</v>
      </c>
      <c r="U25" s="11">
        <v>100</v>
      </c>
      <c r="V25" s="11">
        <v>17</v>
      </c>
      <c r="W25" s="11">
        <v>3254.34</v>
      </c>
      <c r="X25" s="11">
        <v>0</v>
      </c>
      <c r="Y25" s="11">
        <v>858.58</v>
      </c>
      <c r="Z25" s="11">
        <v>0</v>
      </c>
      <c r="AA25" s="11">
        <v>1284.43</v>
      </c>
      <c r="AB25" s="11">
        <v>233.9</v>
      </c>
      <c r="AC25" s="11">
        <v>5965.67</v>
      </c>
      <c r="AD25" s="11">
        <v>1240.79</v>
      </c>
      <c r="AE25" s="11">
        <v>0</v>
      </c>
      <c r="AF25" s="11">
        <v>10823.59</v>
      </c>
      <c r="AG25" s="11">
        <v>35.71</v>
      </c>
      <c r="AH25" s="11">
        <v>1610.69</v>
      </c>
      <c r="AI25" s="11">
        <v>4218.9399999999996</v>
      </c>
      <c r="AJ25" s="11">
        <v>0</v>
      </c>
      <c r="AK25" s="11">
        <v>1082.3800000000001</v>
      </c>
      <c r="AL25" s="12">
        <v>230.92</v>
      </c>
    </row>
    <row r="26" spans="1:38" x14ac:dyDescent="0.25">
      <c r="A26" s="9" t="s">
        <v>924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2">
        <v>0</v>
      </c>
    </row>
    <row r="27" spans="1:38" x14ac:dyDescent="0.25">
      <c r="A27" s="9" t="s">
        <v>923</v>
      </c>
      <c r="B27" s="10" t="s">
        <v>378</v>
      </c>
      <c r="C27" s="11">
        <v>160</v>
      </c>
      <c r="D27" s="11">
        <v>169</v>
      </c>
      <c r="E27" s="11">
        <v>12157</v>
      </c>
      <c r="F27" s="11">
        <v>26754614.039999999</v>
      </c>
      <c r="G27" s="11">
        <v>11371854.34</v>
      </c>
      <c r="H27" s="11">
        <v>101</v>
      </c>
      <c r="I27" s="11">
        <v>7</v>
      </c>
      <c r="J27" s="11">
        <v>0</v>
      </c>
      <c r="K27" s="11">
        <v>0</v>
      </c>
      <c r="L27" s="11">
        <v>8408.81</v>
      </c>
      <c r="M27" s="11">
        <v>0</v>
      </c>
      <c r="N27" s="11">
        <v>8336.58</v>
      </c>
      <c r="O27" s="11">
        <v>0</v>
      </c>
      <c r="P27" s="11">
        <v>6304.2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0.26</v>
      </c>
      <c r="Z27" s="11">
        <v>0</v>
      </c>
      <c r="AA27" s="11">
        <v>0</v>
      </c>
      <c r="AB27" s="11">
        <v>0</v>
      </c>
      <c r="AC27" s="11">
        <v>11.29</v>
      </c>
      <c r="AD27" s="11">
        <v>0.55000000000000004</v>
      </c>
      <c r="AE27" s="11">
        <v>0</v>
      </c>
      <c r="AF27" s="11">
        <v>897.26</v>
      </c>
      <c r="AG27" s="11">
        <v>-3.71</v>
      </c>
      <c r="AH27" s="11">
        <v>-1.5</v>
      </c>
      <c r="AI27" s="11">
        <v>3258.67</v>
      </c>
      <c r="AJ27" s="11">
        <v>0</v>
      </c>
      <c r="AK27" s="11">
        <v>0.88</v>
      </c>
      <c r="AL27" s="12">
        <v>6.98</v>
      </c>
    </row>
    <row r="28" spans="1:38" x14ac:dyDescent="0.25">
      <c r="A28" s="9" t="s">
        <v>922</v>
      </c>
      <c r="B28" s="10" t="s">
        <v>370</v>
      </c>
      <c r="C28" s="11">
        <v>1142</v>
      </c>
      <c r="D28" s="11">
        <v>1142</v>
      </c>
      <c r="E28" s="11">
        <v>100265</v>
      </c>
      <c r="F28" s="11">
        <v>4778343.0199999996</v>
      </c>
      <c r="G28" s="11">
        <v>55419.87</v>
      </c>
      <c r="H28" s="11">
        <v>57</v>
      </c>
      <c r="I28" s="11">
        <v>12</v>
      </c>
      <c r="J28" s="11">
        <v>0</v>
      </c>
      <c r="K28" s="11">
        <v>3</v>
      </c>
      <c r="L28" s="11">
        <v>192.98</v>
      </c>
      <c r="M28" s="11">
        <v>0</v>
      </c>
      <c r="N28" s="11">
        <v>9.57</v>
      </c>
      <c r="O28" s="11">
        <v>0</v>
      </c>
      <c r="P28" s="11">
        <v>150.09</v>
      </c>
      <c r="Q28" s="11">
        <v>0</v>
      </c>
      <c r="R28" s="11">
        <v>0</v>
      </c>
      <c r="S28" s="11">
        <v>0</v>
      </c>
      <c r="T28" s="11">
        <v>6</v>
      </c>
      <c r="U28" s="11">
        <v>6</v>
      </c>
      <c r="V28" s="11">
        <v>1</v>
      </c>
      <c r="W28" s="11">
        <v>0</v>
      </c>
      <c r="X28" s="11">
        <v>0</v>
      </c>
      <c r="Y28" s="11">
        <v>8.15</v>
      </c>
      <c r="Z28" s="11">
        <v>0</v>
      </c>
      <c r="AA28" s="11">
        <v>0</v>
      </c>
      <c r="AB28" s="11">
        <v>0</v>
      </c>
      <c r="AC28" s="11">
        <v>10.58</v>
      </c>
      <c r="AD28" s="11">
        <v>10.42</v>
      </c>
      <c r="AE28" s="11">
        <v>0</v>
      </c>
      <c r="AF28" s="11">
        <v>253.64</v>
      </c>
      <c r="AG28" s="11">
        <v>0.88</v>
      </c>
      <c r="AH28" s="11">
        <v>-2.5</v>
      </c>
      <c r="AI28" s="11">
        <v>4.0199999999999996</v>
      </c>
      <c r="AJ28" s="11">
        <v>0</v>
      </c>
      <c r="AK28" s="11">
        <v>2.13</v>
      </c>
      <c r="AL28" s="12">
        <v>1.76</v>
      </c>
    </row>
    <row r="29" spans="1:38" x14ac:dyDescent="0.25">
      <c r="A29" s="9" t="s">
        <v>921</v>
      </c>
      <c r="B29" s="10" t="s">
        <v>362</v>
      </c>
      <c r="C29" s="11">
        <v>76222</v>
      </c>
      <c r="D29" s="11">
        <v>140788</v>
      </c>
      <c r="E29" s="11">
        <v>8040304</v>
      </c>
      <c r="F29" s="11">
        <v>213716392.38999999</v>
      </c>
      <c r="G29" s="11">
        <v>38287816</v>
      </c>
      <c r="H29" s="11">
        <v>21465</v>
      </c>
      <c r="I29" s="11">
        <v>9477</v>
      </c>
      <c r="J29" s="11">
        <v>94</v>
      </c>
      <c r="K29" s="11">
        <v>156</v>
      </c>
      <c r="L29" s="11">
        <v>109702.25</v>
      </c>
      <c r="M29" s="11">
        <v>0</v>
      </c>
      <c r="N29" s="11">
        <v>63532.36</v>
      </c>
      <c r="O29" s="11">
        <v>0</v>
      </c>
      <c r="P29" s="11">
        <v>82430.080000000002</v>
      </c>
      <c r="Q29" s="11">
        <v>154</v>
      </c>
      <c r="R29" s="11">
        <v>109</v>
      </c>
      <c r="S29" s="11">
        <v>46</v>
      </c>
      <c r="T29" s="11">
        <v>221</v>
      </c>
      <c r="U29" s="11">
        <v>221</v>
      </c>
      <c r="V29" s="11">
        <v>50</v>
      </c>
      <c r="W29" s="11">
        <v>5000.5</v>
      </c>
      <c r="X29" s="11">
        <v>0</v>
      </c>
      <c r="Y29" s="11">
        <v>136.81</v>
      </c>
      <c r="Z29" s="11">
        <v>0</v>
      </c>
      <c r="AA29" s="11">
        <v>1356.23</v>
      </c>
      <c r="AB29" s="11">
        <v>969.86</v>
      </c>
      <c r="AC29" s="11">
        <v>8049.84</v>
      </c>
      <c r="AD29" s="11">
        <v>4101.3900000000003</v>
      </c>
      <c r="AE29" s="11">
        <v>82.81</v>
      </c>
      <c r="AF29" s="11">
        <v>17805.5</v>
      </c>
      <c r="AG29" s="11">
        <v>46.24</v>
      </c>
      <c r="AH29" s="11">
        <v>2001.97</v>
      </c>
      <c r="AI29" s="11">
        <v>9129.01</v>
      </c>
      <c r="AJ29" s="11">
        <v>68.319999999999993</v>
      </c>
      <c r="AK29" s="11">
        <v>363.23</v>
      </c>
      <c r="AL29" s="12">
        <v>798.67</v>
      </c>
    </row>
    <row r="30" spans="1:38" x14ac:dyDescent="0.25">
      <c r="A30" s="9" t="s">
        <v>920</v>
      </c>
      <c r="B30" s="10" t="s">
        <v>320</v>
      </c>
      <c r="C30" s="11">
        <v>24992</v>
      </c>
      <c r="D30" s="11">
        <v>47676</v>
      </c>
      <c r="E30" s="11">
        <v>3873609</v>
      </c>
      <c r="F30" s="11">
        <v>8807280.5399999991</v>
      </c>
      <c r="G30" s="11">
        <v>211679.12</v>
      </c>
      <c r="H30" s="11">
        <v>4824</v>
      </c>
      <c r="I30" s="11">
        <v>24</v>
      </c>
      <c r="J30" s="11">
        <v>51</v>
      </c>
      <c r="K30" s="11">
        <v>63</v>
      </c>
      <c r="L30" s="11">
        <v>43200.73</v>
      </c>
      <c r="M30" s="11">
        <v>0</v>
      </c>
      <c r="N30" s="11">
        <v>5283.45</v>
      </c>
      <c r="O30" s="11">
        <v>0</v>
      </c>
      <c r="P30" s="11">
        <v>29172.18</v>
      </c>
      <c r="Q30" s="11">
        <v>20</v>
      </c>
      <c r="R30" s="11">
        <v>7</v>
      </c>
      <c r="S30" s="11">
        <v>18</v>
      </c>
      <c r="T30" s="11">
        <v>17</v>
      </c>
      <c r="U30" s="11">
        <v>17</v>
      </c>
      <c r="V30" s="11">
        <v>0</v>
      </c>
      <c r="W30" s="11">
        <v>263.27</v>
      </c>
      <c r="X30" s="11">
        <v>0</v>
      </c>
      <c r="Y30" s="11">
        <v>16.28</v>
      </c>
      <c r="Z30" s="11">
        <v>0</v>
      </c>
      <c r="AA30" s="11">
        <v>60.35</v>
      </c>
      <c r="AB30" s="11">
        <v>0</v>
      </c>
      <c r="AC30" s="11">
        <v>8742.4</v>
      </c>
      <c r="AD30" s="11">
        <v>729</v>
      </c>
      <c r="AE30" s="11">
        <v>0</v>
      </c>
      <c r="AF30" s="11">
        <v>15628.41</v>
      </c>
      <c r="AG30" s="11">
        <v>28.29</v>
      </c>
      <c r="AH30" s="11">
        <v>1010.19</v>
      </c>
      <c r="AI30" s="11">
        <v>1086.26</v>
      </c>
      <c r="AJ30" s="11">
        <v>7.2</v>
      </c>
      <c r="AK30" s="11">
        <v>595.21</v>
      </c>
      <c r="AL30" s="12">
        <v>29.53</v>
      </c>
    </row>
    <row r="31" spans="1:38" x14ac:dyDescent="0.25">
      <c r="A31" s="9" t="s">
        <v>919</v>
      </c>
      <c r="B31" s="10" t="s">
        <v>310</v>
      </c>
      <c r="C31" s="11">
        <v>21</v>
      </c>
      <c r="D31" s="11">
        <v>21</v>
      </c>
      <c r="E31" s="11">
        <v>1904</v>
      </c>
      <c r="F31" s="11">
        <v>6935.02</v>
      </c>
      <c r="G31" s="11">
        <v>6430.02</v>
      </c>
      <c r="H31" s="11">
        <v>3</v>
      </c>
      <c r="I31" s="11">
        <v>1</v>
      </c>
      <c r="J31" s="11">
        <v>0</v>
      </c>
      <c r="K31" s="11">
        <v>0</v>
      </c>
      <c r="L31" s="11">
        <v>87.21</v>
      </c>
      <c r="M31" s="11">
        <v>0</v>
      </c>
      <c r="N31" s="11">
        <v>-31.23</v>
      </c>
      <c r="O31" s="11">
        <v>0</v>
      </c>
      <c r="P31" s="11">
        <v>60.94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-0.03</v>
      </c>
      <c r="Z31" s="11">
        <v>0</v>
      </c>
      <c r="AA31" s="11">
        <v>0</v>
      </c>
      <c r="AB31" s="11">
        <v>0</v>
      </c>
      <c r="AC31" s="11">
        <v>0</v>
      </c>
      <c r="AD31" s="11">
        <v>1</v>
      </c>
      <c r="AE31" s="11">
        <v>0</v>
      </c>
      <c r="AF31" s="11">
        <v>65.290000000000006</v>
      </c>
      <c r="AG31" s="11">
        <v>0.01</v>
      </c>
      <c r="AH31" s="11">
        <v>1.83</v>
      </c>
      <c r="AI31" s="11">
        <v>0.03</v>
      </c>
      <c r="AJ31" s="11">
        <v>0</v>
      </c>
      <c r="AK31" s="11">
        <v>0</v>
      </c>
      <c r="AL31" s="12">
        <v>26</v>
      </c>
    </row>
    <row r="32" spans="1:38" x14ac:dyDescent="0.25">
      <c r="A32" s="9" t="s">
        <v>918</v>
      </c>
      <c r="B32" s="10" t="s">
        <v>304</v>
      </c>
      <c r="C32" s="11">
        <v>1493</v>
      </c>
      <c r="D32" s="11">
        <v>1625</v>
      </c>
      <c r="E32" s="11">
        <v>147089</v>
      </c>
      <c r="F32" s="11">
        <v>99188495.790000007</v>
      </c>
      <c r="G32" s="11">
        <v>32756725.280000001</v>
      </c>
      <c r="H32" s="11">
        <v>439</v>
      </c>
      <c r="I32" s="11">
        <v>257</v>
      </c>
      <c r="J32" s="11">
        <v>2</v>
      </c>
      <c r="K32" s="11">
        <v>2</v>
      </c>
      <c r="L32" s="11">
        <v>26510.880000000001</v>
      </c>
      <c r="M32" s="11">
        <v>0</v>
      </c>
      <c r="N32" s="11">
        <v>21869.14</v>
      </c>
      <c r="O32" s="11">
        <v>204.06</v>
      </c>
      <c r="P32" s="11">
        <v>20637.57</v>
      </c>
      <c r="Q32" s="11">
        <v>10</v>
      </c>
      <c r="R32" s="11">
        <v>10</v>
      </c>
      <c r="S32" s="11">
        <v>0</v>
      </c>
      <c r="T32" s="11">
        <v>2</v>
      </c>
      <c r="U32" s="11">
        <v>2</v>
      </c>
      <c r="V32" s="11">
        <v>0</v>
      </c>
      <c r="W32" s="11">
        <v>99.61</v>
      </c>
      <c r="X32" s="11">
        <v>0</v>
      </c>
      <c r="Y32" s="11">
        <v>-2.68</v>
      </c>
      <c r="Z32" s="11">
        <v>0</v>
      </c>
      <c r="AA32" s="11">
        <v>91.44</v>
      </c>
      <c r="AB32" s="11">
        <v>0.05</v>
      </c>
      <c r="AC32" s="11">
        <v>575.83000000000004</v>
      </c>
      <c r="AD32" s="11">
        <v>605.29999999999995</v>
      </c>
      <c r="AE32" s="11">
        <v>0</v>
      </c>
      <c r="AF32" s="11">
        <v>2174.14</v>
      </c>
      <c r="AG32" s="11">
        <v>-3.49</v>
      </c>
      <c r="AH32" s="11">
        <v>-190.94</v>
      </c>
      <c r="AI32" s="11">
        <v>3373.93</v>
      </c>
      <c r="AJ32" s="11">
        <v>0</v>
      </c>
      <c r="AK32" s="11">
        <v>22.54</v>
      </c>
      <c r="AL32" s="12">
        <v>88.85</v>
      </c>
    </row>
    <row r="33" spans="1:38" x14ac:dyDescent="0.25">
      <c r="A33" s="9" t="s">
        <v>917</v>
      </c>
      <c r="B33" s="10" t="s">
        <v>292</v>
      </c>
      <c r="C33" s="11">
        <v>3</v>
      </c>
      <c r="D33" s="11">
        <v>3</v>
      </c>
      <c r="E33" s="11">
        <v>267</v>
      </c>
      <c r="F33" s="11">
        <v>1002</v>
      </c>
      <c r="G33" s="11">
        <v>902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0.04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2">
        <v>0</v>
      </c>
    </row>
    <row r="34" spans="1:38" x14ac:dyDescent="0.25">
      <c r="A34" s="9" t="s">
        <v>916</v>
      </c>
      <c r="B34" s="10" t="s">
        <v>286</v>
      </c>
      <c r="C34" s="11">
        <v>108214</v>
      </c>
      <c r="D34" s="11">
        <v>120820</v>
      </c>
      <c r="E34" s="11">
        <v>4838405110.3699999</v>
      </c>
      <c r="F34" s="11">
        <v>232445836.03999999</v>
      </c>
      <c r="G34" s="11">
        <v>3125392.94</v>
      </c>
      <c r="H34" s="11">
        <v>75256</v>
      </c>
      <c r="I34" s="11">
        <v>0</v>
      </c>
      <c r="J34" s="11">
        <v>0</v>
      </c>
      <c r="K34" s="11">
        <v>0</v>
      </c>
      <c r="L34" s="11">
        <v>50513.09</v>
      </c>
      <c r="M34" s="11">
        <v>0</v>
      </c>
      <c r="N34" s="11">
        <v>2195.06</v>
      </c>
      <c r="O34" s="11">
        <v>0</v>
      </c>
      <c r="P34" s="11">
        <v>30469.97</v>
      </c>
      <c r="Q34" s="11">
        <v>783</v>
      </c>
      <c r="R34" s="11">
        <v>905</v>
      </c>
      <c r="S34" s="11">
        <v>290</v>
      </c>
      <c r="T34" s="11">
        <v>1032</v>
      </c>
      <c r="U34" s="11">
        <v>1032</v>
      </c>
      <c r="V34" s="11">
        <v>6</v>
      </c>
      <c r="W34" s="11">
        <v>20568.73</v>
      </c>
      <c r="X34" s="11">
        <v>0</v>
      </c>
      <c r="Y34" s="11">
        <v>700.66</v>
      </c>
      <c r="Z34" s="11">
        <v>0</v>
      </c>
      <c r="AA34" s="11">
        <v>5503.44</v>
      </c>
      <c r="AB34" s="11">
        <v>984.1</v>
      </c>
      <c r="AC34" s="11">
        <v>7170.9</v>
      </c>
      <c r="AD34" s="11">
        <v>287.17</v>
      </c>
      <c r="AE34" s="11">
        <v>0</v>
      </c>
      <c r="AF34" s="11">
        <v>23387.200000000001</v>
      </c>
      <c r="AG34" s="11">
        <v>113.26</v>
      </c>
      <c r="AH34" s="11">
        <v>-385.93</v>
      </c>
      <c r="AI34" s="11">
        <v>737.44</v>
      </c>
      <c r="AJ34" s="11">
        <v>0</v>
      </c>
      <c r="AK34" s="11">
        <v>295.74</v>
      </c>
      <c r="AL34" s="12">
        <v>333.36</v>
      </c>
    </row>
    <row r="35" spans="1:38" x14ac:dyDescent="0.25">
      <c r="A35" s="13" t="s">
        <v>915</v>
      </c>
      <c r="B35" s="14" t="s">
        <v>276</v>
      </c>
      <c r="C35" s="15">
        <v>1417280</v>
      </c>
      <c r="D35" s="15">
        <v>0</v>
      </c>
      <c r="E35" s="15">
        <v>0</v>
      </c>
      <c r="F35" s="15">
        <v>3871095006077.8701</v>
      </c>
      <c r="G35" s="15">
        <v>0</v>
      </c>
      <c r="H35" s="15">
        <v>411714</v>
      </c>
      <c r="I35" s="15">
        <v>135911</v>
      </c>
      <c r="J35" s="15">
        <v>1671</v>
      </c>
      <c r="K35" s="15">
        <v>2658</v>
      </c>
      <c r="L35" s="15">
        <v>4162288.72</v>
      </c>
      <c r="M35" s="15">
        <v>0</v>
      </c>
      <c r="N35" s="15">
        <v>1530256.02</v>
      </c>
      <c r="O35" s="15">
        <v>4745.58</v>
      </c>
      <c r="P35" s="15">
        <v>3115083.1</v>
      </c>
      <c r="Q35" s="15">
        <v>43012</v>
      </c>
      <c r="R35" s="15">
        <v>40167</v>
      </c>
      <c r="S35" s="15">
        <v>5507</v>
      </c>
      <c r="T35" s="15">
        <v>24202</v>
      </c>
      <c r="U35" s="15">
        <v>24202</v>
      </c>
      <c r="V35" s="15">
        <v>2899</v>
      </c>
      <c r="W35" s="15">
        <v>1311310.47</v>
      </c>
      <c r="X35" s="15">
        <v>0</v>
      </c>
      <c r="Y35" s="15">
        <v>158573.4</v>
      </c>
      <c r="Z35" s="15">
        <v>0</v>
      </c>
      <c r="AA35" s="15">
        <v>75911.929999999993</v>
      </c>
      <c r="AB35" s="15">
        <v>42018.52</v>
      </c>
      <c r="AC35" s="15">
        <v>501385.56</v>
      </c>
      <c r="AD35" s="15">
        <v>58168.04</v>
      </c>
      <c r="AE35" s="15">
        <v>5607.71</v>
      </c>
      <c r="AF35" s="15">
        <v>859102.03</v>
      </c>
      <c r="AG35" s="15">
        <v>2247.11</v>
      </c>
      <c r="AH35" s="15">
        <v>86993.08</v>
      </c>
      <c r="AI35" s="15">
        <v>199712.77</v>
      </c>
      <c r="AJ35" s="15">
        <v>21598.78</v>
      </c>
      <c r="AK35" s="15">
        <v>45718.51</v>
      </c>
      <c r="AL35" s="16">
        <v>23391.37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B98-C53C-44A2-9EC8-20AF673C5CC6}">
  <sheetPr>
    <outlinePr summaryBelow="0"/>
  </sheetPr>
  <dimension ref="A1:AA35"/>
  <sheetViews>
    <sheetView zoomScale="80" zoomScaleNormal="80" workbookViewId="0">
      <pane ySplit="3" topLeftCell="A4" activePane="bottomLeft" state="frozen"/>
      <selection pane="bottomLeft" activeCell="C4" sqref="C4:AA35"/>
    </sheetView>
  </sheetViews>
  <sheetFormatPr defaultRowHeight="15" x14ac:dyDescent="0.25"/>
  <cols>
    <col min="1" max="1" width="32.42578125" style="1" customWidth="1"/>
    <col min="2" max="2" width="6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1331</v>
      </c>
    </row>
    <row r="2" spans="1:27" ht="105" x14ac:dyDescent="0.25">
      <c r="A2" s="46" t="s">
        <v>696</v>
      </c>
      <c r="B2" s="48" t="s">
        <v>893</v>
      </c>
      <c r="C2" s="5" t="s">
        <v>1028</v>
      </c>
      <c r="D2" s="5" t="s">
        <v>1027</v>
      </c>
      <c r="E2" s="5" t="s">
        <v>1026</v>
      </c>
      <c r="F2" s="5" t="s">
        <v>1025</v>
      </c>
      <c r="G2" s="5" t="s">
        <v>1024</v>
      </c>
      <c r="H2" s="5" t="s">
        <v>1023</v>
      </c>
      <c r="I2" s="5" t="s">
        <v>1022</v>
      </c>
      <c r="J2" s="5" t="s">
        <v>1021</v>
      </c>
      <c r="K2" s="5" t="s">
        <v>1020</v>
      </c>
      <c r="L2" s="5" t="s">
        <v>1019</v>
      </c>
      <c r="M2" s="5" t="s">
        <v>1018</v>
      </c>
      <c r="N2" s="5" t="s">
        <v>1017</v>
      </c>
      <c r="O2" s="5" t="s">
        <v>1016</v>
      </c>
      <c r="P2" s="5" t="s">
        <v>1015</v>
      </c>
      <c r="Q2" s="5" t="s">
        <v>1014</v>
      </c>
      <c r="R2" s="5" t="s">
        <v>1013</v>
      </c>
      <c r="S2" s="5" t="s">
        <v>1012</v>
      </c>
      <c r="T2" s="5" t="s">
        <v>1011</v>
      </c>
      <c r="U2" s="5" t="s">
        <v>1010</v>
      </c>
      <c r="V2" s="5" t="s">
        <v>1009</v>
      </c>
      <c r="W2" s="5" t="s">
        <v>1008</v>
      </c>
      <c r="X2" s="5" t="s">
        <v>1007</v>
      </c>
      <c r="Y2" s="5" t="s">
        <v>1006</v>
      </c>
      <c r="Z2" s="5" t="s">
        <v>1005</v>
      </c>
      <c r="AA2" s="6" t="s">
        <v>1004</v>
      </c>
    </row>
    <row r="3" spans="1:27" x14ac:dyDescent="0.25">
      <c r="A3" s="47"/>
      <c r="B3" s="4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219</v>
      </c>
      <c r="M3" s="7" t="s">
        <v>221</v>
      </c>
      <c r="N3" s="7" t="s">
        <v>611</v>
      </c>
      <c r="O3" s="7" t="s">
        <v>610</v>
      </c>
      <c r="P3" s="7" t="s">
        <v>609</v>
      </c>
      <c r="Q3" s="7" t="s">
        <v>608</v>
      </c>
      <c r="R3" s="7" t="s">
        <v>667</v>
      </c>
      <c r="S3" s="7" t="s">
        <v>666</v>
      </c>
      <c r="T3" s="7" t="s">
        <v>665</v>
      </c>
      <c r="U3" s="7" t="s">
        <v>909</v>
      </c>
      <c r="V3" s="7" t="s">
        <v>908</v>
      </c>
      <c r="W3" s="7" t="s">
        <v>966</v>
      </c>
      <c r="X3" s="7" t="s">
        <v>965</v>
      </c>
      <c r="Y3" s="7" t="s">
        <v>964</v>
      </c>
      <c r="Z3" s="7" t="s">
        <v>963</v>
      </c>
      <c r="AA3" s="8" t="s">
        <v>1003</v>
      </c>
    </row>
    <row r="4" spans="1:27" x14ac:dyDescent="0.25">
      <c r="A4" s="9" t="s">
        <v>946</v>
      </c>
      <c r="B4" s="10" t="s">
        <v>606</v>
      </c>
      <c r="C4" s="11">
        <v>405256.17</v>
      </c>
      <c r="D4" s="11">
        <v>100199.58</v>
      </c>
      <c r="E4" s="11">
        <v>69895.399999999994</v>
      </c>
      <c r="F4" s="11">
        <v>0</v>
      </c>
      <c r="G4" s="11">
        <v>170716.4</v>
      </c>
      <c r="H4" s="11">
        <v>1893.21</v>
      </c>
      <c r="I4" s="11">
        <v>8443.31</v>
      </c>
      <c r="J4" s="11">
        <v>0</v>
      </c>
      <c r="K4" s="11">
        <v>2140.85</v>
      </c>
      <c r="L4" s="11">
        <v>0</v>
      </c>
      <c r="M4" s="11">
        <v>0</v>
      </c>
      <c r="N4" s="11">
        <v>6532.76</v>
      </c>
      <c r="O4" s="11">
        <v>2424.06</v>
      </c>
      <c r="P4" s="11">
        <v>0</v>
      </c>
      <c r="Q4" s="11">
        <v>808.29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2">
        <v>0</v>
      </c>
    </row>
    <row r="5" spans="1:27" x14ac:dyDescent="0.25">
      <c r="A5" s="9" t="s">
        <v>945</v>
      </c>
      <c r="B5" s="10" t="s">
        <v>586</v>
      </c>
      <c r="C5" s="11">
        <v>737898.99</v>
      </c>
      <c r="D5" s="11">
        <v>0</v>
      </c>
      <c r="E5" s="11">
        <v>74388.210000000006</v>
      </c>
      <c r="F5" s="11">
        <v>0</v>
      </c>
      <c r="G5" s="11">
        <v>58669.46</v>
      </c>
      <c r="H5" s="11">
        <v>482.22</v>
      </c>
      <c r="I5" s="11">
        <v>5015.16</v>
      </c>
      <c r="J5" s="11">
        <v>0</v>
      </c>
      <c r="K5" s="11">
        <v>39653.83</v>
      </c>
      <c r="L5" s="11">
        <v>0</v>
      </c>
      <c r="M5" s="11">
        <v>0</v>
      </c>
      <c r="N5" s="11">
        <v>15283.62</v>
      </c>
      <c r="O5" s="11">
        <v>515.54999999999995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2">
        <v>0</v>
      </c>
    </row>
    <row r="6" spans="1:27" x14ac:dyDescent="0.25">
      <c r="A6" s="9" t="s">
        <v>944</v>
      </c>
      <c r="B6" s="10" t="s">
        <v>578</v>
      </c>
      <c r="C6" s="11">
        <v>701973.86</v>
      </c>
      <c r="D6" s="11">
        <v>1375.1</v>
      </c>
      <c r="E6" s="11">
        <v>276673.26</v>
      </c>
      <c r="F6" s="11">
        <v>0</v>
      </c>
      <c r="G6" s="11">
        <v>124713.95</v>
      </c>
      <c r="H6" s="11">
        <v>1783.4</v>
      </c>
      <c r="I6" s="11">
        <v>13970.9</v>
      </c>
      <c r="J6" s="11">
        <v>0</v>
      </c>
      <c r="K6" s="11">
        <v>70831.87</v>
      </c>
      <c r="L6" s="11">
        <v>0</v>
      </c>
      <c r="M6" s="11">
        <v>0</v>
      </c>
      <c r="N6" s="11">
        <v>30650.71</v>
      </c>
      <c r="O6" s="11">
        <v>18249.27</v>
      </c>
      <c r="P6" s="11">
        <v>0</v>
      </c>
      <c r="Q6" s="11">
        <v>2731.85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2">
        <v>0</v>
      </c>
    </row>
    <row r="7" spans="1:27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2">
        <v>0</v>
      </c>
    </row>
    <row r="8" spans="1:27" x14ac:dyDescent="0.25">
      <c r="A8" s="9" t="s">
        <v>942</v>
      </c>
      <c r="B8" s="10" t="s">
        <v>566</v>
      </c>
      <c r="C8" s="11">
        <v>69369.070000000007</v>
      </c>
      <c r="D8" s="11">
        <v>0</v>
      </c>
      <c r="E8" s="11">
        <v>480256.06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69193.09</v>
      </c>
      <c r="O8" s="11">
        <v>480256.07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2">
        <v>0</v>
      </c>
    </row>
    <row r="9" spans="1:27" x14ac:dyDescent="0.25">
      <c r="A9" s="9" t="s">
        <v>941</v>
      </c>
      <c r="B9" s="10" t="s">
        <v>560</v>
      </c>
      <c r="C9" s="11">
        <v>692.65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33.58</v>
      </c>
      <c r="L9" s="11">
        <v>0</v>
      </c>
      <c r="M9" s="11">
        <v>0</v>
      </c>
      <c r="N9" s="11">
        <v>31.1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2">
        <v>0</v>
      </c>
    </row>
    <row r="10" spans="1:27" x14ac:dyDescent="0.25">
      <c r="A10" s="9" t="s">
        <v>940</v>
      </c>
      <c r="B10" s="10" t="s">
        <v>554</v>
      </c>
      <c r="C10" s="11">
        <v>20920.73</v>
      </c>
      <c r="D10" s="11">
        <v>1549</v>
      </c>
      <c r="E10" s="11">
        <v>51669.65</v>
      </c>
      <c r="F10" s="11">
        <v>0</v>
      </c>
      <c r="G10" s="11">
        <v>3067.6</v>
      </c>
      <c r="H10" s="11">
        <v>0</v>
      </c>
      <c r="I10" s="11">
        <v>160.81</v>
      </c>
      <c r="J10" s="11">
        <v>0</v>
      </c>
      <c r="K10" s="11">
        <v>0</v>
      </c>
      <c r="L10" s="11">
        <v>0</v>
      </c>
      <c r="M10" s="11">
        <v>0</v>
      </c>
      <c r="N10" s="11">
        <v>17916.52</v>
      </c>
      <c r="O10" s="11">
        <v>51487.1</v>
      </c>
      <c r="P10" s="11">
        <v>0</v>
      </c>
      <c r="Q10" s="11">
        <v>1985.34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2">
        <v>0</v>
      </c>
    </row>
    <row r="11" spans="1:27" x14ac:dyDescent="0.25">
      <c r="A11" s="9" t="s">
        <v>939</v>
      </c>
      <c r="B11" s="10" t="s">
        <v>546</v>
      </c>
      <c r="C11" s="11">
        <v>816086.02</v>
      </c>
      <c r="D11" s="11">
        <v>13285.92</v>
      </c>
      <c r="E11" s="11">
        <v>322553.58</v>
      </c>
      <c r="F11" s="11">
        <v>0</v>
      </c>
      <c r="G11" s="11">
        <v>43259.27</v>
      </c>
      <c r="H11" s="11">
        <v>1270.43</v>
      </c>
      <c r="I11" s="11">
        <v>4793.46</v>
      </c>
      <c r="J11" s="11">
        <v>0</v>
      </c>
      <c r="K11" s="11">
        <v>65.05</v>
      </c>
      <c r="L11" s="11">
        <v>0</v>
      </c>
      <c r="M11" s="11">
        <v>24612.3</v>
      </c>
      <c r="N11" s="11">
        <v>621077.39</v>
      </c>
      <c r="O11" s="11">
        <v>255564.12</v>
      </c>
      <c r="P11" s="11">
        <v>0</v>
      </c>
      <c r="Q11" s="11">
        <v>16927.77</v>
      </c>
      <c r="R11" s="11">
        <v>0</v>
      </c>
      <c r="S11" s="11">
        <v>0</v>
      </c>
      <c r="T11" s="11">
        <v>0</v>
      </c>
      <c r="U11" s="11">
        <v>2941.28</v>
      </c>
      <c r="V11" s="11">
        <v>2500</v>
      </c>
      <c r="W11" s="11">
        <v>0</v>
      </c>
      <c r="X11" s="11">
        <v>0</v>
      </c>
      <c r="Y11" s="11">
        <v>0</v>
      </c>
      <c r="Z11" s="11">
        <v>0</v>
      </c>
      <c r="AA11" s="12">
        <v>0</v>
      </c>
    </row>
    <row r="12" spans="1:27" x14ac:dyDescent="0.25">
      <c r="A12" s="9" t="s">
        <v>938</v>
      </c>
      <c r="B12" s="10" t="s">
        <v>544</v>
      </c>
      <c r="C12" s="11">
        <v>82386.69</v>
      </c>
      <c r="D12" s="11">
        <v>0</v>
      </c>
      <c r="E12" s="11">
        <v>18728.95</v>
      </c>
      <c r="F12" s="11">
        <v>0</v>
      </c>
      <c r="G12" s="11">
        <v>6536.23</v>
      </c>
      <c r="H12" s="11">
        <v>848.73</v>
      </c>
      <c r="I12" s="11">
        <v>897.59</v>
      </c>
      <c r="J12" s="11">
        <v>0</v>
      </c>
      <c r="K12" s="11">
        <v>40.229999999999997</v>
      </c>
      <c r="L12" s="11">
        <v>0</v>
      </c>
      <c r="M12" s="11">
        <v>5450.06</v>
      </c>
      <c r="N12" s="11">
        <v>45295.98</v>
      </c>
      <c r="O12" s="11">
        <v>589.54999999999995</v>
      </c>
      <c r="P12" s="11">
        <v>0</v>
      </c>
      <c r="Q12" s="11">
        <v>1252.93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2">
        <v>0</v>
      </c>
    </row>
    <row r="13" spans="1:27" x14ac:dyDescent="0.25">
      <c r="A13" s="9" t="s">
        <v>937</v>
      </c>
      <c r="B13" s="10" t="s">
        <v>530</v>
      </c>
      <c r="C13" s="11">
        <v>733699.33</v>
      </c>
      <c r="D13" s="11">
        <v>13285.92</v>
      </c>
      <c r="E13" s="11">
        <v>303824.63</v>
      </c>
      <c r="F13" s="11">
        <v>0</v>
      </c>
      <c r="G13" s="11">
        <v>36723.040000000001</v>
      </c>
      <c r="H13" s="11">
        <v>421.7</v>
      </c>
      <c r="I13" s="11">
        <v>3895.87</v>
      </c>
      <c r="J13" s="11">
        <v>0</v>
      </c>
      <c r="K13" s="11">
        <v>24.82</v>
      </c>
      <c r="L13" s="11">
        <v>0</v>
      </c>
      <c r="M13" s="11">
        <v>19162.240000000002</v>
      </c>
      <c r="N13" s="11">
        <v>575781.41</v>
      </c>
      <c r="O13" s="11">
        <v>254974.57</v>
      </c>
      <c r="P13" s="11">
        <v>0</v>
      </c>
      <c r="Q13" s="11">
        <v>15674.84</v>
      </c>
      <c r="R13" s="11">
        <v>0</v>
      </c>
      <c r="S13" s="11">
        <v>0</v>
      </c>
      <c r="T13" s="11">
        <v>0</v>
      </c>
      <c r="U13" s="11">
        <v>2941.28</v>
      </c>
      <c r="V13" s="11">
        <v>2500</v>
      </c>
      <c r="W13" s="11">
        <v>0</v>
      </c>
      <c r="X13" s="11">
        <v>0</v>
      </c>
      <c r="Y13" s="11">
        <v>0</v>
      </c>
      <c r="Z13" s="11">
        <v>0</v>
      </c>
      <c r="AA13" s="12">
        <v>0</v>
      </c>
    </row>
    <row r="14" spans="1:27" x14ac:dyDescent="0.25">
      <c r="A14" s="9" t="s">
        <v>936</v>
      </c>
      <c r="B14" s="10" t="s">
        <v>514</v>
      </c>
      <c r="C14" s="11">
        <v>781513.78</v>
      </c>
      <c r="D14" s="11">
        <v>27434.31</v>
      </c>
      <c r="E14" s="11">
        <v>236823.91</v>
      </c>
      <c r="F14" s="11">
        <v>0</v>
      </c>
      <c r="G14" s="11">
        <v>76668.33</v>
      </c>
      <c r="H14" s="11">
        <v>699.27</v>
      </c>
      <c r="I14" s="11">
        <v>8419.1299999999992</v>
      </c>
      <c r="J14" s="11">
        <v>0</v>
      </c>
      <c r="K14" s="11">
        <v>11.62</v>
      </c>
      <c r="L14" s="11">
        <v>0</v>
      </c>
      <c r="M14" s="11">
        <v>0</v>
      </c>
      <c r="N14" s="11">
        <v>424602.09</v>
      </c>
      <c r="O14" s="11">
        <v>177022.83</v>
      </c>
      <c r="P14" s="11">
        <v>0</v>
      </c>
      <c r="Q14" s="11">
        <v>8934.51</v>
      </c>
      <c r="R14" s="11">
        <v>861.38</v>
      </c>
      <c r="S14" s="11">
        <v>0</v>
      </c>
      <c r="T14" s="11">
        <v>0</v>
      </c>
      <c r="U14" s="11">
        <v>4276.3</v>
      </c>
      <c r="V14" s="11">
        <v>300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7" x14ac:dyDescent="0.25">
      <c r="A15" s="9" t="s">
        <v>935</v>
      </c>
      <c r="B15" s="10" t="s">
        <v>512</v>
      </c>
      <c r="C15" s="11">
        <v>123748.92</v>
      </c>
      <c r="D15" s="11">
        <v>0</v>
      </c>
      <c r="E15" s="11">
        <v>13712.94</v>
      </c>
      <c r="F15" s="11">
        <v>0</v>
      </c>
      <c r="G15" s="11">
        <v>12561</v>
      </c>
      <c r="H15" s="11">
        <v>592</v>
      </c>
      <c r="I15" s="11">
        <v>1792.94</v>
      </c>
      <c r="J15" s="11">
        <v>0</v>
      </c>
      <c r="K15" s="11">
        <v>0</v>
      </c>
      <c r="L15" s="11">
        <v>0</v>
      </c>
      <c r="M15" s="11">
        <v>0</v>
      </c>
      <c r="N15" s="11">
        <v>37632</v>
      </c>
      <c r="O15" s="11">
        <v>982.81</v>
      </c>
      <c r="P15" s="11">
        <v>0</v>
      </c>
      <c r="Q15" s="11">
        <v>1796.38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934</v>
      </c>
      <c r="B16" s="10" t="s">
        <v>498</v>
      </c>
      <c r="C16" s="11">
        <v>657764.86</v>
      </c>
      <c r="D16" s="11">
        <v>27434.31</v>
      </c>
      <c r="E16" s="11">
        <v>223110.97</v>
      </c>
      <c r="F16" s="11">
        <v>0</v>
      </c>
      <c r="G16" s="11">
        <v>64107.33</v>
      </c>
      <c r="H16" s="11">
        <v>107.27</v>
      </c>
      <c r="I16" s="11">
        <v>6626.19</v>
      </c>
      <c r="J16" s="11">
        <v>0</v>
      </c>
      <c r="K16" s="11">
        <v>11.62</v>
      </c>
      <c r="L16" s="11">
        <v>0</v>
      </c>
      <c r="M16" s="11">
        <v>0</v>
      </c>
      <c r="N16" s="11">
        <v>386970.09</v>
      </c>
      <c r="O16" s="11">
        <v>176040.02</v>
      </c>
      <c r="P16" s="11">
        <v>0</v>
      </c>
      <c r="Q16" s="11">
        <v>7138.13</v>
      </c>
      <c r="R16" s="11">
        <v>861.38</v>
      </c>
      <c r="S16" s="11">
        <v>0</v>
      </c>
      <c r="T16" s="11">
        <v>0</v>
      </c>
      <c r="U16" s="11">
        <v>4276.3</v>
      </c>
      <c r="V16" s="11">
        <v>300</v>
      </c>
      <c r="W16" s="11">
        <v>0</v>
      </c>
      <c r="X16" s="11">
        <v>0</v>
      </c>
      <c r="Y16" s="11">
        <v>0</v>
      </c>
      <c r="Z16" s="11">
        <v>0</v>
      </c>
      <c r="AA16" s="12">
        <v>0</v>
      </c>
    </row>
    <row r="17" spans="1:27" x14ac:dyDescent="0.25">
      <c r="A17" s="9" t="s">
        <v>933</v>
      </c>
      <c r="B17" s="10" t="s">
        <v>482</v>
      </c>
      <c r="C17" s="11">
        <v>1597599.8</v>
      </c>
      <c r="D17" s="11">
        <v>40720.230000000003</v>
      </c>
      <c r="E17" s="11">
        <v>559377.49</v>
      </c>
      <c r="F17" s="11">
        <v>0</v>
      </c>
      <c r="G17" s="11">
        <v>119927.62</v>
      </c>
      <c r="H17" s="11">
        <v>1969.7</v>
      </c>
      <c r="I17" s="11">
        <v>13212.61</v>
      </c>
      <c r="J17" s="11">
        <v>0</v>
      </c>
      <c r="K17" s="11">
        <v>76.67</v>
      </c>
      <c r="L17" s="11">
        <v>0</v>
      </c>
      <c r="M17" s="11">
        <v>24612.3</v>
      </c>
      <c r="N17" s="11">
        <v>1045679.46</v>
      </c>
      <c r="O17" s="11">
        <v>432586.94</v>
      </c>
      <c r="P17" s="11">
        <v>0</v>
      </c>
      <c r="Q17" s="11">
        <v>25862.28</v>
      </c>
      <c r="R17" s="11">
        <v>861.38</v>
      </c>
      <c r="S17" s="11">
        <v>0</v>
      </c>
      <c r="T17" s="11">
        <v>0</v>
      </c>
      <c r="U17" s="11">
        <v>7217.58</v>
      </c>
      <c r="V17" s="11">
        <v>2800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x14ac:dyDescent="0.25">
      <c r="A18" s="9" t="s">
        <v>932</v>
      </c>
      <c r="B18" s="10" t="s">
        <v>480</v>
      </c>
      <c r="C18" s="11">
        <v>206135.61</v>
      </c>
      <c r="D18" s="11">
        <v>0</v>
      </c>
      <c r="E18" s="11">
        <v>32441.89</v>
      </c>
      <c r="F18" s="11">
        <v>0</v>
      </c>
      <c r="G18" s="11">
        <v>19097.240000000002</v>
      </c>
      <c r="H18" s="11">
        <v>1440.73</v>
      </c>
      <c r="I18" s="11">
        <v>2550.39</v>
      </c>
      <c r="J18" s="11">
        <v>0</v>
      </c>
      <c r="K18" s="11">
        <v>40.229999999999997</v>
      </c>
      <c r="L18" s="11">
        <v>0</v>
      </c>
      <c r="M18" s="11">
        <v>5450.06</v>
      </c>
      <c r="N18" s="11">
        <v>105762.83</v>
      </c>
      <c r="O18" s="11">
        <v>1572.36</v>
      </c>
      <c r="P18" s="11">
        <v>0</v>
      </c>
      <c r="Q18" s="11">
        <v>3049.3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2">
        <v>0</v>
      </c>
    </row>
    <row r="19" spans="1:27" x14ac:dyDescent="0.25">
      <c r="A19" s="9" t="s">
        <v>931</v>
      </c>
      <c r="B19" s="10" t="s">
        <v>466</v>
      </c>
      <c r="C19" s="11">
        <v>1391464.19</v>
      </c>
      <c r="D19" s="11">
        <v>40720.230000000003</v>
      </c>
      <c r="E19" s="11">
        <v>526935.6</v>
      </c>
      <c r="F19" s="11">
        <v>0</v>
      </c>
      <c r="G19" s="11">
        <v>100830.38</v>
      </c>
      <c r="H19" s="11">
        <v>528.97</v>
      </c>
      <c r="I19" s="11">
        <v>10662.22</v>
      </c>
      <c r="J19" s="11">
        <v>0</v>
      </c>
      <c r="K19" s="11">
        <v>36.44</v>
      </c>
      <c r="L19" s="11">
        <v>0</v>
      </c>
      <c r="M19" s="11">
        <v>19162.240000000002</v>
      </c>
      <c r="N19" s="11">
        <v>939916.63</v>
      </c>
      <c r="O19" s="11">
        <v>431014.58</v>
      </c>
      <c r="P19" s="11">
        <v>0</v>
      </c>
      <c r="Q19" s="11">
        <v>22812.98</v>
      </c>
      <c r="R19" s="11">
        <v>861.38</v>
      </c>
      <c r="S19" s="11">
        <v>0</v>
      </c>
      <c r="T19" s="11">
        <v>0</v>
      </c>
      <c r="U19" s="11">
        <v>7217.58</v>
      </c>
      <c r="V19" s="11">
        <v>2800</v>
      </c>
      <c r="W19" s="11">
        <v>0</v>
      </c>
      <c r="X19" s="11">
        <v>0</v>
      </c>
      <c r="Y19" s="11">
        <v>0</v>
      </c>
      <c r="Z19" s="11">
        <v>0</v>
      </c>
      <c r="AA19" s="12">
        <v>0</v>
      </c>
    </row>
    <row r="20" spans="1:27" x14ac:dyDescent="0.25">
      <c r="A20" s="9" t="s">
        <v>930</v>
      </c>
      <c r="B20" s="10" t="s">
        <v>450</v>
      </c>
      <c r="C20" s="11">
        <v>2788631.33</v>
      </c>
      <c r="D20" s="11">
        <v>0</v>
      </c>
      <c r="E20" s="11">
        <v>2200053.35</v>
      </c>
      <c r="F20" s="11">
        <v>35145.64</v>
      </c>
      <c r="G20" s="11">
        <v>2259691.4700000002</v>
      </c>
      <c r="H20" s="11">
        <v>54854.63</v>
      </c>
      <c r="I20" s="11">
        <v>131569.01</v>
      </c>
      <c r="J20" s="11">
        <v>0</v>
      </c>
      <c r="K20" s="11">
        <v>3793.04</v>
      </c>
      <c r="L20" s="11">
        <v>0</v>
      </c>
      <c r="M20" s="11">
        <v>10032.81</v>
      </c>
      <c r="N20" s="11">
        <v>339278.79</v>
      </c>
      <c r="O20" s="11">
        <v>298091.74</v>
      </c>
      <c r="P20" s="11">
        <v>0</v>
      </c>
      <c r="Q20" s="11">
        <v>335644.39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2">
        <v>0</v>
      </c>
    </row>
    <row r="21" spans="1:27" x14ac:dyDescent="0.25">
      <c r="A21" s="9" t="s">
        <v>929</v>
      </c>
      <c r="B21" s="10" t="s">
        <v>201</v>
      </c>
      <c r="C21" s="11">
        <v>2724274.26</v>
      </c>
      <c r="D21" s="11">
        <v>0</v>
      </c>
      <c r="E21" s="11">
        <v>2144216.38</v>
      </c>
      <c r="F21" s="11">
        <v>35145.64</v>
      </c>
      <c r="G21" s="11">
        <v>2225367.2400000002</v>
      </c>
      <c r="H21" s="11">
        <v>53060.76</v>
      </c>
      <c r="I21" s="11">
        <v>126704.63</v>
      </c>
      <c r="J21" s="11">
        <v>0</v>
      </c>
      <c r="K21" s="11">
        <v>3793.04</v>
      </c>
      <c r="L21" s="11">
        <v>0</v>
      </c>
      <c r="M21" s="11">
        <v>10032.81</v>
      </c>
      <c r="N21" s="11">
        <v>314350.69</v>
      </c>
      <c r="O21" s="11">
        <v>272674.7</v>
      </c>
      <c r="P21" s="11">
        <v>0</v>
      </c>
      <c r="Q21" s="11">
        <v>328699.58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2">
        <v>0</v>
      </c>
    </row>
    <row r="22" spans="1:27" x14ac:dyDescent="0.25">
      <c r="A22" s="9" t="s">
        <v>928</v>
      </c>
      <c r="B22" s="10" t="s">
        <v>448</v>
      </c>
      <c r="C22" s="11">
        <v>2134521.35</v>
      </c>
      <c r="D22" s="11">
        <v>0</v>
      </c>
      <c r="E22" s="11">
        <v>1654945.22</v>
      </c>
      <c r="F22" s="11">
        <v>33441.64</v>
      </c>
      <c r="G22" s="11">
        <v>1663444.99</v>
      </c>
      <c r="H22" s="11">
        <v>41528.76</v>
      </c>
      <c r="I22" s="11">
        <v>94522.78</v>
      </c>
      <c r="J22" s="11">
        <v>0</v>
      </c>
      <c r="K22" s="11">
        <v>2864.4</v>
      </c>
      <c r="L22" s="11">
        <v>0</v>
      </c>
      <c r="M22" s="11">
        <v>0</v>
      </c>
      <c r="N22" s="11">
        <v>228713.93</v>
      </c>
      <c r="O22" s="11">
        <v>174476.04</v>
      </c>
      <c r="P22" s="11">
        <v>0</v>
      </c>
      <c r="Q22" s="11">
        <v>222835.27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2">
        <v>0</v>
      </c>
    </row>
    <row r="23" spans="1:27" x14ac:dyDescent="0.25">
      <c r="A23" s="9" t="s">
        <v>927</v>
      </c>
      <c r="B23" s="10" t="s">
        <v>420</v>
      </c>
      <c r="C23" s="11">
        <v>585215.78</v>
      </c>
      <c r="D23" s="11">
        <v>0</v>
      </c>
      <c r="E23" s="11">
        <v>482082.39</v>
      </c>
      <c r="F23" s="11">
        <v>1704</v>
      </c>
      <c r="G23" s="11">
        <v>560774.22</v>
      </c>
      <c r="H23" s="11">
        <v>11381.24</v>
      </c>
      <c r="I23" s="11">
        <v>31813.14</v>
      </c>
      <c r="J23" s="11">
        <v>0</v>
      </c>
      <c r="K23" s="11">
        <v>928.64</v>
      </c>
      <c r="L23" s="11">
        <v>0</v>
      </c>
      <c r="M23" s="11">
        <v>10032.81</v>
      </c>
      <c r="N23" s="11">
        <v>85273.05</v>
      </c>
      <c r="O23" s="11">
        <v>97457.43</v>
      </c>
      <c r="P23" s="11">
        <v>0</v>
      </c>
      <c r="Q23" s="11">
        <v>105727.77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2">
        <v>0</v>
      </c>
    </row>
    <row r="24" spans="1:27" x14ac:dyDescent="0.25">
      <c r="A24" s="9" t="s">
        <v>926</v>
      </c>
      <c r="B24" s="10" t="s">
        <v>402</v>
      </c>
      <c r="C24" s="11">
        <v>4537.13</v>
      </c>
      <c r="D24" s="11">
        <v>0</v>
      </c>
      <c r="E24" s="11">
        <v>7188.77</v>
      </c>
      <c r="F24" s="11">
        <v>0</v>
      </c>
      <c r="G24" s="11">
        <v>1148.03</v>
      </c>
      <c r="H24" s="11">
        <v>150.76</v>
      </c>
      <c r="I24" s="11">
        <v>368.71</v>
      </c>
      <c r="J24" s="11">
        <v>0</v>
      </c>
      <c r="K24" s="11">
        <v>0</v>
      </c>
      <c r="L24" s="11">
        <v>0</v>
      </c>
      <c r="M24" s="11">
        <v>0</v>
      </c>
      <c r="N24" s="11">
        <v>363.71</v>
      </c>
      <c r="O24" s="11">
        <v>741.23</v>
      </c>
      <c r="P24" s="11">
        <v>0</v>
      </c>
      <c r="Q24" s="11">
        <v>136.54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2">
        <v>0</v>
      </c>
    </row>
    <row r="25" spans="1:27" x14ac:dyDescent="0.25">
      <c r="A25" s="9" t="s">
        <v>925</v>
      </c>
      <c r="B25" s="10" t="s">
        <v>382</v>
      </c>
      <c r="C25" s="11">
        <v>64357.07</v>
      </c>
      <c r="D25" s="11">
        <v>0</v>
      </c>
      <c r="E25" s="11">
        <v>55836.97</v>
      </c>
      <c r="F25" s="11">
        <v>0</v>
      </c>
      <c r="G25" s="11">
        <v>34324.230000000003</v>
      </c>
      <c r="H25" s="11">
        <v>1793.87</v>
      </c>
      <c r="I25" s="11">
        <v>4864.38</v>
      </c>
      <c r="J25" s="11">
        <v>0</v>
      </c>
      <c r="K25" s="11">
        <v>0</v>
      </c>
      <c r="L25" s="11">
        <v>0</v>
      </c>
      <c r="M25" s="11">
        <v>0</v>
      </c>
      <c r="N25" s="11">
        <v>24928.1</v>
      </c>
      <c r="O25" s="11">
        <v>25417.040000000001</v>
      </c>
      <c r="P25" s="11">
        <v>0</v>
      </c>
      <c r="Q25" s="11">
        <v>6944.81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2">
        <v>0</v>
      </c>
    </row>
    <row r="26" spans="1:27" x14ac:dyDescent="0.25">
      <c r="A26" s="9" t="s">
        <v>924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2">
        <v>0</v>
      </c>
    </row>
    <row r="27" spans="1:27" x14ac:dyDescent="0.25">
      <c r="A27" s="9" t="s">
        <v>923</v>
      </c>
      <c r="B27" s="10" t="s">
        <v>378</v>
      </c>
      <c r="C27" s="11">
        <v>9067.77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7941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2">
        <v>0</v>
      </c>
    </row>
    <row r="28" spans="1:27" x14ac:dyDescent="0.25">
      <c r="A28" s="9" t="s">
        <v>922</v>
      </c>
      <c r="B28" s="10" t="s">
        <v>370</v>
      </c>
      <c r="C28" s="11">
        <v>1527.61</v>
      </c>
      <c r="D28" s="11">
        <v>0</v>
      </c>
      <c r="E28" s="11">
        <v>6255</v>
      </c>
      <c r="F28" s="11">
        <v>0</v>
      </c>
      <c r="G28" s="11">
        <v>0</v>
      </c>
      <c r="H28" s="11">
        <v>250</v>
      </c>
      <c r="I28" s="11">
        <v>586.09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2">
        <v>0</v>
      </c>
    </row>
    <row r="29" spans="1:27" x14ac:dyDescent="0.25">
      <c r="A29" s="9" t="s">
        <v>921</v>
      </c>
      <c r="B29" s="10" t="s">
        <v>362</v>
      </c>
      <c r="C29" s="11">
        <v>168216.54</v>
      </c>
      <c r="D29" s="11">
        <v>704.56</v>
      </c>
      <c r="E29" s="11">
        <v>62075.74</v>
      </c>
      <c r="F29" s="11">
        <v>0</v>
      </c>
      <c r="G29" s="11">
        <v>31686.400000000001</v>
      </c>
      <c r="H29" s="11">
        <v>985.96</v>
      </c>
      <c r="I29" s="11">
        <v>2301.98</v>
      </c>
      <c r="J29" s="11">
        <v>0</v>
      </c>
      <c r="K29" s="11">
        <v>0</v>
      </c>
      <c r="L29" s="11">
        <v>0</v>
      </c>
      <c r="M29" s="11">
        <v>0</v>
      </c>
      <c r="N29" s="11">
        <v>83547.929999999993</v>
      </c>
      <c r="O29" s="11">
        <v>21535.67</v>
      </c>
      <c r="P29" s="11">
        <v>0</v>
      </c>
      <c r="Q29" s="11">
        <v>8713.8700000000008</v>
      </c>
      <c r="R29" s="11">
        <v>0</v>
      </c>
      <c r="S29" s="11">
        <v>0</v>
      </c>
      <c r="T29" s="11">
        <v>0</v>
      </c>
      <c r="U29" s="11">
        <v>34</v>
      </c>
      <c r="V29" s="11">
        <v>1715</v>
      </c>
      <c r="W29" s="11">
        <v>0</v>
      </c>
      <c r="X29" s="11">
        <v>0</v>
      </c>
      <c r="Y29" s="11">
        <v>0</v>
      </c>
      <c r="Z29" s="11">
        <v>0</v>
      </c>
      <c r="AA29" s="12">
        <v>0</v>
      </c>
    </row>
    <row r="30" spans="1:27" x14ac:dyDescent="0.25">
      <c r="A30" s="9" t="s">
        <v>920</v>
      </c>
      <c r="B30" s="10" t="s">
        <v>320</v>
      </c>
      <c r="C30" s="11">
        <v>116052.87</v>
      </c>
      <c r="D30" s="11">
        <v>4971.99</v>
      </c>
      <c r="E30" s="11">
        <v>1196.17</v>
      </c>
      <c r="F30" s="11">
        <v>0</v>
      </c>
      <c r="G30" s="11">
        <v>0</v>
      </c>
      <c r="H30" s="11">
        <v>0</v>
      </c>
      <c r="I30" s="11">
        <v>112.08</v>
      </c>
      <c r="J30" s="11">
        <v>0</v>
      </c>
      <c r="K30" s="11">
        <v>0</v>
      </c>
      <c r="L30" s="11">
        <v>0</v>
      </c>
      <c r="M30" s="11">
        <v>0</v>
      </c>
      <c r="N30" s="11">
        <v>9794.68</v>
      </c>
      <c r="O30" s="11">
        <v>1004.34</v>
      </c>
      <c r="P30" s="11">
        <v>0</v>
      </c>
      <c r="Q30" s="11">
        <v>0</v>
      </c>
      <c r="R30" s="11">
        <v>4894.7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2">
        <v>0</v>
      </c>
    </row>
    <row r="31" spans="1:27" x14ac:dyDescent="0.25">
      <c r="A31" s="9" t="s">
        <v>919</v>
      </c>
      <c r="B31" s="10" t="s">
        <v>310</v>
      </c>
      <c r="C31" s="11">
        <v>136.09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2">
        <v>0</v>
      </c>
    </row>
    <row r="32" spans="1:27" x14ac:dyDescent="0.25">
      <c r="A32" s="9" t="s">
        <v>918</v>
      </c>
      <c r="B32" s="10" t="s">
        <v>304</v>
      </c>
      <c r="C32" s="11">
        <v>32064</v>
      </c>
      <c r="D32" s="11">
        <v>919.74</v>
      </c>
      <c r="E32" s="11">
        <v>700</v>
      </c>
      <c r="F32" s="11">
        <v>0</v>
      </c>
      <c r="G32" s="11">
        <v>107</v>
      </c>
      <c r="H32" s="11">
        <v>0</v>
      </c>
      <c r="I32" s="11">
        <v>16.2</v>
      </c>
      <c r="J32" s="11">
        <v>0</v>
      </c>
      <c r="K32" s="11">
        <v>0</v>
      </c>
      <c r="L32" s="11">
        <v>0</v>
      </c>
      <c r="M32" s="11">
        <v>0</v>
      </c>
      <c r="N32" s="11">
        <v>20537.03</v>
      </c>
      <c r="O32" s="11">
        <v>43.99</v>
      </c>
      <c r="P32" s="11">
        <v>0</v>
      </c>
      <c r="Q32" s="11">
        <v>53</v>
      </c>
      <c r="R32" s="11">
        <v>911.74</v>
      </c>
      <c r="S32" s="11">
        <v>0</v>
      </c>
      <c r="T32" s="11">
        <v>0</v>
      </c>
      <c r="U32" s="11">
        <v>119.97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2">
        <v>0</v>
      </c>
    </row>
    <row r="33" spans="1:27" x14ac:dyDescent="0.25">
      <c r="A33" s="9" t="s">
        <v>917</v>
      </c>
      <c r="B33" s="10" t="s">
        <v>292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0</v>
      </c>
    </row>
    <row r="34" spans="1:27" x14ac:dyDescent="0.25">
      <c r="A34" s="9" t="s">
        <v>916</v>
      </c>
      <c r="B34" s="10" t="s">
        <v>286</v>
      </c>
      <c r="C34" s="11">
        <v>51893.39</v>
      </c>
      <c r="D34" s="11">
        <v>0</v>
      </c>
      <c r="E34" s="11">
        <v>35105.82</v>
      </c>
      <c r="F34" s="11">
        <v>0</v>
      </c>
      <c r="G34" s="11">
        <v>16941.490000000002</v>
      </c>
      <c r="H34" s="11">
        <v>210.85</v>
      </c>
      <c r="I34" s="11">
        <v>2028.68</v>
      </c>
      <c r="J34" s="11">
        <v>0</v>
      </c>
      <c r="K34" s="11">
        <v>4256.5600000000004</v>
      </c>
      <c r="L34" s="11">
        <v>0</v>
      </c>
      <c r="M34" s="11">
        <v>0</v>
      </c>
      <c r="N34" s="11">
        <v>543.39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2">
        <v>0</v>
      </c>
    </row>
    <row r="35" spans="1:27" x14ac:dyDescent="0.25">
      <c r="A35" s="13" t="s">
        <v>915</v>
      </c>
      <c r="B35" s="14" t="s">
        <v>276</v>
      </c>
      <c r="C35" s="15">
        <v>6701301.8700000001</v>
      </c>
      <c r="D35" s="15">
        <v>150440.20000000001</v>
      </c>
      <c r="E35" s="15">
        <v>3817646.15</v>
      </c>
      <c r="F35" s="15">
        <v>35145.64</v>
      </c>
      <c r="G35" s="15">
        <v>2785521.39</v>
      </c>
      <c r="H35" s="15">
        <v>62429.97</v>
      </c>
      <c r="I35" s="15">
        <v>177416.83</v>
      </c>
      <c r="J35" s="15">
        <v>0</v>
      </c>
      <c r="K35" s="15">
        <v>120786.4</v>
      </c>
      <c r="L35" s="15">
        <v>0</v>
      </c>
      <c r="M35" s="15">
        <v>34645.11</v>
      </c>
      <c r="N35" s="15">
        <v>1646930.08</v>
      </c>
      <c r="O35" s="15">
        <v>1306194.73</v>
      </c>
      <c r="P35" s="15">
        <v>0</v>
      </c>
      <c r="Q35" s="15">
        <v>375799.02</v>
      </c>
      <c r="R35" s="15">
        <v>6667.82</v>
      </c>
      <c r="S35" s="15">
        <v>0</v>
      </c>
      <c r="T35" s="15">
        <v>0</v>
      </c>
      <c r="U35" s="15">
        <v>7371.55</v>
      </c>
      <c r="V35" s="15">
        <v>4515</v>
      </c>
      <c r="W35" s="15">
        <v>0</v>
      </c>
      <c r="X35" s="15">
        <v>0</v>
      </c>
      <c r="Y35" s="15">
        <v>0</v>
      </c>
      <c r="Z35" s="15">
        <v>0</v>
      </c>
      <c r="AA35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E1F5-D57B-4CDA-8321-033A71222911}">
  <sheetPr>
    <outlinePr summaryBelow="0"/>
  </sheetPr>
  <dimension ref="A1:E40"/>
  <sheetViews>
    <sheetView zoomScale="80" zoomScaleNormal="80" workbookViewId="0">
      <pane ySplit="3" topLeftCell="A4" activePane="bottomLeft" state="frozen"/>
      <selection pane="bottomLeft" activeCell="C4" sqref="C4:E40"/>
    </sheetView>
  </sheetViews>
  <sheetFormatPr defaultRowHeight="15" x14ac:dyDescent="0.25"/>
  <cols>
    <col min="1" max="1" width="36.85546875" style="1" customWidth="1"/>
    <col min="2" max="2" width="8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1332</v>
      </c>
    </row>
    <row r="2" spans="1:5" ht="45" x14ac:dyDescent="0.25">
      <c r="A2" s="46" t="s">
        <v>696</v>
      </c>
      <c r="B2" s="48" t="s">
        <v>891</v>
      </c>
      <c r="C2" s="5" t="s">
        <v>1099</v>
      </c>
      <c r="D2" s="5" t="s">
        <v>1098</v>
      </c>
      <c r="E2" s="6" t="s">
        <v>1097</v>
      </c>
    </row>
    <row r="3" spans="1:5" x14ac:dyDescent="0.25">
      <c r="A3" s="47"/>
      <c r="B3" s="49"/>
      <c r="C3" s="7" t="s">
        <v>203</v>
      </c>
      <c r="D3" s="7" t="s">
        <v>205</v>
      </c>
      <c r="E3" s="8" t="s">
        <v>207</v>
      </c>
    </row>
    <row r="4" spans="1:5" x14ac:dyDescent="0.25">
      <c r="A4" s="9" t="s">
        <v>1096</v>
      </c>
      <c r="B4" s="10" t="s">
        <v>201</v>
      </c>
      <c r="C4" s="11">
        <v>138431</v>
      </c>
      <c r="D4" s="11">
        <v>2070610.86</v>
      </c>
      <c r="E4" s="12">
        <v>0</v>
      </c>
    </row>
    <row r="5" spans="1:5" x14ac:dyDescent="0.25">
      <c r="A5" s="9" t="s">
        <v>1095</v>
      </c>
      <c r="B5" s="10" t="s">
        <v>1094</v>
      </c>
      <c r="C5" s="11">
        <v>48269</v>
      </c>
      <c r="D5" s="11">
        <v>165230.37</v>
      </c>
      <c r="E5" s="12">
        <v>0</v>
      </c>
    </row>
    <row r="6" spans="1:5" x14ac:dyDescent="0.25">
      <c r="A6" s="9" t="s">
        <v>1093</v>
      </c>
      <c r="B6" s="10" t="s">
        <v>1092</v>
      </c>
      <c r="C6" s="11">
        <v>5566</v>
      </c>
      <c r="D6" s="11">
        <v>141852.42000000001</v>
      </c>
      <c r="E6" s="12">
        <v>0</v>
      </c>
    </row>
    <row r="7" spans="1:5" x14ac:dyDescent="0.25">
      <c r="A7" s="9" t="s">
        <v>1091</v>
      </c>
      <c r="B7" s="10" t="s">
        <v>1090</v>
      </c>
      <c r="C7" s="11">
        <v>454</v>
      </c>
      <c r="D7" s="11">
        <v>17013.88</v>
      </c>
      <c r="E7" s="12">
        <v>0</v>
      </c>
    </row>
    <row r="8" spans="1:5" x14ac:dyDescent="0.25">
      <c r="A8" s="9" t="s">
        <v>1089</v>
      </c>
      <c r="B8" s="10" t="s">
        <v>1088</v>
      </c>
      <c r="C8" s="11">
        <v>18423</v>
      </c>
      <c r="D8" s="11">
        <v>883810.21</v>
      </c>
      <c r="E8" s="12">
        <v>0</v>
      </c>
    </row>
    <row r="9" spans="1:5" x14ac:dyDescent="0.25">
      <c r="A9" s="9" t="s">
        <v>1087</v>
      </c>
      <c r="B9" s="10" t="s">
        <v>1086</v>
      </c>
      <c r="C9" s="11">
        <v>65384</v>
      </c>
      <c r="D9" s="11">
        <v>398711.7</v>
      </c>
      <c r="E9" s="12">
        <v>0</v>
      </c>
    </row>
    <row r="10" spans="1:5" x14ac:dyDescent="0.25">
      <c r="A10" s="9" t="s">
        <v>1085</v>
      </c>
      <c r="B10" s="10" t="s">
        <v>1084</v>
      </c>
      <c r="C10" s="11">
        <v>9862</v>
      </c>
      <c r="D10" s="11">
        <v>58084.82</v>
      </c>
      <c r="E10" s="12">
        <v>0</v>
      </c>
    </row>
    <row r="11" spans="1:5" x14ac:dyDescent="0.25">
      <c r="A11" s="9" t="s">
        <v>1083</v>
      </c>
      <c r="B11" s="10" t="s">
        <v>1082</v>
      </c>
      <c r="C11" s="11">
        <v>37179</v>
      </c>
      <c r="D11" s="11">
        <v>23915.37</v>
      </c>
      <c r="E11" s="12">
        <v>0</v>
      </c>
    </row>
    <row r="12" spans="1:5" x14ac:dyDescent="0.25">
      <c r="A12" s="9" t="s">
        <v>1081</v>
      </c>
      <c r="B12" s="10" t="s">
        <v>1080</v>
      </c>
      <c r="C12" s="11">
        <v>11396</v>
      </c>
      <c r="D12" s="11">
        <v>381992.09</v>
      </c>
      <c r="E12" s="12">
        <v>0</v>
      </c>
    </row>
    <row r="13" spans="1:5" x14ac:dyDescent="0.25">
      <c r="A13" s="9" t="s">
        <v>1079</v>
      </c>
      <c r="B13" s="10" t="s">
        <v>611</v>
      </c>
      <c r="C13" s="11">
        <v>101525</v>
      </c>
      <c r="D13" s="11">
        <v>962429.07</v>
      </c>
      <c r="E13" s="12">
        <v>246314.3</v>
      </c>
    </row>
    <row r="14" spans="1:5" x14ac:dyDescent="0.25">
      <c r="A14" s="9" t="s">
        <v>1078</v>
      </c>
      <c r="B14" s="10" t="s">
        <v>909</v>
      </c>
      <c r="C14" s="11">
        <v>22835</v>
      </c>
      <c r="D14" s="11">
        <v>242420.53</v>
      </c>
      <c r="E14" s="12">
        <v>53559.42</v>
      </c>
    </row>
    <row r="15" spans="1:5" x14ac:dyDescent="0.25">
      <c r="A15" s="9" t="s">
        <v>1077</v>
      </c>
      <c r="B15" s="10" t="s">
        <v>1076</v>
      </c>
      <c r="C15" s="11">
        <v>6117</v>
      </c>
      <c r="D15" s="11">
        <v>3346.93</v>
      </c>
      <c r="E15" s="12">
        <v>1064.43</v>
      </c>
    </row>
    <row r="16" spans="1:5" x14ac:dyDescent="0.25">
      <c r="A16" s="9" t="s">
        <v>1075</v>
      </c>
      <c r="B16" s="10" t="s">
        <v>1074</v>
      </c>
      <c r="C16" s="11">
        <v>163</v>
      </c>
      <c r="D16" s="11">
        <v>2110</v>
      </c>
      <c r="E16" s="12">
        <v>213</v>
      </c>
    </row>
    <row r="17" spans="1:5" x14ac:dyDescent="0.25">
      <c r="A17" s="9" t="s">
        <v>1073</v>
      </c>
      <c r="B17" s="10" t="s">
        <v>950</v>
      </c>
      <c r="C17" s="11">
        <v>45036</v>
      </c>
      <c r="D17" s="11">
        <v>237100.73</v>
      </c>
      <c r="E17" s="12">
        <v>33590.620000000003</v>
      </c>
    </row>
    <row r="18" spans="1:5" x14ac:dyDescent="0.25">
      <c r="A18" s="9" t="s">
        <v>1072</v>
      </c>
      <c r="B18" s="10" t="s">
        <v>1071</v>
      </c>
      <c r="C18" s="11">
        <v>27173</v>
      </c>
      <c r="D18" s="11">
        <v>23691.1</v>
      </c>
      <c r="E18" s="12">
        <v>5326.27</v>
      </c>
    </row>
    <row r="19" spans="1:5" x14ac:dyDescent="0.25">
      <c r="A19" s="9" t="s">
        <v>1070</v>
      </c>
      <c r="B19" s="10" t="s">
        <v>1069</v>
      </c>
      <c r="C19" s="11">
        <v>238</v>
      </c>
      <c r="D19" s="11">
        <v>5430.52</v>
      </c>
      <c r="E19" s="12">
        <v>731.76</v>
      </c>
    </row>
    <row r="20" spans="1:5" x14ac:dyDescent="0.25">
      <c r="A20" s="9" t="s">
        <v>1068</v>
      </c>
      <c r="B20" s="10" t="s">
        <v>1067</v>
      </c>
      <c r="C20" s="11">
        <v>13326</v>
      </c>
      <c r="D20" s="11">
        <v>87959.54</v>
      </c>
      <c r="E20" s="12">
        <v>15574.09</v>
      </c>
    </row>
    <row r="21" spans="1:5" x14ac:dyDescent="0.25">
      <c r="A21" s="9" t="s">
        <v>1066</v>
      </c>
      <c r="B21" s="10" t="s">
        <v>1065</v>
      </c>
      <c r="C21" s="11">
        <v>473</v>
      </c>
      <c r="D21" s="11">
        <v>3269.5</v>
      </c>
      <c r="E21" s="12">
        <v>455.69</v>
      </c>
    </row>
    <row r="22" spans="1:5" x14ac:dyDescent="0.25">
      <c r="A22" s="9" t="s">
        <v>1064</v>
      </c>
      <c r="B22" s="10" t="s">
        <v>1063</v>
      </c>
      <c r="C22" s="11">
        <v>5717</v>
      </c>
      <c r="D22" s="11">
        <v>6291.98</v>
      </c>
      <c r="E22" s="12">
        <v>974.44</v>
      </c>
    </row>
    <row r="23" spans="1:5" x14ac:dyDescent="0.25">
      <c r="A23" s="9" t="s">
        <v>1062</v>
      </c>
      <c r="B23" s="10" t="s">
        <v>1061</v>
      </c>
      <c r="C23" s="11">
        <v>6943</v>
      </c>
      <c r="D23" s="11">
        <v>110458.09</v>
      </c>
      <c r="E23" s="12">
        <v>10528.37</v>
      </c>
    </row>
    <row r="24" spans="1:5" x14ac:dyDescent="0.25">
      <c r="A24" s="9" t="s">
        <v>1060</v>
      </c>
      <c r="B24" s="10" t="s">
        <v>1059</v>
      </c>
      <c r="C24" s="11">
        <v>79948</v>
      </c>
      <c r="D24" s="11">
        <v>577663.68999999994</v>
      </c>
      <c r="E24" s="12">
        <v>108154.22</v>
      </c>
    </row>
    <row r="25" spans="1:5" x14ac:dyDescent="0.25">
      <c r="A25" s="9" t="s">
        <v>1058</v>
      </c>
      <c r="B25" s="10" t="s">
        <v>1057</v>
      </c>
      <c r="C25" s="11">
        <v>38341</v>
      </c>
      <c r="D25" s="11">
        <v>31451.14</v>
      </c>
      <c r="E25" s="12">
        <v>4959.47</v>
      </c>
    </row>
    <row r="26" spans="1:5" x14ac:dyDescent="0.25">
      <c r="A26" s="9" t="s">
        <v>1056</v>
      </c>
      <c r="B26" s="10" t="s">
        <v>1055</v>
      </c>
      <c r="C26" s="11">
        <v>2957</v>
      </c>
      <c r="D26" s="11">
        <v>79015</v>
      </c>
      <c r="E26" s="12">
        <v>12934.04</v>
      </c>
    </row>
    <row r="27" spans="1:5" x14ac:dyDescent="0.25">
      <c r="A27" s="9" t="s">
        <v>1054</v>
      </c>
      <c r="B27" s="10" t="s">
        <v>1053</v>
      </c>
      <c r="C27" s="11">
        <v>68</v>
      </c>
      <c r="D27" s="11">
        <v>669.15</v>
      </c>
      <c r="E27" s="12">
        <v>168.88</v>
      </c>
    </row>
    <row r="28" spans="1:5" x14ac:dyDescent="0.25">
      <c r="A28" s="9" t="s">
        <v>1052</v>
      </c>
      <c r="B28" s="10" t="s">
        <v>1051</v>
      </c>
      <c r="C28" s="11">
        <v>4356</v>
      </c>
      <c r="D28" s="11">
        <v>51074.53</v>
      </c>
      <c r="E28" s="12">
        <v>9851.73</v>
      </c>
    </row>
    <row r="29" spans="1:5" x14ac:dyDescent="0.25">
      <c r="A29" s="9" t="s">
        <v>1050</v>
      </c>
      <c r="B29" s="10" t="s">
        <v>1049</v>
      </c>
      <c r="C29" s="11">
        <v>59392</v>
      </c>
      <c r="D29" s="11">
        <v>378878.32</v>
      </c>
      <c r="E29" s="12">
        <v>73584</v>
      </c>
    </row>
    <row r="30" spans="1:5" x14ac:dyDescent="0.25">
      <c r="A30" s="9" t="s">
        <v>1048</v>
      </c>
      <c r="B30" s="10" t="s">
        <v>1047</v>
      </c>
      <c r="C30" s="11">
        <v>1750</v>
      </c>
      <c r="D30" s="11">
        <v>13056.42</v>
      </c>
      <c r="E30" s="12">
        <v>1631.49</v>
      </c>
    </row>
    <row r="31" spans="1:5" x14ac:dyDescent="0.25">
      <c r="A31" s="9" t="s">
        <v>1046</v>
      </c>
      <c r="B31" s="10" t="s">
        <v>1045</v>
      </c>
      <c r="C31" s="11">
        <v>11662</v>
      </c>
      <c r="D31" s="11">
        <v>8927.15</v>
      </c>
      <c r="E31" s="12">
        <v>1517.89</v>
      </c>
    </row>
    <row r="32" spans="1:5" x14ac:dyDescent="0.25">
      <c r="A32" s="9" t="s">
        <v>1044</v>
      </c>
      <c r="B32" s="10" t="s">
        <v>1043</v>
      </c>
      <c r="C32" s="11">
        <v>579</v>
      </c>
      <c r="D32" s="11">
        <v>14591.98</v>
      </c>
      <c r="E32" s="12">
        <v>3506.72</v>
      </c>
    </row>
    <row r="33" spans="1:5" ht="30" x14ac:dyDescent="0.25">
      <c r="A33" s="9" t="s">
        <v>1042</v>
      </c>
      <c r="B33" s="10" t="s">
        <v>1041</v>
      </c>
      <c r="C33" s="11">
        <v>17659</v>
      </c>
      <c r="D33" s="11">
        <v>66604.37</v>
      </c>
      <c r="E33" s="12">
        <v>14622.28</v>
      </c>
    </row>
    <row r="34" spans="1:5" x14ac:dyDescent="0.25">
      <c r="A34" s="9" t="s">
        <v>1040</v>
      </c>
      <c r="B34" s="10" t="s">
        <v>1039</v>
      </c>
      <c r="C34" s="11">
        <v>4420</v>
      </c>
      <c r="D34" s="11">
        <v>2927</v>
      </c>
      <c r="E34" s="12">
        <v>527</v>
      </c>
    </row>
    <row r="35" spans="1:5" x14ac:dyDescent="0.25">
      <c r="A35" s="9" t="s">
        <v>1038</v>
      </c>
      <c r="B35" s="10" t="s">
        <v>1037</v>
      </c>
      <c r="C35" s="11">
        <v>1496</v>
      </c>
      <c r="D35" s="11">
        <v>10103</v>
      </c>
      <c r="E35" s="12">
        <v>1113</v>
      </c>
    </row>
    <row r="36" spans="1:5" x14ac:dyDescent="0.25">
      <c r="A36" s="9" t="s">
        <v>1036</v>
      </c>
      <c r="B36" s="10" t="s">
        <v>1035</v>
      </c>
      <c r="C36" s="11">
        <v>55</v>
      </c>
      <c r="D36" s="11">
        <v>3910</v>
      </c>
      <c r="E36" s="12">
        <v>1320</v>
      </c>
    </row>
    <row r="37" spans="1:5" x14ac:dyDescent="0.25">
      <c r="A37" s="9" t="s">
        <v>1034</v>
      </c>
      <c r="B37" s="10" t="s">
        <v>1033</v>
      </c>
      <c r="C37" s="11">
        <v>1564</v>
      </c>
      <c r="D37" s="11">
        <v>3678.43</v>
      </c>
      <c r="E37" s="12">
        <v>762.28</v>
      </c>
    </row>
    <row r="38" spans="1:5" x14ac:dyDescent="0.25">
      <c r="A38" s="9" t="s">
        <v>1032</v>
      </c>
      <c r="B38" s="10" t="s">
        <v>1031</v>
      </c>
      <c r="C38" s="11">
        <v>5418</v>
      </c>
      <c r="D38" s="11">
        <v>2834.95</v>
      </c>
      <c r="E38" s="12">
        <v>160</v>
      </c>
    </row>
    <row r="39" spans="1:5" x14ac:dyDescent="0.25">
      <c r="A39" s="9" t="s">
        <v>1030</v>
      </c>
      <c r="B39" s="10" t="s">
        <v>1029</v>
      </c>
      <c r="C39" s="11">
        <v>9238</v>
      </c>
      <c r="D39" s="11">
        <v>43150.99</v>
      </c>
      <c r="E39" s="12">
        <v>10740</v>
      </c>
    </row>
    <row r="40" spans="1:5" x14ac:dyDescent="0.25">
      <c r="A40" s="13" t="s">
        <v>915</v>
      </c>
      <c r="B40" s="14" t="s">
        <v>276</v>
      </c>
      <c r="C40" s="15">
        <v>411714</v>
      </c>
      <c r="D40" s="15">
        <v>4162286.18</v>
      </c>
      <c r="E40" s="16">
        <v>457518.27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BC94-B406-4A4D-8ECA-97EAA2C46FE4}">
  <sheetPr>
    <outlinePr summaryBelow="0"/>
  </sheetPr>
  <dimension ref="A1:L43"/>
  <sheetViews>
    <sheetView zoomScale="80" zoomScaleNormal="80" workbookViewId="0">
      <pane ySplit="3" topLeftCell="A4" activePane="bottomLeft" state="frozen"/>
      <selection pane="bottomLeft" activeCell="C4" sqref="C4:L43"/>
    </sheetView>
  </sheetViews>
  <sheetFormatPr defaultRowHeight="15" x14ac:dyDescent="0.25"/>
  <cols>
    <col min="1" max="1" width="58" style="1" customWidth="1"/>
    <col min="2" max="2" width="14.42578125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1333</v>
      </c>
      <c r="D1" s="2" t="s">
        <v>892</v>
      </c>
      <c r="E1" s="2" t="s">
        <v>892</v>
      </c>
      <c r="G1" s="2" t="s">
        <v>892</v>
      </c>
      <c r="H1" s="2" t="s">
        <v>892</v>
      </c>
      <c r="J1" s="2" t="s">
        <v>892</v>
      </c>
      <c r="K1" s="2" t="s">
        <v>892</v>
      </c>
      <c r="L1" s="2" t="s">
        <v>892</v>
      </c>
    </row>
    <row r="2" spans="1:12" ht="90" x14ac:dyDescent="0.25">
      <c r="A2" s="46" t="s">
        <v>696</v>
      </c>
      <c r="B2" s="48" t="s">
        <v>893</v>
      </c>
      <c r="C2" s="5" t="s">
        <v>692</v>
      </c>
      <c r="D2" s="5" t="s">
        <v>691</v>
      </c>
      <c r="E2" s="5" t="s">
        <v>1184</v>
      </c>
      <c r="F2" s="5" t="s">
        <v>685</v>
      </c>
      <c r="G2" s="5" t="s">
        <v>684</v>
      </c>
      <c r="H2" s="5" t="s">
        <v>1183</v>
      </c>
      <c r="I2" s="5" t="s">
        <v>911</v>
      </c>
      <c r="J2" s="5" t="s">
        <v>1182</v>
      </c>
      <c r="K2" s="5" t="s">
        <v>1181</v>
      </c>
      <c r="L2" s="6" t="s">
        <v>1180</v>
      </c>
    </row>
    <row r="3" spans="1:12" x14ac:dyDescent="0.25">
      <c r="A3" s="47"/>
      <c r="B3" s="49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7" t="s">
        <v>909</v>
      </c>
      <c r="J3" s="7" t="s">
        <v>908</v>
      </c>
      <c r="K3" s="7" t="s">
        <v>966</v>
      </c>
      <c r="L3" s="8" t="s">
        <v>962</v>
      </c>
    </row>
    <row r="4" spans="1:12" x14ac:dyDescent="0.25">
      <c r="A4" s="9" t="s">
        <v>1179</v>
      </c>
      <c r="B4" s="10" t="s">
        <v>1178</v>
      </c>
      <c r="C4" s="11">
        <v>11571</v>
      </c>
      <c r="D4" s="11">
        <v>22211.63</v>
      </c>
      <c r="E4" s="11">
        <v>285.37</v>
      </c>
      <c r="F4" s="11">
        <v>9</v>
      </c>
      <c r="G4" s="11">
        <v>9713.81</v>
      </c>
      <c r="H4" s="11">
        <v>2762.65</v>
      </c>
      <c r="I4" s="11">
        <v>16</v>
      </c>
      <c r="J4" s="11">
        <v>12226.99</v>
      </c>
      <c r="K4" s="11">
        <v>148.30000000000001</v>
      </c>
      <c r="L4" s="12">
        <v>94067007.75</v>
      </c>
    </row>
    <row r="5" spans="1:12" x14ac:dyDescent="0.25">
      <c r="A5" s="9" t="s">
        <v>1177</v>
      </c>
      <c r="B5" s="10" t="s">
        <v>1176</v>
      </c>
      <c r="C5" s="11">
        <v>36448</v>
      </c>
      <c r="D5" s="11">
        <v>128334.23</v>
      </c>
      <c r="E5" s="11">
        <v>53463.57</v>
      </c>
      <c r="F5" s="11">
        <v>41</v>
      </c>
      <c r="G5" s="11">
        <v>66338.59</v>
      </c>
      <c r="H5" s="11">
        <v>29607.69</v>
      </c>
      <c r="I5" s="11">
        <v>105</v>
      </c>
      <c r="J5" s="11">
        <v>277010.46999999997</v>
      </c>
      <c r="K5" s="11">
        <v>227000.69</v>
      </c>
      <c r="L5" s="12">
        <v>1212401390.5999999</v>
      </c>
    </row>
    <row r="6" spans="1:12" x14ac:dyDescent="0.25">
      <c r="A6" s="9" t="s">
        <v>1175</v>
      </c>
      <c r="B6" s="10" t="s">
        <v>1174</v>
      </c>
      <c r="C6" s="11">
        <v>29360</v>
      </c>
      <c r="D6" s="11">
        <v>15782.86</v>
      </c>
      <c r="E6" s="11">
        <v>4268.97</v>
      </c>
      <c r="F6" s="11">
        <v>23</v>
      </c>
      <c r="G6" s="11">
        <v>5550.11</v>
      </c>
      <c r="H6" s="11">
        <v>1.75</v>
      </c>
      <c r="I6" s="11">
        <v>42</v>
      </c>
      <c r="J6" s="11">
        <v>16755.849999999999</v>
      </c>
      <c r="K6" s="11">
        <v>84</v>
      </c>
      <c r="L6" s="12">
        <v>208230167.97999999</v>
      </c>
    </row>
    <row r="7" spans="1:12" x14ac:dyDescent="0.25">
      <c r="A7" s="9" t="s">
        <v>1173</v>
      </c>
      <c r="B7" s="10" t="s">
        <v>1172</v>
      </c>
      <c r="C7" s="11">
        <v>6</v>
      </c>
      <c r="D7" s="11">
        <v>3.49</v>
      </c>
      <c r="E7" s="11">
        <v>4.07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3587.76</v>
      </c>
    </row>
    <row r="8" spans="1:12" x14ac:dyDescent="0.25">
      <c r="A8" s="9" t="s">
        <v>1171</v>
      </c>
      <c r="B8" s="10" t="s">
        <v>1170</v>
      </c>
      <c r="C8" s="11">
        <v>29354</v>
      </c>
      <c r="D8" s="11">
        <v>15779.37</v>
      </c>
      <c r="E8" s="11">
        <v>4264.8999999999996</v>
      </c>
      <c r="F8" s="11">
        <v>23</v>
      </c>
      <c r="G8" s="11">
        <v>5550.11</v>
      </c>
      <c r="H8" s="11">
        <v>1.75</v>
      </c>
      <c r="I8" s="11">
        <v>42</v>
      </c>
      <c r="J8" s="11">
        <v>16755.849999999999</v>
      </c>
      <c r="K8" s="11">
        <v>84</v>
      </c>
      <c r="L8" s="12">
        <v>208226580.22</v>
      </c>
    </row>
    <row r="9" spans="1:12" x14ac:dyDescent="0.25">
      <c r="A9" s="9" t="s">
        <v>1169</v>
      </c>
      <c r="B9" s="10" t="s">
        <v>1168</v>
      </c>
      <c r="C9" s="11">
        <v>6945</v>
      </c>
      <c r="D9" s="11">
        <v>111166.37</v>
      </c>
      <c r="E9" s="11">
        <v>48578.78</v>
      </c>
      <c r="F9" s="11">
        <v>17</v>
      </c>
      <c r="G9" s="11">
        <v>60726.48</v>
      </c>
      <c r="H9" s="11">
        <v>29581.119999999999</v>
      </c>
      <c r="I9" s="11">
        <v>63</v>
      </c>
      <c r="J9" s="11">
        <v>260254.62</v>
      </c>
      <c r="K9" s="11">
        <v>226916.69</v>
      </c>
      <c r="L9" s="12">
        <v>959937944.62</v>
      </c>
    </row>
    <row r="10" spans="1:12" x14ac:dyDescent="0.25">
      <c r="A10" s="9" t="s">
        <v>1167</v>
      </c>
      <c r="B10" s="10" t="s">
        <v>1166</v>
      </c>
      <c r="C10" s="11">
        <v>2</v>
      </c>
      <c r="D10" s="11">
        <v>3.29</v>
      </c>
      <c r="E10" s="11">
        <v>2.06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2615.96</v>
      </c>
    </row>
    <row r="11" spans="1:12" x14ac:dyDescent="0.25">
      <c r="A11" s="9" t="s">
        <v>1165</v>
      </c>
      <c r="B11" s="10" t="s">
        <v>1164</v>
      </c>
      <c r="C11" s="11">
        <v>6943</v>
      </c>
      <c r="D11" s="11">
        <v>111163.08</v>
      </c>
      <c r="E11" s="11">
        <v>48576.72</v>
      </c>
      <c r="F11" s="11">
        <v>17</v>
      </c>
      <c r="G11" s="11">
        <v>60726.48</v>
      </c>
      <c r="H11" s="11">
        <v>29581.119999999999</v>
      </c>
      <c r="I11" s="11">
        <v>63</v>
      </c>
      <c r="J11" s="11">
        <v>260254.62</v>
      </c>
      <c r="K11" s="11">
        <v>226916.69</v>
      </c>
      <c r="L11" s="12">
        <v>959935328.65999997</v>
      </c>
    </row>
    <row r="12" spans="1:12" x14ac:dyDescent="0.25">
      <c r="A12" s="9" t="s">
        <v>1163</v>
      </c>
      <c r="B12" s="10" t="s">
        <v>1162</v>
      </c>
      <c r="C12" s="11">
        <v>143</v>
      </c>
      <c r="D12" s="11">
        <v>1385</v>
      </c>
      <c r="E12" s="11">
        <v>615.82000000000005</v>
      </c>
      <c r="F12" s="11">
        <v>1</v>
      </c>
      <c r="G12" s="11">
        <v>62</v>
      </c>
      <c r="H12" s="11">
        <v>24.82</v>
      </c>
      <c r="I12" s="11">
        <v>0</v>
      </c>
      <c r="J12" s="11">
        <v>0</v>
      </c>
      <c r="K12" s="11">
        <v>0</v>
      </c>
      <c r="L12" s="12">
        <v>44233278</v>
      </c>
    </row>
    <row r="13" spans="1:12" x14ac:dyDescent="0.25">
      <c r="A13" s="9" t="s">
        <v>1161</v>
      </c>
      <c r="B13" s="10" t="s">
        <v>1160</v>
      </c>
      <c r="C13" s="11">
        <v>48019</v>
      </c>
      <c r="D13" s="11">
        <v>150545.85999999999</v>
      </c>
      <c r="E13" s="11">
        <v>53748.94</v>
      </c>
      <c r="F13" s="11">
        <v>50</v>
      </c>
      <c r="G13" s="11">
        <v>76052.399999999994</v>
      </c>
      <c r="H13" s="11">
        <v>32370.34</v>
      </c>
      <c r="I13" s="11">
        <v>121</v>
      </c>
      <c r="J13" s="11">
        <v>289237.46000000002</v>
      </c>
      <c r="K13" s="11">
        <v>227148.99</v>
      </c>
      <c r="L13" s="12">
        <v>1306468398.3500001</v>
      </c>
    </row>
    <row r="14" spans="1:12" x14ac:dyDescent="0.25">
      <c r="A14" s="9" t="s">
        <v>1159</v>
      </c>
      <c r="B14" s="10" t="s">
        <v>1158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v>0</v>
      </c>
    </row>
    <row r="15" spans="1:12" x14ac:dyDescent="0.25">
      <c r="A15" s="9" t="s">
        <v>1157</v>
      </c>
      <c r="B15" s="10" t="s">
        <v>1156</v>
      </c>
      <c r="C15" s="11">
        <v>2816</v>
      </c>
      <c r="D15" s="11">
        <v>115967.09</v>
      </c>
      <c r="E15" s="11">
        <v>18975.73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281675572.66000003</v>
      </c>
    </row>
    <row r="16" spans="1:12" x14ac:dyDescent="0.25">
      <c r="A16" s="9" t="s">
        <v>1155</v>
      </c>
      <c r="B16" s="10" t="s">
        <v>1154</v>
      </c>
      <c r="C16" s="11">
        <v>923</v>
      </c>
      <c r="D16" s="11">
        <v>5836.87</v>
      </c>
      <c r="E16" s="11">
        <v>4663.8599999999997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5569799.3200000003</v>
      </c>
    </row>
    <row r="17" spans="1:12" x14ac:dyDescent="0.25">
      <c r="A17" s="9" t="s">
        <v>1153</v>
      </c>
      <c r="B17" s="10" t="s">
        <v>1152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0</v>
      </c>
    </row>
    <row r="18" spans="1:12" x14ac:dyDescent="0.25">
      <c r="A18" s="9" t="s">
        <v>1151</v>
      </c>
      <c r="B18" s="10" t="s">
        <v>1150</v>
      </c>
      <c r="C18" s="11">
        <v>923</v>
      </c>
      <c r="D18" s="11">
        <v>5836.87</v>
      </c>
      <c r="E18" s="11">
        <v>4663.8599999999997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5569799.3200000003</v>
      </c>
    </row>
    <row r="19" spans="1:12" x14ac:dyDescent="0.25">
      <c r="A19" s="9" t="s">
        <v>1149</v>
      </c>
      <c r="B19" s="10" t="s">
        <v>1148</v>
      </c>
      <c r="C19" s="11">
        <v>398</v>
      </c>
      <c r="D19" s="11">
        <v>104775.22</v>
      </c>
      <c r="E19" s="11">
        <v>11324.73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262257174.34</v>
      </c>
    </row>
    <row r="20" spans="1:12" x14ac:dyDescent="0.25">
      <c r="A20" s="9" t="s">
        <v>1147</v>
      </c>
      <c r="B20" s="10" t="s">
        <v>1146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0</v>
      </c>
    </row>
    <row r="21" spans="1:12" x14ac:dyDescent="0.25">
      <c r="A21" s="9" t="s">
        <v>1145</v>
      </c>
      <c r="B21" s="10" t="s">
        <v>1144</v>
      </c>
      <c r="C21" s="11">
        <v>398</v>
      </c>
      <c r="D21" s="11">
        <v>104775.22</v>
      </c>
      <c r="E21" s="11">
        <v>11324.73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262257174.34</v>
      </c>
    </row>
    <row r="22" spans="1:12" x14ac:dyDescent="0.25">
      <c r="A22" s="9" t="s">
        <v>1143</v>
      </c>
      <c r="B22" s="10" t="s">
        <v>1142</v>
      </c>
      <c r="C22" s="11">
        <v>1495</v>
      </c>
      <c r="D22" s="11">
        <v>5355</v>
      </c>
      <c r="E22" s="11">
        <v>2987.14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13848599</v>
      </c>
    </row>
    <row r="23" spans="1:12" x14ac:dyDescent="0.25">
      <c r="A23" s="9" t="s">
        <v>1141</v>
      </c>
      <c r="B23" s="10" t="s">
        <v>1140</v>
      </c>
      <c r="C23" s="11">
        <v>3059</v>
      </c>
      <c r="D23" s="11">
        <v>115967.09</v>
      </c>
      <c r="E23" s="11">
        <v>18975.73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>
        <v>281675572.66000003</v>
      </c>
    </row>
    <row r="24" spans="1:12" x14ac:dyDescent="0.25">
      <c r="A24" s="9" t="s">
        <v>1139</v>
      </c>
      <c r="B24" s="10" t="s">
        <v>1138</v>
      </c>
      <c r="C24" s="11">
        <v>11439</v>
      </c>
      <c r="D24" s="11">
        <v>6238.48</v>
      </c>
      <c r="E24" s="11">
        <v>1235.71</v>
      </c>
      <c r="F24" s="11">
        <v>4</v>
      </c>
      <c r="G24" s="11">
        <v>1161.23</v>
      </c>
      <c r="H24" s="11">
        <v>0</v>
      </c>
      <c r="I24" s="11">
        <v>5</v>
      </c>
      <c r="J24" s="11">
        <v>143.4</v>
      </c>
      <c r="K24" s="11">
        <v>0</v>
      </c>
      <c r="L24" s="12">
        <v>93767096.939999998</v>
      </c>
    </row>
    <row r="25" spans="1:12" x14ac:dyDescent="0.25">
      <c r="A25" s="9" t="s">
        <v>1137</v>
      </c>
      <c r="B25" s="10" t="s">
        <v>1136</v>
      </c>
      <c r="C25" s="11">
        <v>7205</v>
      </c>
      <c r="D25" s="11">
        <v>101053.75999999999</v>
      </c>
      <c r="E25" s="11">
        <v>20134.439999999999</v>
      </c>
      <c r="F25" s="11">
        <v>6</v>
      </c>
      <c r="G25" s="11">
        <v>101.96</v>
      </c>
      <c r="H25" s="11">
        <v>41.08</v>
      </c>
      <c r="I25" s="11">
        <v>7</v>
      </c>
      <c r="J25" s="11">
        <v>6386</v>
      </c>
      <c r="K25" s="11">
        <v>6091.56</v>
      </c>
      <c r="L25" s="12">
        <v>213442925.36000001</v>
      </c>
    </row>
    <row r="26" spans="1:12" x14ac:dyDescent="0.25">
      <c r="A26" s="9" t="s">
        <v>1135</v>
      </c>
      <c r="B26" s="10" t="s">
        <v>1134</v>
      </c>
      <c r="C26" s="11">
        <v>6026</v>
      </c>
      <c r="D26" s="11">
        <v>2566.6799999999998</v>
      </c>
      <c r="E26" s="11">
        <v>345.56</v>
      </c>
      <c r="F26" s="11">
        <v>4</v>
      </c>
      <c r="G26" s="11">
        <v>35.86</v>
      </c>
      <c r="H26" s="11">
        <v>9</v>
      </c>
      <c r="I26" s="11">
        <v>2</v>
      </c>
      <c r="J26" s="11">
        <v>39</v>
      </c>
      <c r="K26" s="11">
        <v>19</v>
      </c>
      <c r="L26" s="12">
        <v>69171417.799999997</v>
      </c>
    </row>
    <row r="27" spans="1:12" x14ac:dyDescent="0.25">
      <c r="A27" s="9" t="s">
        <v>1133</v>
      </c>
      <c r="B27" s="10" t="s">
        <v>1132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>
        <v>0</v>
      </c>
    </row>
    <row r="28" spans="1:12" x14ac:dyDescent="0.25">
      <c r="A28" s="9" t="s">
        <v>1131</v>
      </c>
      <c r="B28" s="10" t="s">
        <v>1130</v>
      </c>
      <c r="C28" s="11">
        <v>6026</v>
      </c>
      <c r="D28" s="11">
        <v>2566.6799999999998</v>
      </c>
      <c r="E28" s="11">
        <v>345.56</v>
      </c>
      <c r="F28" s="11">
        <v>4</v>
      </c>
      <c r="G28" s="11">
        <v>35.86</v>
      </c>
      <c r="H28" s="11">
        <v>9</v>
      </c>
      <c r="I28" s="11">
        <v>2</v>
      </c>
      <c r="J28" s="11">
        <v>39</v>
      </c>
      <c r="K28" s="11">
        <v>19</v>
      </c>
      <c r="L28" s="12">
        <v>69171417.799999997</v>
      </c>
    </row>
    <row r="29" spans="1:12" x14ac:dyDescent="0.25">
      <c r="A29" s="9" t="s">
        <v>1129</v>
      </c>
      <c r="B29" s="10" t="s">
        <v>1128</v>
      </c>
      <c r="C29" s="11">
        <v>1145</v>
      </c>
      <c r="D29" s="11">
        <v>97031.99</v>
      </c>
      <c r="E29" s="11">
        <v>18969.59</v>
      </c>
      <c r="F29" s="11">
        <v>2</v>
      </c>
      <c r="G29" s="11">
        <v>66.099999999999994</v>
      </c>
      <c r="H29" s="11">
        <v>32.08</v>
      </c>
      <c r="I29" s="11">
        <v>5</v>
      </c>
      <c r="J29" s="11">
        <v>6347</v>
      </c>
      <c r="K29" s="11">
        <v>6072.56</v>
      </c>
      <c r="L29" s="12">
        <v>135503433.56</v>
      </c>
    </row>
    <row r="30" spans="1:12" x14ac:dyDescent="0.25">
      <c r="A30" s="9" t="s">
        <v>1127</v>
      </c>
      <c r="B30" s="10" t="s">
        <v>1126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>
        <v>0</v>
      </c>
    </row>
    <row r="31" spans="1:12" x14ac:dyDescent="0.25">
      <c r="A31" s="9" t="s">
        <v>1125</v>
      </c>
      <c r="B31" s="10" t="s">
        <v>1124</v>
      </c>
      <c r="C31" s="11">
        <v>1145</v>
      </c>
      <c r="D31" s="11">
        <v>97031.99</v>
      </c>
      <c r="E31" s="11">
        <v>18969.59</v>
      </c>
      <c r="F31" s="11">
        <v>2</v>
      </c>
      <c r="G31" s="11">
        <v>66.099999999999994</v>
      </c>
      <c r="H31" s="11">
        <v>32.08</v>
      </c>
      <c r="I31" s="11">
        <v>5</v>
      </c>
      <c r="J31" s="11">
        <v>6347</v>
      </c>
      <c r="K31" s="11">
        <v>6072.56</v>
      </c>
      <c r="L31" s="12">
        <v>135503433.56</v>
      </c>
    </row>
    <row r="32" spans="1:12" x14ac:dyDescent="0.25">
      <c r="A32" s="9" t="s">
        <v>1123</v>
      </c>
      <c r="B32" s="10" t="s">
        <v>1122</v>
      </c>
      <c r="C32" s="11">
        <v>34</v>
      </c>
      <c r="D32" s="11">
        <v>1455.09</v>
      </c>
      <c r="E32" s="11">
        <v>819.29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2">
        <v>8768074</v>
      </c>
    </row>
    <row r="33" spans="1:12" x14ac:dyDescent="0.25">
      <c r="A33" s="9" t="s">
        <v>1121</v>
      </c>
      <c r="B33" s="10" t="s">
        <v>1120</v>
      </c>
      <c r="C33" s="11">
        <v>18644</v>
      </c>
      <c r="D33" s="11">
        <v>107292.24</v>
      </c>
      <c r="E33" s="11">
        <v>21370.15</v>
      </c>
      <c r="F33" s="11">
        <v>9</v>
      </c>
      <c r="G33" s="11">
        <v>1263.19</v>
      </c>
      <c r="H33" s="11">
        <v>41.08</v>
      </c>
      <c r="I33" s="11">
        <v>12</v>
      </c>
      <c r="J33" s="11">
        <v>6529.4</v>
      </c>
      <c r="K33" s="11">
        <v>6091.56</v>
      </c>
      <c r="L33" s="12">
        <v>307210022.30000001</v>
      </c>
    </row>
    <row r="34" spans="1:12" x14ac:dyDescent="0.25">
      <c r="A34" s="9" t="s">
        <v>1119</v>
      </c>
      <c r="B34" s="10" t="s">
        <v>1118</v>
      </c>
      <c r="C34" s="11">
        <v>11575</v>
      </c>
      <c r="D34" s="11">
        <v>25113.09</v>
      </c>
      <c r="E34" s="11">
        <v>2082.52</v>
      </c>
      <c r="F34" s="11">
        <v>61</v>
      </c>
      <c r="G34" s="11">
        <v>6309.98</v>
      </c>
      <c r="H34" s="11">
        <v>1826.4</v>
      </c>
      <c r="I34" s="11">
        <v>91</v>
      </c>
      <c r="J34" s="11">
        <v>10091.93</v>
      </c>
      <c r="K34" s="11">
        <v>903.83</v>
      </c>
      <c r="L34" s="12">
        <v>94057141.799999997</v>
      </c>
    </row>
    <row r="35" spans="1:12" x14ac:dyDescent="0.25">
      <c r="A35" s="9" t="s">
        <v>1117</v>
      </c>
      <c r="B35" s="10" t="s">
        <v>1116</v>
      </c>
      <c r="C35" s="11">
        <v>37479</v>
      </c>
      <c r="D35" s="11">
        <v>27297.75</v>
      </c>
      <c r="E35" s="11">
        <v>10048.870000000001</v>
      </c>
      <c r="F35" s="11">
        <v>15</v>
      </c>
      <c r="G35" s="11">
        <v>2658.56</v>
      </c>
      <c r="H35" s="11">
        <v>584.85</v>
      </c>
      <c r="I35" s="11">
        <v>29</v>
      </c>
      <c r="J35" s="11">
        <v>13070.34</v>
      </c>
      <c r="K35" s="11">
        <v>5738.72</v>
      </c>
      <c r="L35" s="12">
        <v>1366172258.72</v>
      </c>
    </row>
    <row r="36" spans="1:12" x14ac:dyDescent="0.25">
      <c r="A36" s="9" t="s">
        <v>1115</v>
      </c>
      <c r="B36" s="10" t="s">
        <v>1114</v>
      </c>
      <c r="C36" s="11">
        <v>30119</v>
      </c>
      <c r="D36" s="11">
        <v>5774.93</v>
      </c>
      <c r="E36" s="11">
        <v>2998.13</v>
      </c>
      <c r="F36" s="11">
        <v>10</v>
      </c>
      <c r="G36" s="11">
        <v>1370.18</v>
      </c>
      <c r="H36" s="11">
        <v>18</v>
      </c>
      <c r="I36" s="11">
        <v>17</v>
      </c>
      <c r="J36" s="11">
        <v>4661.34</v>
      </c>
      <c r="K36" s="11">
        <v>270</v>
      </c>
      <c r="L36" s="12">
        <v>265091963.63999999</v>
      </c>
    </row>
    <row r="37" spans="1:12" ht="30" x14ac:dyDescent="0.25">
      <c r="A37" s="9" t="s">
        <v>1113</v>
      </c>
      <c r="B37" s="10" t="s">
        <v>1112</v>
      </c>
      <c r="C37" s="11">
        <v>6</v>
      </c>
      <c r="D37" s="11">
        <v>500.47</v>
      </c>
      <c r="E37" s="11">
        <v>415.87</v>
      </c>
      <c r="F37" s="11">
        <v>2</v>
      </c>
      <c r="G37" s="11">
        <v>905.45</v>
      </c>
      <c r="H37" s="11">
        <v>0</v>
      </c>
      <c r="I37" s="11">
        <v>9</v>
      </c>
      <c r="J37" s="11">
        <v>3827.34</v>
      </c>
      <c r="K37" s="11">
        <v>0</v>
      </c>
      <c r="L37" s="12">
        <v>5831.41</v>
      </c>
    </row>
    <row r="38" spans="1:12" x14ac:dyDescent="0.25">
      <c r="A38" s="9" t="s">
        <v>1111</v>
      </c>
      <c r="B38" s="10" t="s">
        <v>1110</v>
      </c>
      <c r="C38" s="11">
        <v>30113</v>
      </c>
      <c r="D38" s="11">
        <v>5274.46</v>
      </c>
      <c r="E38" s="11">
        <v>2582.2600000000002</v>
      </c>
      <c r="F38" s="11">
        <v>8</v>
      </c>
      <c r="G38" s="11">
        <v>464.73</v>
      </c>
      <c r="H38" s="11">
        <v>18</v>
      </c>
      <c r="I38" s="11">
        <v>8</v>
      </c>
      <c r="J38" s="11">
        <v>834</v>
      </c>
      <c r="K38" s="11">
        <v>270</v>
      </c>
      <c r="L38" s="12">
        <v>265086132.22999999</v>
      </c>
    </row>
    <row r="39" spans="1:12" x14ac:dyDescent="0.25">
      <c r="A39" s="9" t="s">
        <v>1109</v>
      </c>
      <c r="B39" s="10" t="s">
        <v>1108</v>
      </c>
      <c r="C39" s="11">
        <v>7217</v>
      </c>
      <c r="D39" s="11">
        <v>21020.82</v>
      </c>
      <c r="E39" s="11">
        <v>6854.54</v>
      </c>
      <c r="F39" s="11">
        <v>5</v>
      </c>
      <c r="G39" s="11">
        <v>1288.3800000000001</v>
      </c>
      <c r="H39" s="11">
        <v>566.85</v>
      </c>
      <c r="I39" s="11">
        <v>11</v>
      </c>
      <c r="J39" s="11">
        <v>8342</v>
      </c>
      <c r="K39" s="11">
        <v>5448.72</v>
      </c>
      <c r="L39" s="12">
        <v>1056848179.0799999</v>
      </c>
    </row>
    <row r="40" spans="1:12" ht="30" x14ac:dyDescent="0.25">
      <c r="A40" s="9" t="s">
        <v>1107</v>
      </c>
      <c r="B40" s="10" t="s">
        <v>1106</v>
      </c>
      <c r="C40" s="11">
        <v>2</v>
      </c>
      <c r="D40" s="11">
        <v>414.5</v>
      </c>
      <c r="E40" s="11">
        <v>206.01</v>
      </c>
      <c r="F40" s="11">
        <v>0</v>
      </c>
      <c r="G40" s="11">
        <v>0</v>
      </c>
      <c r="H40" s="11">
        <v>0</v>
      </c>
      <c r="I40" s="11">
        <v>3</v>
      </c>
      <c r="J40" s="11">
        <v>1927</v>
      </c>
      <c r="K40" s="11">
        <v>0</v>
      </c>
      <c r="L40" s="12">
        <v>4680.97</v>
      </c>
    </row>
    <row r="41" spans="1:12" x14ac:dyDescent="0.25">
      <c r="A41" s="9" t="s">
        <v>1105</v>
      </c>
      <c r="B41" s="10" t="s">
        <v>1104</v>
      </c>
      <c r="C41" s="11">
        <v>7215</v>
      </c>
      <c r="D41" s="11">
        <v>20606.32</v>
      </c>
      <c r="E41" s="11">
        <v>6648.53</v>
      </c>
      <c r="F41" s="11">
        <v>5</v>
      </c>
      <c r="G41" s="11">
        <v>1288.3800000000001</v>
      </c>
      <c r="H41" s="11">
        <v>566.85</v>
      </c>
      <c r="I41" s="11">
        <v>8</v>
      </c>
      <c r="J41" s="11">
        <v>6415</v>
      </c>
      <c r="K41" s="11">
        <v>5448.72</v>
      </c>
      <c r="L41" s="12">
        <v>1056843498.11</v>
      </c>
    </row>
    <row r="42" spans="1:12" x14ac:dyDescent="0.25">
      <c r="A42" s="9" t="s">
        <v>1103</v>
      </c>
      <c r="B42" s="10" t="s">
        <v>1102</v>
      </c>
      <c r="C42" s="11">
        <v>143</v>
      </c>
      <c r="D42" s="11">
        <v>502</v>
      </c>
      <c r="E42" s="11">
        <v>196.2</v>
      </c>
      <c r="F42" s="11">
        <v>0</v>
      </c>
      <c r="G42" s="11">
        <v>0</v>
      </c>
      <c r="H42" s="11">
        <v>0</v>
      </c>
      <c r="I42" s="11">
        <v>1</v>
      </c>
      <c r="J42" s="11">
        <v>67</v>
      </c>
      <c r="K42" s="11">
        <v>20</v>
      </c>
      <c r="L42" s="12">
        <v>44232116</v>
      </c>
    </row>
    <row r="43" spans="1:12" x14ac:dyDescent="0.25">
      <c r="A43" s="13" t="s">
        <v>1101</v>
      </c>
      <c r="B43" s="14" t="s">
        <v>1100</v>
      </c>
      <c r="C43" s="15">
        <v>49054</v>
      </c>
      <c r="D43" s="15">
        <v>52410.84</v>
      </c>
      <c r="E43" s="15">
        <v>12131.39</v>
      </c>
      <c r="F43" s="15">
        <v>76</v>
      </c>
      <c r="G43" s="15">
        <v>8968.5400000000009</v>
      </c>
      <c r="H43" s="15">
        <v>2411.25</v>
      </c>
      <c r="I43" s="15">
        <v>120</v>
      </c>
      <c r="J43" s="15">
        <v>23162.27</v>
      </c>
      <c r="K43" s="15">
        <v>6642.55</v>
      </c>
      <c r="L43" s="16">
        <v>1460229400.52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EEF9-A448-4FF9-A909-A7F78E620E65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 activeCell="C4" sqref="C4:J26"/>
    </sheetView>
  </sheetViews>
  <sheetFormatPr defaultRowHeight="15" x14ac:dyDescent="0.25"/>
  <cols>
    <col min="1" max="1" width="32.28515625" style="1" customWidth="1"/>
    <col min="2" max="2" width="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1334</v>
      </c>
    </row>
    <row r="2" spans="1:10" ht="90" x14ac:dyDescent="0.25">
      <c r="A2" s="46" t="s">
        <v>696</v>
      </c>
      <c r="B2" s="48" t="s">
        <v>723</v>
      </c>
      <c r="C2" s="5" t="s">
        <v>1199</v>
      </c>
      <c r="D2" s="5" t="s">
        <v>1198</v>
      </c>
      <c r="E2" s="5" t="s">
        <v>1197</v>
      </c>
      <c r="F2" s="5" t="s">
        <v>1196</v>
      </c>
      <c r="G2" s="5" t="s">
        <v>1195</v>
      </c>
      <c r="H2" s="5" t="s">
        <v>1194</v>
      </c>
      <c r="I2" s="5" t="s">
        <v>1193</v>
      </c>
      <c r="J2" s="6" t="s">
        <v>1192</v>
      </c>
    </row>
    <row r="3" spans="1:10" x14ac:dyDescent="0.25">
      <c r="A3" s="47"/>
      <c r="B3" s="4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8" t="s">
        <v>215</v>
      </c>
    </row>
    <row r="4" spans="1:10" x14ac:dyDescent="0.25">
      <c r="A4" s="9" t="s">
        <v>946</v>
      </c>
      <c r="B4" s="10" t="s">
        <v>606</v>
      </c>
      <c r="C4" s="11">
        <v>331</v>
      </c>
      <c r="D4" s="11">
        <v>66</v>
      </c>
      <c r="E4" s="11">
        <v>146</v>
      </c>
      <c r="F4" s="11">
        <v>55</v>
      </c>
      <c r="G4" s="11">
        <v>64</v>
      </c>
      <c r="H4" s="11">
        <v>267</v>
      </c>
      <c r="I4" s="11">
        <v>0</v>
      </c>
      <c r="J4" s="12">
        <v>0</v>
      </c>
    </row>
    <row r="5" spans="1:10" x14ac:dyDescent="0.25">
      <c r="A5" s="9" t="s">
        <v>945</v>
      </c>
      <c r="B5" s="10" t="s">
        <v>586</v>
      </c>
      <c r="C5" s="11">
        <v>336</v>
      </c>
      <c r="D5" s="11">
        <v>37</v>
      </c>
      <c r="E5" s="11">
        <v>207</v>
      </c>
      <c r="F5" s="11">
        <v>29</v>
      </c>
      <c r="G5" s="11">
        <v>63</v>
      </c>
      <c r="H5" s="11">
        <v>273</v>
      </c>
      <c r="I5" s="11">
        <v>0</v>
      </c>
      <c r="J5" s="12">
        <v>0</v>
      </c>
    </row>
    <row r="6" spans="1:10" x14ac:dyDescent="0.25">
      <c r="A6" s="9" t="s">
        <v>944</v>
      </c>
      <c r="B6" s="10" t="s">
        <v>578</v>
      </c>
      <c r="C6" s="11">
        <v>48</v>
      </c>
      <c r="D6" s="11">
        <v>10</v>
      </c>
      <c r="E6" s="11">
        <v>25</v>
      </c>
      <c r="F6" s="11">
        <v>0</v>
      </c>
      <c r="G6" s="11">
        <v>13</v>
      </c>
      <c r="H6" s="11">
        <v>35</v>
      </c>
      <c r="I6" s="11">
        <v>0</v>
      </c>
      <c r="J6" s="12">
        <v>0</v>
      </c>
    </row>
    <row r="7" spans="1:10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2">
        <v>0</v>
      </c>
    </row>
    <row r="8" spans="1:10" x14ac:dyDescent="0.25">
      <c r="A8" s="9" t="s">
        <v>942</v>
      </c>
      <c r="B8" s="10" t="s">
        <v>566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2">
        <v>0</v>
      </c>
    </row>
    <row r="9" spans="1:10" x14ac:dyDescent="0.25">
      <c r="A9" s="9" t="s">
        <v>941</v>
      </c>
      <c r="B9" s="10" t="s">
        <v>560</v>
      </c>
      <c r="C9" s="11">
        <v>1</v>
      </c>
      <c r="D9" s="11">
        <v>0</v>
      </c>
      <c r="E9" s="11">
        <v>1</v>
      </c>
      <c r="F9" s="11">
        <v>0</v>
      </c>
      <c r="G9" s="11">
        <v>0</v>
      </c>
      <c r="H9" s="11">
        <v>1</v>
      </c>
      <c r="I9" s="11">
        <v>0</v>
      </c>
      <c r="J9" s="12">
        <v>0</v>
      </c>
    </row>
    <row r="10" spans="1:10" x14ac:dyDescent="0.25">
      <c r="A10" s="9" t="s">
        <v>940</v>
      </c>
      <c r="B10" s="10" t="s">
        <v>554</v>
      </c>
      <c r="C10" s="11">
        <v>2</v>
      </c>
      <c r="D10" s="11">
        <v>0</v>
      </c>
      <c r="E10" s="11">
        <v>2</v>
      </c>
      <c r="F10" s="11">
        <v>0</v>
      </c>
      <c r="G10" s="11">
        <v>0</v>
      </c>
      <c r="H10" s="11">
        <v>2</v>
      </c>
      <c r="I10" s="11">
        <v>0</v>
      </c>
      <c r="J10" s="12">
        <v>0</v>
      </c>
    </row>
    <row r="11" spans="1:10" x14ac:dyDescent="0.25">
      <c r="A11" s="9" t="s">
        <v>939</v>
      </c>
      <c r="B11" s="10" t="s">
        <v>546</v>
      </c>
      <c r="C11" s="11">
        <v>25</v>
      </c>
      <c r="D11" s="11">
        <v>1</v>
      </c>
      <c r="E11" s="11">
        <v>20</v>
      </c>
      <c r="F11" s="11">
        <v>0</v>
      </c>
      <c r="G11" s="11">
        <v>4</v>
      </c>
      <c r="H11" s="11">
        <v>21</v>
      </c>
      <c r="I11" s="11">
        <v>0</v>
      </c>
      <c r="J11" s="12">
        <v>0</v>
      </c>
    </row>
    <row r="12" spans="1:10" x14ac:dyDescent="0.25">
      <c r="A12" s="9" t="s">
        <v>936</v>
      </c>
      <c r="B12" s="10" t="s">
        <v>514</v>
      </c>
      <c r="C12" s="11">
        <v>14</v>
      </c>
      <c r="D12" s="11">
        <v>3</v>
      </c>
      <c r="E12" s="11">
        <v>9</v>
      </c>
      <c r="F12" s="11">
        <v>0</v>
      </c>
      <c r="G12" s="11">
        <v>2</v>
      </c>
      <c r="H12" s="11">
        <v>12</v>
      </c>
      <c r="I12" s="11">
        <v>0</v>
      </c>
      <c r="J12" s="12">
        <v>0</v>
      </c>
    </row>
    <row r="13" spans="1:10" x14ac:dyDescent="0.25">
      <c r="A13" s="9" t="s">
        <v>930</v>
      </c>
      <c r="B13" s="10" t="s">
        <v>450</v>
      </c>
      <c r="C13" s="11">
        <v>862</v>
      </c>
      <c r="D13" s="11">
        <v>197</v>
      </c>
      <c r="E13" s="11">
        <v>423</v>
      </c>
      <c r="F13" s="11">
        <v>58</v>
      </c>
      <c r="G13" s="11">
        <v>189</v>
      </c>
      <c r="H13" s="11">
        <v>674</v>
      </c>
      <c r="I13" s="11">
        <v>0</v>
      </c>
      <c r="J13" s="12">
        <v>0</v>
      </c>
    </row>
    <row r="14" spans="1:10" x14ac:dyDescent="0.25">
      <c r="A14" s="9" t="s">
        <v>1191</v>
      </c>
      <c r="B14" s="10" t="s">
        <v>1190</v>
      </c>
      <c r="C14" s="11">
        <v>509</v>
      </c>
      <c r="D14" s="11">
        <v>139</v>
      </c>
      <c r="E14" s="11">
        <v>228</v>
      </c>
      <c r="F14" s="11">
        <v>43</v>
      </c>
      <c r="G14" s="11">
        <v>103</v>
      </c>
      <c r="H14" s="11">
        <v>406</v>
      </c>
      <c r="I14" s="11">
        <v>0</v>
      </c>
      <c r="J14" s="12">
        <v>0</v>
      </c>
    </row>
    <row r="15" spans="1:10" x14ac:dyDescent="0.25">
      <c r="A15" s="9" t="s">
        <v>1189</v>
      </c>
      <c r="B15" s="10" t="s">
        <v>1188</v>
      </c>
      <c r="C15" s="11">
        <v>348</v>
      </c>
      <c r="D15" s="11">
        <v>58</v>
      </c>
      <c r="E15" s="11">
        <v>191</v>
      </c>
      <c r="F15" s="11">
        <v>15</v>
      </c>
      <c r="G15" s="11">
        <v>85</v>
      </c>
      <c r="H15" s="11">
        <v>264</v>
      </c>
      <c r="I15" s="11">
        <v>0</v>
      </c>
      <c r="J15" s="12">
        <v>0</v>
      </c>
    </row>
    <row r="16" spans="1:10" x14ac:dyDescent="0.25">
      <c r="A16" s="9" t="s">
        <v>1187</v>
      </c>
      <c r="B16" s="10" t="s">
        <v>1186</v>
      </c>
      <c r="C16" s="11">
        <v>5</v>
      </c>
      <c r="D16" s="11">
        <v>0</v>
      </c>
      <c r="E16" s="11">
        <v>4</v>
      </c>
      <c r="F16" s="11">
        <v>0</v>
      </c>
      <c r="G16" s="11">
        <v>1</v>
      </c>
      <c r="H16" s="11">
        <v>4</v>
      </c>
      <c r="I16" s="11">
        <v>0</v>
      </c>
      <c r="J16" s="12">
        <v>0</v>
      </c>
    </row>
    <row r="17" spans="1:10" x14ac:dyDescent="0.25">
      <c r="A17" s="9" t="s">
        <v>923</v>
      </c>
      <c r="B17" s="10" t="s">
        <v>378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</row>
    <row r="18" spans="1:10" x14ac:dyDescent="0.25">
      <c r="A18" s="9" t="s">
        <v>922</v>
      </c>
      <c r="B18" s="10" t="s">
        <v>370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</row>
    <row r="19" spans="1:10" x14ac:dyDescent="0.25">
      <c r="A19" s="9" t="s">
        <v>921</v>
      </c>
      <c r="B19" s="10" t="s">
        <v>362</v>
      </c>
      <c r="C19" s="11">
        <v>19</v>
      </c>
      <c r="D19" s="11">
        <v>0</v>
      </c>
      <c r="E19" s="11">
        <v>9</v>
      </c>
      <c r="F19" s="11">
        <v>0</v>
      </c>
      <c r="G19" s="11">
        <v>11</v>
      </c>
      <c r="H19" s="11">
        <v>9</v>
      </c>
      <c r="I19" s="11">
        <v>0</v>
      </c>
      <c r="J19" s="12">
        <v>0</v>
      </c>
    </row>
    <row r="20" spans="1:10" x14ac:dyDescent="0.25">
      <c r="A20" s="9" t="s">
        <v>920</v>
      </c>
      <c r="B20" s="10" t="s">
        <v>320</v>
      </c>
      <c r="C20" s="11">
        <v>1</v>
      </c>
      <c r="D20" s="11">
        <v>0</v>
      </c>
      <c r="E20" s="11">
        <v>1</v>
      </c>
      <c r="F20" s="11">
        <v>0</v>
      </c>
      <c r="G20" s="11">
        <v>0</v>
      </c>
      <c r="H20" s="11">
        <v>1</v>
      </c>
      <c r="I20" s="11">
        <v>0</v>
      </c>
      <c r="J20" s="12">
        <v>0</v>
      </c>
    </row>
    <row r="21" spans="1:10" x14ac:dyDescent="0.25">
      <c r="A21" s="9" t="s">
        <v>919</v>
      </c>
      <c r="B21" s="10" t="s">
        <v>310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2">
        <v>0</v>
      </c>
    </row>
    <row r="22" spans="1:10" x14ac:dyDescent="0.25">
      <c r="A22" s="9" t="s">
        <v>918</v>
      </c>
      <c r="B22" s="10" t="s">
        <v>304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2">
        <v>0</v>
      </c>
    </row>
    <row r="23" spans="1:10" x14ac:dyDescent="0.25">
      <c r="A23" s="9" t="s">
        <v>917</v>
      </c>
      <c r="B23" s="10" t="s">
        <v>292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</row>
    <row r="24" spans="1:10" x14ac:dyDescent="0.25">
      <c r="A24" s="9" t="s">
        <v>916</v>
      </c>
      <c r="B24" s="10" t="s">
        <v>286</v>
      </c>
      <c r="C24" s="11">
        <v>23</v>
      </c>
      <c r="D24" s="11">
        <v>4</v>
      </c>
      <c r="E24" s="11">
        <v>14</v>
      </c>
      <c r="F24" s="11">
        <v>0</v>
      </c>
      <c r="G24" s="11">
        <v>5</v>
      </c>
      <c r="H24" s="11">
        <v>18</v>
      </c>
      <c r="I24" s="11">
        <v>0</v>
      </c>
      <c r="J24" s="12">
        <v>0</v>
      </c>
    </row>
    <row r="25" spans="1:10" x14ac:dyDescent="0.25">
      <c r="A25" s="9" t="s">
        <v>1185</v>
      </c>
      <c r="B25" s="10" t="s">
        <v>201</v>
      </c>
      <c r="C25" s="11">
        <v>8</v>
      </c>
      <c r="D25" s="11">
        <v>2</v>
      </c>
      <c r="E25" s="11">
        <v>6</v>
      </c>
      <c r="F25" s="11">
        <v>0</v>
      </c>
      <c r="G25" s="11">
        <v>0</v>
      </c>
      <c r="H25" s="11">
        <v>8</v>
      </c>
      <c r="I25" s="11">
        <v>0</v>
      </c>
      <c r="J25" s="12">
        <v>0</v>
      </c>
    </row>
    <row r="26" spans="1:10" x14ac:dyDescent="0.25">
      <c r="A26" s="13" t="s">
        <v>915</v>
      </c>
      <c r="B26" s="14" t="s">
        <v>276</v>
      </c>
      <c r="C26" s="15">
        <v>1670</v>
      </c>
      <c r="D26" s="15">
        <v>320</v>
      </c>
      <c r="E26" s="15">
        <v>863</v>
      </c>
      <c r="F26" s="15">
        <v>142</v>
      </c>
      <c r="G26" s="15">
        <v>351</v>
      </c>
      <c r="H26" s="15">
        <v>1321</v>
      </c>
      <c r="I26" s="15">
        <v>0</v>
      </c>
      <c r="J26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6F0-87F5-453A-9F72-E7FCF3D30605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H15" sqref="H15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1335</v>
      </c>
    </row>
    <row r="2" spans="1:11" ht="120" x14ac:dyDescent="0.25">
      <c r="A2" s="56"/>
      <c r="B2" s="5" t="s">
        <v>1209</v>
      </c>
      <c r="C2" s="5" t="s">
        <v>1208</v>
      </c>
      <c r="D2" s="5" t="s">
        <v>1207</v>
      </c>
      <c r="E2" s="5" t="s">
        <v>1206</v>
      </c>
      <c r="F2" s="5" t="s">
        <v>1205</v>
      </c>
      <c r="G2" s="5" t="s">
        <v>1204</v>
      </c>
      <c r="H2" s="5" t="s">
        <v>1203</v>
      </c>
      <c r="I2" s="5" t="s">
        <v>1202</v>
      </c>
      <c r="J2" s="5" t="s">
        <v>1201</v>
      </c>
      <c r="K2" s="6" t="s">
        <v>1200</v>
      </c>
    </row>
    <row r="3" spans="1:11" x14ac:dyDescent="0.25">
      <c r="A3" s="57"/>
      <c r="B3" s="7" t="s">
        <v>201</v>
      </c>
      <c r="C3" s="7" t="s">
        <v>203</v>
      </c>
      <c r="D3" s="7" t="s">
        <v>205</v>
      </c>
      <c r="E3" s="7" t="s">
        <v>207</v>
      </c>
      <c r="F3" s="7" t="s">
        <v>209</v>
      </c>
      <c r="G3" s="7" t="s">
        <v>211</v>
      </c>
      <c r="H3" s="7" t="s">
        <v>213</v>
      </c>
      <c r="I3" s="7" t="s">
        <v>215</v>
      </c>
      <c r="J3" s="7" t="s">
        <v>217</v>
      </c>
      <c r="K3" s="8" t="s">
        <v>219</v>
      </c>
    </row>
    <row r="4" spans="1:11" x14ac:dyDescent="0.25">
      <c r="A4" s="13" t="s">
        <v>1210</v>
      </c>
      <c r="B4" s="15">
        <v>7</v>
      </c>
      <c r="C4" s="15">
        <v>119</v>
      </c>
      <c r="D4" s="15">
        <v>960</v>
      </c>
      <c r="E4" s="15">
        <v>8</v>
      </c>
      <c r="F4" s="15">
        <v>634</v>
      </c>
      <c r="G4" s="15">
        <v>7</v>
      </c>
      <c r="H4" s="15">
        <v>1735</v>
      </c>
      <c r="I4" s="15">
        <v>1674.52</v>
      </c>
      <c r="J4" s="15">
        <v>917</v>
      </c>
      <c r="K4" s="16">
        <v>239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2FF7-C16A-4EEA-A77B-BDE68613A2C1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 activeCell="C4" sqref="C4:Z24"/>
    </sheetView>
  </sheetViews>
  <sheetFormatPr defaultRowHeight="15" x14ac:dyDescent="0.25"/>
  <cols>
    <col min="1" max="1" width="36.5703125" style="1" customWidth="1"/>
    <col min="2" max="2" width="7.140625" style="1" customWidth="1"/>
    <col min="3" max="26" width="16.42578125" style="2" bestFit="1" customWidth="1"/>
    <col min="27" max="16384" width="9.140625" style="1"/>
  </cols>
  <sheetData>
    <row r="1" spans="1:26" x14ac:dyDescent="0.25">
      <c r="A1" s="4" t="s">
        <v>1336</v>
      </c>
    </row>
    <row r="2" spans="1:26" ht="105" x14ac:dyDescent="0.25">
      <c r="A2" s="46" t="s">
        <v>696</v>
      </c>
      <c r="B2" s="50" t="s">
        <v>893</v>
      </c>
      <c r="C2" s="5" t="s">
        <v>1291</v>
      </c>
      <c r="D2" s="5" t="s">
        <v>1290</v>
      </c>
      <c r="E2" s="5" t="s">
        <v>1289</v>
      </c>
      <c r="F2" s="5" t="s">
        <v>1288</v>
      </c>
      <c r="G2" s="5" t="s">
        <v>1287</v>
      </c>
      <c r="H2" s="5" t="s">
        <v>1286</v>
      </c>
      <c r="I2" s="5" t="s">
        <v>1285</v>
      </c>
      <c r="J2" s="5" t="s">
        <v>1284</v>
      </c>
      <c r="K2" s="5" t="s">
        <v>1283</v>
      </c>
      <c r="L2" s="5" t="s">
        <v>1282</v>
      </c>
      <c r="M2" s="5" t="s">
        <v>1281</v>
      </c>
      <c r="N2" s="5" t="s">
        <v>1280</v>
      </c>
      <c r="O2" s="5" t="s">
        <v>1279</v>
      </c>
      <c r="P2" s="5" t="s">
        <v>1278</v>
      </c>
      <c r="Q2" s="5" t="s">
        <v>1277</v>
      </c>
      <c r="R2" s="5" t="s">
        <v>1276</v>
      </c>
      <c r="S2" s="5" t="s">
        <v>1275</v>
      </c>
      <c r="T2" s="5" t="s">
        <v>1274</v>
      </c>
      <c r="U2" s="5" t="s">
        <v>1273</v>
      </c>
      <c r="V2" s="5" t="s">
        <v>1272</v>
      </c>
      <c r="W2" s="5" t="s">
        <v>1271</v>
      </c>
      <c r="X2" s="5" t="s">
        <v>1270</v>
      </c>
      <c r="Y2" s="5" t="s">
        <v>1269</v>
      </c>
      <c r="Z2" s="6" t="s">
        <v>1268</v>
      </c>
    </row>
    <row r="3" spans="1:26" x14ac:dyDescent="0.25">
      <c r="A3" s="47"/>
      <c r="B3" s="51"/>
      <c r="C3" s="7" t="s">
        <v>1267</v>
      </c>
      <c r="D3" s="7" t="s">
        <v>1266</v>
      </c>
      <c r="E3" s="7" t="s">
        <v>1265</v>
      </c>
      <c r="F3" s="7" t="s">
        <v>1264</v>
      </c>
      <c r="G3" s="7" t="s">
        <v>1263</v>
      </c>
      <c r="H3" s="7" t="s">
        <v>1262</v>
      </c>
      <c r="I3" s="7" t="s">
        <v>1261</v>
      </c>
      <c r="J3" s="7" t="s">
        <v>450</v>
      </c>
      <c r="K3" s="7" t="s">
        <v>378</v>
      </c>
      <c r="L3" s="7" t="s">
        <v>370</v>
      </c>
      <c r="M3" s="7" t="s">
        <v>362</v>
      </c>
      <c r="N3" s="7" t="s">
        <v>320</v>
      </c>
      <c r="O3" s="7" t="s">
        <v>310</v>
      </c>
      <c r="P3" s="7" t="s">
        <v>304</v>
      </c>
      <c r="Q3" s="7" t="s">
        <v>292</v>
      </c>
      <c r="R3" s="7" t="s">
        <v>286</v>
      </c>
      <c r="S3" s="7" t="s">
        <v>1260</v>
      </c>
      <c r="T3" s="7" t="s">
        <v>1259</v>
      </c>
      <c r="U3" s="7" t="s">
        <v>1258</v>
      </c>
      <c r="V3" s="7" t="s">
        <v>1257</v>
      </c>
      <c r="W3" s="7" t="s">
        <v>1256</v>
      </c>
      <c r="X3" s="7" t="s">
        <v>1255</v>
      </c>
      <c r="Y3" s="7" t="s">
        <v>1254</v>
      </c>
      <c r="Z3" s="8" t="s">
        <v>1253</v>
      </c>
    </row>
    <row r="4" spans="1:26" x14ac:dyDescent="0.25">
      <c r="A4" s="9" t="s">
        <v>1252</v>
      </c>
      <c r="B4" s="10" t="s">
        <v>1251</v>
      </c>
      <c r="C4" s="11">
        <v>2673783104</v>
      </c>
      <c r="D4" s="11">
        <v>449369752</v>
      </c>
      <c r="E4" s="11">
        <v>34777777</v>
      </c>
      <c r="F4" s="11">
        <v>414591975</v>
      </c>
      <c r="G4" s="11">
        <v>237853809</v>
      </c>
      <c r="H4" s="11">
        <v>31444183</v>
      </c>
      <c r="I4" s="11">
        <v>206409626</v>
      </c>
      <c r="J4" s="11">
        <v>418358713</v>
      </c>
      <c r="K4" s="11">
        <v>140572008</v>
      </c>
      <c r="L4" s="11">
        <v>277786705</v>
      </c>
      <c r="M4" s="11">
        <v>434871238</v>
      </c>
      <c r="N4" s="11">
        <v>247440680</v>
      </c>
      <c r="O4" s="11">
        <v>187430558</v>
      </c>
      <c r="P4" s="11">
        <v>171634036</v>
      </c>
      <c r="Q4" s="11">
        <v>130649238</v>
      </c>
      <c r="R4" s="11">
        <v>40984798</v>
      </c>
      <c r="S4" s="11">
        <v>911018855</v>
      </c>
      <c r="T4" s="11">
        <v>911018855</v>
      </c>
      <c r="U4" s="11">
        <v>0</v>
      </c>
      <c r="V4" s="11">
        <v>2623106403</v>
      </c>
      <c r="W4" s="11">
        <v>1495902741</v>
      </c>
      <c r="X4" s="11">
        <v>1127203662</v>
      </c>
      <c r="Y4" s="11">
        <v>12959896</v>
      </c>
      <c r="Z4" s="12">
        <v>3800989072</v>
      </c>
    </row>
    <row r="5" spans="1:26" x14ac:dyDescent="0.25">
      <c r="A5" s="9" t="s">
        <v>1250</v>
      </c>
      <c r="B5" s="10" t="s">
        <v>1249</v>
      </c>
      <c r="C5" s="11">
        <v>292681147</v>
      </c>
      <c r="D5" s="11">
        <v>33997612</v>
      </c>
      <c r="E5" s="11">
        <v>129039</v>
      </c>
      <c r="F5" s="11">
        <v>33868573</v>
      </c>
      <c r="G5" s="11">
        <v>15167504</v>
      </c>
      <c r="H5" s="11">
        <v>1596608</v>
      </c>
      <c r="I5" s="11">
        <v>13570896</v>
      </c>
      <c r="J5" s="11">
        <v>13648242</v>
      </c>
      <c r="K5" s="11">
        <v>4339000</v>
      </c>
      <c r="L5" s="11">
        <v>9309242</v>
      </c>
      <c r="M5" s="11">
        <v>18187196</v>
      </c>
      <c r="N5" s="11">
        <v>9688444</v>
      </c>
      <c r="O5" s="11">
        <v>8498752</v>
      </c>
      <c r="P5" s="11">
        <v>6032816</v>
      </c>
      <c r="Q5" s="11">
        <v>4412214</v>
      </c>
      <c r="R5" s="11">
        <v>1620602</v>
      </c>
      <c r="S5" s="11">
        <v>65981844</v>
      </c>
      <c r="T5" s="11">
        <v>65981844</v>
      </c>
      <c r="U5" s="11">
        <v>0</v>
      </c>
      <c r="V5" s="11">
        <v>153015214</v>
      </c>
      <c r="W5" s="11">
        <v>86147149</v>
      </c>
      <c r="X5" s="11">
        <v>66868065</v>
      </c>
      <c r="Y5" s="11">
        <v>1134696</v>
      </c>
      <c r="Z5" s="12">
        <v>359549514</v>
      </c>
    </row>
    <row r="6" spans="1:26" x14ac:dyDescent="0.25">
      <c r="A6" s="9" t="s">
        <v>1248</v>
      </c>
      <c r="B6" s="10" t="s">
        <v>1247</v>
      </c>
      <c r="C6" s="11">
        <v>480423455</v>
      </c>
      <c r="D6" s="11">
        <v>40540319</v>
      </c>
      <c r="E6" s="11">
        <v>394703</v>
      </c>
      <c r="F6" s="11">
        <v>40145616</v>
      </c>
      <c r="G6" s="11">
        <v>14542194</v>
      </c>
      <c r="H6" s="11">
        <v>1802593</v>
      </c>
      <c r="I6" s="11">
        <v>12739601</v>
      </c>
      <c r="J6" s="11">
        <v>12427218</v>
      </c>
      <c r="K6" s="11">
        <v>4629726</v>
      </c>
      <c r="L6" s="11">
        <v>7797492</v>
      </c>
      <c r="M6" s="11">
        <v>12025133</v>
      </c>
      <c r="N6" s="11">
        <v>7590834</v>
      </c>
      <c r="O6" s="11">
        <v>4434299</v>
      </c>
      <c r="P6" s="11">
        <v>5351189</v>
      </c>
      <c r="Q6" s="11">
        <v>4534257</v>
      </c>
      <c r="R6" s="11">
        <v>816932</v>
      </c>
      <c r="S6" s="11">
        <v>13700390</v>
      </c>
      <c r="T6" s="11">
        <v>13700390</v>
      </c>
      <c r="U6" s="11">
        <v>0</v>
      </c>
      <c r="V6" s="11">
        <v>98586443</v>
      </c>
      <c r="W6" s="11">
        <v>32652503</v>
      </c>
      <c r="X6" s="11">
        <v>65933940</v>
      </c>
      <c r="Y6" s="11">
        <v>72004</v>
      </c>
      <c r="Z6" s="12">
        <v>546357393</v>
      </c>
    </row>
    <row r="7" spans="1:26" x14ac:dyDescent="0.25">
      <c r="A7" s="9" t="s">
        <v>1246</v>
      </c>
      <c r="B7" s="10" t="s">
        <v>1245</v>
      </c>
      <c r="C7" s="11">
        <v>149183711</v>
      </c>
      <c r="D7" s="11">
        <v>48114653</v>
      </c>
      <c r="E7" s="11">
        <v>102415</v>
      </c>
      <c r="F7" s="11">
        <v>48012238</v>
      </c>
      <c r="G7" s="11">
        <v>22743439</v>
      </c>
      <c r="H7" s="11">
        <v>2300716</v>
      </c>
      <c r="I7" s="11">
        <v>20442723</v>
      </c>
      <c r="J7" s="11">
        <v>31943941</v>
      </c>
      <c r="K7" s="11">
        <v>9934028</v>
      </c>
      <c r="L7" s="11">
        <v>22009913</v>
      </c>
      <c r="M7" s="11">
        <v>43814496</v>
      </c>
      <c r="N7" s="11">
        <v>22728591</v>
      </c>
      <c r="O7" s="11">
        <v>21085905</v>
      </c>
      <c r="P7" s="11">
        <v>23285875</v>
      </c>
      <c r="Q7" s="11">
        <v>16817415</v>
      </c>
      <c r="R7" s="11">
        <v>6468460</v>
      </c>
      <c r="S7" s="11">
        <v>104498787</v>
      </c>
      <c r="T7" s="11">
        <v>104498787</v>
      </c>
      <c r="U7" s="11">
        <v>0</v>
      </c>
      <c r="V7" s="11">
        <v>274401191</v>
      </c>
      <c r="W7" s="11">
        <v>156381952</v>
      </c>
      <c r="X7" s="11">
        <v>118019239</v>
      </c>
      <c r="Y7" s="11">
        <v>1854668</v>
      </c>
      <c r="Z7" s="12">
        <v>267202954</v>
      </c>
    </row>
    <row r="8" spans="1:26" x14ac:dyDescent="0.25">
      <c r="A8" s="9" t="s">
        <v>1244</v>
      </c>
      <c r="B8" s="10" t="s">
        <v>1243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</row>
    <row r="9" spans="1:26" x14ac:dyDescent="0.25">
      <c r="A9" s="9" t="s">
        <v>1242</v>
      </c>
      <c r="B9" s="10" t="s">
        <v>1241</v>
      </c>
      <c r="C9" s="11">
        <v>57040146</v>
      </c>
      <c r="D9" s="11">
        <v>6337794</v>
      </c>
      <c r="E9" s="11">
        <v>0</v>
      </c>
      <c r="F9" s="11">
        <v>6337794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6337794</v>
      </c>
      <c r="W9" s="11">
        <v>0</v>
      </c>
      <c r="X9" s="11">
        <v>6337794</v>
      </c>
      <c r="Y9" s="11">
        <v>0</v>
      </c>
      <c r="Z9" s="12">
        <v>63377940</v>
      </c>
    </row>
    <row r="10" spans="1:26" x14ac:dyDescent="0.25">
      <c r="A10" s="9" t="s">
        <v>1240</v>
      </c>
      <c r="B10" s="10" t="s">
        <v>1239</v>
      </c>
      <c r="C10" s="11">
        <v>85242</v>
      </c>
      <c r="D10" s="11">
        <v>56934</v>
      </c>
      <c r="E10" s="11">
        <v>0</v>
      </c>
      <c r="F10" s="11">
        <v>56934</v>
      </c>
      <c r="G10" s="11">
        <v>14780</v>
      </c>
      <c r="H10" s="11">
        <v>1479</v>
      </c>
      <c r="I10" s="11">
        <v>13301</v>
      </c>
      <c r="J10" s="11">
        <v>79436</v>
      </c>
      <c r="K10" s="11">
        <v>24626</v>
      </c>
      <c r="L10" s="11">
        <v>54810</v>
      </c>
      <c r="M10" s="11">
        <v>131522</v>
      </c>
      <c r="N10" s="11">
        <v>67076</v>
      </c>
      <c r="O10" s="11">
        <v>64446</v>
      </c>
      <c r="P10" s="11">
        <v>0</v>
      </c>
      <c r="Q10" s="11">
        <v>0</v>
      </c>
      <c r="R10" s="11">
        <v>0</v>
      </c>
      <c r="S10" s="11">
        <v>103259</v>
      </c>
      <c r="T10" s="11">
        <v>103259</v>
      </c>
      <c r="U10" s="11">
        <v>0</v>
      </c>
      <c r="V10" s="11">
        <v>385931</v>
      </c>
      <c r="W10" s="11">
        <v>196440</v>
      </c>
      <c r="X10" s="11">
        <v>189491</v>
      </c>
      <c r="Y10" s="11">
        <v>0</v>
      </c>
      <c r="Z10" s="12">
        <v>274735</v>
      </c>
    </row>
    <row r="11" spans="1:26" x14ac:dyDescent="0.25">
      <c r="A11" s="9" t="s">
        <v>1238</v>
      </c>
      <c r="B11" s="10" t="s">
        <v>1237</v>
      </c>
      <c r="C11" s="11">
        <v>8583824</v>
      </c>
      <c r="D11" s="11">
        <v>6057694</v>
      </c>
      <c r="E11" s="11">
        <v>0</v>
      </c>
      <c r="F11" s="11">
        <v>6057694</v>
      </c>
      <c r="G11" s="11">
        <v>872288</v>
      </c>
      <c r="H11" s="11">
        <v>87229</v>
      </c>
      <c r="I11" s="11">
        <v>785059</v>
      </c>
      <c r="J11" s="11">
        <v>667390</v>
      </c>
      <c r="K11" s="11">
        <v>206890</v>
      </c>
      <c r="L11" s="11">
        <v>460500</v>
      </c>
      <c r="M11" s="11">
        <v>1560268</v>
      </c>
      <c r="N11" s="11">
        <v>795737</v>
      </c>
      <c r="O11" s="11">
        <v>764531</v>
      </c>
      <c r="P11" s="11">
        <v>213334</v>
      </c>
      <c r="Q11" s="11">
        <v>151466</v>
      </c>
      <c r="R11" s="11">
        <v>61868</v>
      </c>
      <c r="S11" s="11">
        <v>9248091</v>
      </c>
      <c r="T11" s="11">
        <v>9248091</v>
      </c>
      <c r="U11" s="11">
        <v>0</v>
      </c>
      <c r="V11" s="11">
        <v>18619065</v>
      </c>
      <c r="W11" s="11">
        <v>10489413</v>
      </c>
      <c r="X11" s="11">
        <v>8129652</v>
      </c>
      <c r="Y11" s="11">
        <v>0</v>
      </c>
      <c r="Z11" s="12">
        <v>16713474</v>
      </c>
    </row>
    <row r="12" spans="1:26" x14ac:dyDescent="0.25">
      <c r="A12" s="9" t="s">
        <v>1236</v>
      </c>
      <c r="B12" s="10" t="s">
        <v>1235</v>
      </c>
      <c r="C12" s="11">
        <v>530610564</v>
      </c>
      <c r="D12" s="11">
        <v>49711419</v>
      </c>
      <c r="E12" s="11">
        <v>0</v>
      </c>
      <c r="F12" s="11">
        <v>49711419</v>
      </c>
      <c r="G12" s="11">
        <v>14801716</v>
      </c>
      <c r="H12" s="11">
        <v>1480173</v>
      </c>
      <c r="I12" s="11">
        <v>13321543</v>
      </c>
      <c r="J12" s="11">
        <v>47326289</v>
      </c>
      <c r="K12" s="11">
        <v>14690300</v>
      </c>
      <c r="L12" s="11">
        <v>32635989</v>
      </c>
      <c r="M12" s="11">
        <v>21228653</v>
      </c>
      <c r="N12" s="11">
        <v>10875812</v>
      </c>
      <c r="O12" s="11">
        <v>10352841</v>
      </c>
      <c r="P12" s="11">
        <v>8726144</v>
      </c>
      <c r="Q12" s="11">
        <v>6233814</v>
      </c>
      <c r="R12" s="11">
        <v>2492330</v>
      </c>
      <c r="S12" s="11">
        <v>58399069</v>
      </c>
      <c r="T12" s="11">
        <v>58399069</v>
      </c>
      <c r="U12" s="11">
        <v>0</v>
      </c>
      <c r="V12" s="11">
        <v>200193290</v>
      </c>
      <c r="W12" s="11">
        <v>91679168</v>
      </c>
      <c r="X12" s="11">
        <v>108514122</v>
      </c>
      <c r="Y12" s="11">
        <v>284113</v>
      </c>
      <c r="Z12" s="12">
        <v>639124684</v>
      </c>
    </row>
    <row r="13" spans="1:26" x14ac:dyDescent="0.25">
      <c r="A13" s="9" t="s">
        <v>1234</v>
      </c>
      <c r="B13" s="10" t="s">
        <v>1233</v>
      </c>
      <c r="C13" s="11">
        <v>488744203</v>
      </c>
      <c r="D13" s="11">
        <v>54125173</v>
      </c>
      <c r="E13" s="11">
        <v>27096275</v>
      </c>
      <c r="F13" s="11">
        <v>27028898</v>
      </c>
      <c r="G13" s="11">
        <v>18502315</v>
      </c>
      <c r="H13" s="11">
        <v>4842748</v>
      </c>
      <c r="I13" s="11">
        <v>13659567</v>
      </c>
      <c r="J13" s="11">
        <v>120183201</v>
      </c>
      <c r="K13" s="11">
        <v>41371965</v>
      </c>
      <c r="L13" s="11">
        <v>78811236</v>
      </c>
      <c r="M13" s="11">
        <v>63091635</v>
      </c>
      <c r="N13" s="11">
        <v>34337980</v>
      </c>
      <c r="O13" s="11">
        <v>28753655</v>
      </c>
      <c r="P13" s="11">
        <v>19169925</v>
      </c>
      <c r="Q13" s="11">
        <v>15834260</v>
      </c>
      <c r="R13" s="11">
        <v>3335665</v>
      </c>
      <c r="S13" s="11">
        <v>188114846</v>
      </c>
      <c r="T13" s="11">
        <v>188114846</v>
      </c>
      <c r="U13" s="11">
        <v>0</v>
      </c>
      <c r="V13" s="11">
        <v>463187095</v>
      </c>
      <c r="W13" s="11">
        <v>311598074</v>
      </c>
      <c r="X13" s="11">
        <v>151589021</v>
      </c>
      <c r="Y13" s="11">
        <v>212511</v>
      </c>
      <c r="Z13" s="12">
        <v>640333226</v>
      </c>
    </row>
    <row r="14" spans="1:26" x14ac:dyDescent="0.25">
      <c r="A14" s="9" t="s">
        <v>1232</v>
      </c>
      <c r="B14" s="10" t="s">
        <v>1231</v>
      </c>
      <c r="C14" s="11">
        <v>599114779</v>
      </c>
      <c r="D14" s="11">
        <v>185526431</v>
      </c>
      <c r="E14" s="11">
        <v>7039375</v>
      </c>
      <c r="F14" s="11">
        <v>178487056</v>
      </c>
      <c r="G14" s="11">
        <v>139190084</v>
      </c>
      <c r="H14" s="11">
        <v>18130689</v>
      </c>
      <c r="I14" s="11">
        <v>121059395</v>
      </c>
      <c r="J14" s="11">
        <v>182760175</v>
      </c>
      <c r="K14" s="11">
        <v>62446269</v>
      </c>
      <c r="L14" s="11">
        <v>120313906</v>
      </c>
      <c r="M14" s="11">
        <v>259833435</v>
      </c>
      <c r="N14" s="11">
        <v>153290421</v>
      </c>
      <c r="O14" s="11">
        <v>106543014</v>
      </c>
      <c r="P14" s="11">
        <v>102065753</v>
      </c>
      <c r="Q14" s="11">
        <v>77695924</v>
      </c>
      <c r="R14" s="11">
        <v>24369829</v>
      </c>
      <c r="S14" s="11">
        <v>438175258</v>
      </c>
      <c r="T14" s="11">
        <v>438175258</v>
      </c>
      <c r="U14" s="11">
        <v>0</v>
      </c>
      <c r="V14" s="11">
        <v>1307551136</v>
      </c>
      <c r="W14" s="11">
        <v>756777936</v>
      </c>
      <c r="X14" s="11">
        <v>550773200</v>
      </c>
      <c r="Y14" s="11">
        <v>9030821</v>
      </c>
      <c r="Z14" s="12">
        <v>1149887979</v>
      </c>
    </row>
    <row r="15" spans="1:26" x14ac:dyDescent="0.25">
      <c r="A15" s="9" t="s">
        <v>1230</v>
      </c>
      <c r="B15" s="10" t="s">
        <v>1229</v>
      </c>
      <c r="C15" s="11">
        <v>6247602</v>
      </c>
      <c r="D15" s="11">
        <v>691297</v>
      </c>
      <c r="E15" s="11">
        <v>0</v>
      </c>
      <c r="F15" s="11">
        <v>691297</v>
      </c>
      <c r="G15" s="11">
        <v>9280</v>
      </c>
      <c r="H15" s="11">
        <v>928</v>
      </c>
      <c r="I15" s="11">
        <v>8352</v>
      </c>
      <c r="J15" s="11">
        <v>4587</v>
      </c>
      <c r="K15" s="11">
        <v>1422</v>
      </c>
      <c r="L15" s="11">
        <v>3165</v>
      </c>
      <c r="M15" s="11">
        <v>4589</v>
      </c>
      <c r="N15" s="11">
        <v>2340</v>
      </c>
      <c r="O15" s="11">
        <v>2249</v>
      </c>
      <c r="P15" s="11">
        <v>0</v>
      </c>
      <c r="Q15" s="11">
        <v>0</v>
      </c>
      <c r="R15" s="11">
        <v>0</v>
      </c>
      <c r="S15" s="11">
        <v>6</v>
      </c>
      <c r="T15" s="11">
        <v>6</v>
      </c>
      <c r="U15" s="11">
        <v>0</v>
      </c>
      <c r="V15" s="11">
        <v>709759</v>
      </c>
      <c r="W15" s="11">
        <v>4696</v>
      </c>
      <c r="X15" s="11">
        <v>705063</v>
      </c>
      <c r="Y15" s="11">
        <v>0</v>
      </c>
      <c r="Z15" s="12">
        <v>6952665</v>
      </c>
    </row>
    <row r="16" spans="1:26" x14ac:dyDescent="0.25">
      <c r="A16" s="9" t="s">
        <v>1228</v>
      </c>
      <c r="B16" s="10" t="s">
        <v>1227</v>
      </c>
      <c r="C16" s="11">
        <v>48416</v>
      </c>
      <c r="D16" s="11">
        <v>11863</v>
      </c>
      <c r="E16" s="11">
        <v>0</v>
      </c>
      <c r="F16" s="11">
        <v>11863</v>
      </c>
      <c r="G16" s="11">
        <v>10748</v>
      </c>
      <c r="H16" s="11">
        <v>1075</v>
      </c>
      <c r="I16" s="11">
        <v>9673</v>
      </c>
      <c r="J16" s="11">
        <v>40212</v>
      </c>
      <c r="K16" s="11">
        <v>12467</v>
      </c>
      <c r="L16" s="11">
        <v>27745</v>
      </c>
      <c r="M16" s="11">
        <v>339290</v>
      </c>
      <c r="N16" s="11">
        <v>173038</v>
      </c>
      <c r="O16" s="11">
        <v>166252</v>
      </c>
      <c r="P16" s="11">
        <v>46408</v>
      </c>
      <c r="Q16" s="11">
        <v>32950</v>
      </c>
      <c r="R16" s="11">
        <v>13458</v>
      </c>
      <c r="S16" s="11">
        <v>87239</v>
      </c>
      <c r="T16" s="11">
        <v>87239</v>
      </c>
      <c r="U16" s="11">
        <v>0</v>
      </c>
      <c r="V16" s="11">
        <v>535760</v>
      </c>
      <c r="W16" s="11">
        <v>306769</v>
      </c>
      <c r="X16" s="11">
        <v>228991</v>
      </c>
      <c r="Y16" s="11">
        <v>0</v>
      </c>
      <c r="Z16" s="12">
        <v>277407</v>
      </c>
    </row>
    <row r="17" spans="1:26" x14ac:dyDescent="0.25">
      <c r="A17" s="9" t="s">
        <v>1226</v>
      </c>
      <c r="B17" s="10" t="s">
        <v>1225</v>
      </c>
      <c r="C17" s="11">
        <v>43280016</v>
      </c>
      <c r="D17" s="11">
        <v>16264055</v>
      </c>
      <c r="E17" s="11">
        <v>0</v>
      </c>
      <c r="F17" s="11">
        <v>16264055</v>
      </c>
      <c r="G17" s="11">
        <v>9773807</v>
      </c>
      <c r="H17" s="11">
        <v>977380</v>
      </c>
      <c r="I17" s="11">
        <v>8796427</v>
      </c>
      <c r="J17" s="11">
        <v>6284446</v>
      </c>
      <c r="K17" s="11">
        <v>1972327</v>
      </c>
      <c r="L17" s="11">
        <v>4312119</v>
      </c>
      <c r="M17" s="11">
        <v>9824536</v>
      </c>
      <c r="N17" s="11">
        <v>5089746</v>
      </c>
      <c r="O17" s="11">
        <v>4734790</v>
      </c>
      <c r="P17" s="11">
        <v>4378108</v>
      </c>
      <c r="Q17" s="11">
        <v>3196630</v>
      </c>
      <c r="R17" s="11">
        <v>1181478</v>
      </c>
      <c r="S17" s="11">
        <v>12926354</v>
      </c>
      <c r="T17" s="11">
        <v>12926354</v>
      </c>
      <c r="U17" s="11">
        <v>0</v>
      </c>
      <c r="V17" s="11">
        <v>59451306</v>
      </c>
      <c r="W17" s="11">
        <v>24162437</v>
      </c>
      <c r="X17" s="11">
        <v>35288869</v>
      </c>
      <c r="Y17" s="11">
        <v>36820</v>
      </c>
      <c r="Z17" s="12">
        <v>78570887</v>
      </c>
    </row>
    <row r="18" spans="1:26" x14ac:dyDescent="0.25">
      <c r="A18" s="9" t="s">
        <v>1224</v>
      </c>
      <c r="B18" s="10" t="s">
        <v>1223</v>
      </c>
      <c r="C18" s="11">
        <v>2230464</v>
      </c>
      <c r="D18" s="11">
        <v>1079411</v>
      </c>
      <c r="E18" s="11">
        <v>0</v>
      </c>
      <c r="F18" s="11">
        <v>1079411</v>
      </c>
      <c r="G18" s="11">
        <v>216071</v>
      </c>
      <c r="H18" s="11">
        <v>21606</v>
      </c>
      <c r="I18" s="11">
        <v>194465</v>
      </c>
      <c r="J18" s="11">
        <v>347636</v>
      </c>
      <c r="K18" s="11">
        <v>107766</v>
      </c>
      <c r="L18" s="11">
        <v>239870</v>
      </c>
      <c r="M18" s="11">
        <v>288695</v>
      </c>
      <c r="N18" s="11">
        <v>147235</v>
      </c>
      <c r="O18" s="11">
        <v>141460</v>
      </c>
      <c r="P18" s="11">
        <v>99713</v>
      </c>
      <c r="Q18" s="11">
        <v>70796</v>
      </c>
      <c r="R18" s="11">
        <v>28917</v>
      </c>
      <c r="S18" s="11">
        <v>1969628</v>
      </c>
      <c r="T18" s="11">
        <v>1969628</v>
      </c>
      <c r="U18" s="11">
        <v>0</v>
      </c>
      <c r="V18" s="11">
        <v>4001154</v>
      </c>
      <c r="W18" s="11">
        <v>2317031</v>
      </c>
      <c r="X18" s="11">
        <v>1684123</v>
      </c>
      <c r="Y18" s="11">
        <v>13100</v>
      </c>
      <c r="Z18" s="12">
        <v>3914586</v>
      </c>
    </row>
    <row r="19" spans="1:26" x14ac:dyDescent="0.25">
      <c r="A19" s="9" t="s">
        <v>1222</v>
      </c>
      <c r="B19" s="10" t="s">
        <v>1221</v>
      </c>
      <c r="C19" s="11">
        <v>89084</v>
      </c>
      <c r="D19" s="11">
        <v>-202</v>
      </c>
      <c r="E19" s="11">
        <v>0</v>
      </c>
      <c r="F19" s="11">
        <v>-202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12075</v>
      </c>
      <c r="N19" s="11">
        <v>6158</v>
      </c>
      <c r="O19" s="11">
        <v>5917</v>
      </c>
      <c r="P19" s="11">
        <v>1800</v>
      </c>
      <c r="Q19" s="11">
        <v>1278</v>
      </c>
      <c r="R19" s="11">
        <v>522</v>
      </c>
      <c r="S19" s="11">
        <v>69643</v>
      </c>
      <c r="T19" s="11">
        <v>69643</v>
      </c>
      <c r="U19" s="11">
        <v>0</v>
      </c>
      <c r="V19" s="11">
        <v>83316</v>
      </c>
      <c r="W19" s="11">
        <v>77079</v>
      </c>
      <c r="X19" s="11">
        <v>6237</v>
      </c>
      <c r="Y19" s="11">
        <v>0</v>
      </c>
      <c r="Z19" s="12">
        <v>95321</v>
      </c>
    </row>
    <row r="20" spans="1:26" x14ac:dyDescent="0.25">
      <c r="A20" s="9" t="s">
        <v>1220</v>
      </c>
      <c r="B20" s="10" t="s">
        <v>1219</v>
      </c>
      <c r="C20" s="11">
        <v>11377628</v>
      </c>
      <c r="D20" s="11">
        <v>2639669</v>
      </c>
      <c r="E20" s="11">
        <v>0</v>
      </c>
      <c r="F20" s="11">
        <v>2639669</v>
      </c>
      <c r="G20" s="11">
        <v>107011</v>
      </c>
      <c r="H20" s="11">
        <v>10702</v>
      </c>
      <c r="I20" s="11">
        <v>96309</v>
      </c>
      <c r="J20" s="11">
        <v>274920</v>
      </c>
      <c r="K20" s="11">
        <v>85225</v>
      </c>
      <c r="L20" s="11">
        <v>189695</v>
      </c>
      <c r="M20" s="11">
        <v>94999</v>
      </c>
      <c r="N20" s="11">
        <v>48449</v>
      </c>
      <c r="O20" s="11">
        <v>46550</v>
      </c>
      <c r="P20" s="11">
        <v>132781</v>
      </c>
      <c r="Q20" s="11">
        <v>94274</v>
      </c>
      <c r="R20" s="11">
        <v>38507</v>
      </c>
      <c r="S20" s="11">
        <v>477414</v>
      </c>
      <c r="T20" s="11">
        <v>477414</v>
      </c>
      <c r="U20" s="11">
        <v>0</v>
      </c>
      <c r="V20" s="11">
        <v>3726794</v>
      </c>
      <c r="W20" s="11">
        <v>716064</v>
      </c>
      <c r="X20" s="11">
        <v>3010730</v>
      </c>
      <c r="Y20" s="11">
        <v>0</v>
      </c>
      <c r="Z20" s="12">
        <v>14388358</v>
      </c>
    </row>
    <row r="21" spans="1:26" x14ac:dyDescent="0.25">
      <c r="A21" s="9" t="s">
        <v>1218</v>
      </c>
      <c r="B21" s="10" t="s">
        <v>1217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2">
        <v>0</v>
      </c>
    </row>
    <row r="22" spans="1:26" x14ac:dyDescent="0.25">
      <c r="A22" s="9" t="s">
        <v>1216</v>
      </c>
      <c r="B22" s="10" t="s">
        <v>1215</v>
      </c>
      <c r="C22" s="11">
        <v>4042823</v>
      </c>
      <c r="D22" s="11">
        <v>4215630</v>
      </c>
      <c r="E22" s="11">
        <v>15970</v>
      </c>
      <c r="F22" s="11">
        <v>4199660</v>
      </c>
      <c r="G22" s="11">
        <v>1902572</v>
      </c>
      <c r="H22" s="11">
        <v>190257</v>
      </c>
      <c r="I22" s="11">
        <v>1712315</v>
      </c>
      <c r="J22" s="11">
        <v>2371020</v>
      </c>
      <c r="K22" s="11">
        <v>749997</v>
      </c>
      <c r="L22" s="11">
        <v>1621023</v>
      </c>
      <c r="M22" s="11">
        <v>4434716</v>
      </c>
      <c r="N22" s="11">
        <v>2598819</v>
      </c>
      <c r="O22" s="11">
        <v>1835897</v>
      </c>
      <c r="P22" s="11">
        <v>2130190</v>
      </c>
      <c r="Q22" s="11">
        <v>1573960</v>
      </c>
      <c r="R22" s="11">
        <v>556230</v>
      </c>
      <c r="S22" s="11">
        <v>17267027</v>
      </c>
      <c r="T22" s="11">
        <v>17267027</v>
      </c>
      <c r="U22" s="11">
        <v>0</v>
      </c>
      <c r="V22" s="11">
        <v>32321155</v>
      </c>
      <c r="W22" s="11">
        <v>22396030</v>
      </c>
      <c r="X22" s="11">
        <v>9925125</v>
      </c>
      <c r="Y22" s="11">
        <v>321163</v>
      </c>
      <c r="Z22" s="12">
        <v>13967949</v>
      </c>
    </row>
    <row r="23" spans="1:26" x14ac:dyDescent="0.25">
      <c r="A23" s="9" t="s">
        <v>1214</v>
      </c>
      <c r="B23" s="10" t="s">
        <v>1213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4090</v>
      </c>
      <c r="K23" s="11">
        <v>1268</v>
      </c>
      <c r="L23" s="11">
        <v>2822</v>
      </c>
      <c r="M23" s="11">
        <v>2780</v>
      </c>
      <c r="N23" s="11">
        <v>1418</v>
      </c>
      <c r="O23" s="11">
        <v>1362</v>
      </c>
      <c r="P23" s="11">
        <v>0</v>
      </c>
      <c r="Q23" s="11">
        <v>0</v>
      </c>
      <c r="R23" s="11">
        <v>0</v>
      </c>
      <c r="S23" s="11">
        <v>156375932</v>
      </c>
      <c r="T23" s="11">
        <v>156375932</v>
      </c>
      <c r="U23" s="11">
        <v>0</v>
      </c>
      <c r="V23" s="11">
        <v>156382802</v>
      </c>
      <c r="W23" s="11">
        <v>156378618</v>
      </c>
      <c r="X23" s="11">
        <v>4184</v>
      </c>
      <c r="Y23" s="11">
        <v>0</v>
      </c>
      <c r="Z23" s="12">
        <v>4185</v>
      </c>
    </row>
    <row r="24" spans="1:26" x14ac:dyDescent="0.25">
      <c r="A24" s="13" t="s">
        <v>1212</v>
      </c>
      <c r="B24" s="14" t="s">
        <v>1211</v>
      </c>
      <c r="C24" s="15">
        <v>2673783104</v>
      </c>
      <c r="D24" s="15">
        <v>449369752</v>
      </c>
      <c r="E24" s="15">
        <v>34777777</v>
      </c>
      <c r="F24" s="15">
        <v>414591975</v>
      </c>
      <c r="G24" s="15">
        <v>237853809</v>
      </c>
      <c r="H24" s="15">
        <v>31444183</v>
      </c>
      <c r="I24" s="15">
        <v>206409626</v>
      </c>
      <c r="J24" s="15">
        <v>418362803</v>
      </c>
      <c r="K24" s="15">
        <v>140573276</v>
      </c>
      <c r="L24" s="15">
        <v>277789527</v>
      </c>
      <c r="M24" s="15">
        <v>434874018</v>
      </c>
      <c r="N24" s="15">
        <v>247442098</v>
      </c>
      <c r="O24" s="15">
        <v>187431920</v>
      </c>
      <c r="P24" s="15">
        <v>171634036</v>
      </c>
      <c r="Q24" s="15">
        <v>130649238</v>
      </c>
      <c r="R24" s="15">
        <v>40984798</v>
      </c>
      <c r="S24" s="15">
        <v>1067394787.0000001</v>
      </c>
      <c r="T24" s="15">
        <v>1067394787.0000001</v>
      </c>
      <c r="U24" s="15">
        <v>0</v>
      </c>
      <c r="V24" s="15">
        <v>2779489205</v>
      </c>
      <c r="W24" s="15">
        <v>1652281359</v>
      </c>
      <c r="X24" s="15">
        <v>1127207846</v>
      </c>
      <c r="Y24" s="15">
        <v>12959896</v>
      </c>
      <c r="Z24" s="16">
        <v>3800993257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F0C-17EE-40FA-83E4-4B3946EC7D4F}">
  <dimension ref="A1:D28"/>
  <sheetViews>
    <sheetView zoomScale="90" zoomScaleNormal="90" workbookViewId="0"/>
  </sheetViews>
  <sheetFormatPr defaultRowHeight="15" x14ac:dyDescent="0.25"/>
  <cols>
    <col min="1" max="1" width="54.5703125" style="26" customWidth="1"/>
    <col min="2" max="4" width="17" style="26" customWidth="1"/>
    <col min="5" max="16384" width="9.140625" style="26"/>
  </cols>
  <sheetData>
    <row r="1" spans="1:4" x14ac:dyDescent="0.25">
      <c r="A1" s="26" t="s">
        <v>1337</v>
      </c>
    </row>
    <row r="2" spans="1:4" x14ac:dyDescent="0.25">
      <c r="A2" s="58" t="s">
        <v>1292</v>
      </c>
      <c r="B2" s="60" t="s">
        <v>1293</v>
      </c>
      <c r="C2" s="60"/>
      <c r="D2" s="61"/>
    </row>
    <row r="3" spans="1:4" x14ac:dyDescent="0.25">
      <c r="A3" s="59"/>
      <c r="B3" s="28" t="s">
        <v>1294</v>
      </c>
      <c r="C3" s="28" t="s">
        <v>1295</v>
      </c>
      <c r="D3" s="29" t="s">
        <v>1210</v>
      </c>
    </row>
    <row r="4" spans="1:4" x14ac:dyDescent="0.25">
      <c r="A4" s="30" t="s">
        <v>1296</v>
      </c>
      <c r="B4" s="31">
        <f>B5</f>
        <v>49700000</v>
      </c>
      <c r="C4" s="31">
        <f>C5</f>
        <v>292266089</v>
      </c>
      <c r="D4" s="32">
        <f>B4+C4</f>
        <v>341966089</v>
      </c>
    </row>
    <row r="5" spans="1:4" x14ac:dyDescent="0.25">
      <c r="A5" s="33" t="s">
        <v>1297</v>
      </c>
      <c r="B5" s="34">
        <v>49700000</v>
      </c>
      <c r="C5" s="34">
        <v>292266089</v>
      </c>
      <c r="D5" s="35">
        <f>B5+C5</f>
        <v>341966089</v>
      </c>
    </row>
    <row r="6" spans="1:4" x14ac:dyDescent="0.25">
      <c r="A6" s="30" t="s">
        <v>1298</v>
      </c>
      <c r="B6" s="31">
        <f>B7+B8</f>
        <v>758204644</v>
      </c>
      <c r="C6" s="31">
        <f>C7+C8</f>
        <v>6243835932</v>
      </c>
      <c r="D6" s="32">
        <f t="shared" ref="D6:D27" si="0">B6+C6</f>
        <v>7002040576</v>
      </c>
    </row>
    <row r="7" spans="1:4" x14ac:dyDescent="0.25">
      <c r="A7" s="36" t="s">
        <v>1299</v>
      </c>
      <c r="B7" s="37">
        <v>49266852</v>
      </c>
      <c r="C7" s="37">
        <v>973100739</v>
      </c>
      <c r="D7" s="38">
        <f t="shared" si="0"/>
        <v>1022367591</v>
      </c>
    </row>
    <row r="8" spans="1:4" x14ac:dyDescent="0.25">
      <c r="A8" s="36" t="s">
        <v>1300</v>
      </c>
      <c r="B8" s="37">
        <f>B9+B10</f>
        <v>708937792</v>
      </c>
      <c r="C8" s="37">
        <f>C9+C10</f>
        <v>5270735193</v>
      </c>
      <c r="D8" s="38">
        <f t="shared" si="0"/>
        <v>5979672985</v>
      </c>
    </row>
    <row r="9" spans="1:4" s="40" customFormat="1" x14ac:dyDescent="0.25">
      <c r="A9" s="39" t="s">
        <v>1301</v>
      </c>
      <c r="B9" s="34">
        <v>708937792</v>
      </c>
      <c r="C9" s="34">
        <v>5268735193</v>
      </c>
      <c r="D9" s="35">
        <f t="shared" si="0"/>
        <v>5977672985</v>
      </c>
    </row>
    <row r="10" spans="1:4" s="40" customFormat="1" x14ac:dyDescent="0.25">
      <c r="A10" s="39" t="s">
        <v>1302</v>
      </c>
      <c r="B10" s="34">
        <v>0</v>
      </c>
      <c r="C10" s="34">
        <v>2000000</v>
      </c>
      <c r="D10" s="35">
        <f t="shared" si="0"/>
        <v>2000000</v>
      </c>
    </row>
    <row r="11" spans="1:4" s="41" customFormat="1" x14ac:dyDescent="0.25">
      <c r="A11" s="30" t="s">
        <v>1303</v>
      </c>
      <c r="B11" s="31">
        <f>B12+B13</f>
        <v>134561576</v>
      </c>
      <c r="C11" s="31">
        <f>C12+C13</f>
        <v>1081813797</v>
      </c>
      <c r="D11" s="32">
        <f t="shared" si="0"/>
        <v>1216375373</v>
      </c>
    </row>
    <row r="12" spans="1:4" s="41" customFormat="1" x14ac:dyDescent="0.25">
      <c r="A12" s="42" t="s">
        <v>1304</v>
      </c>
      <c r="B12" s="37">
        <v>63275719</v>
      </c>
      <c r="C12" s="37">
        <v>1081813797</v>
      </c>
      <c r="D12" s="35">
        <f t="shared" si="0"/>
        <v>1145089516</v>
      </c>
    </row>
    <row r="13" spans="1:4" s="41" customFormat="1" x14ac:dyDescent="0.25">
      <c r="A13" s="42" t="s">
        <v>1305</v>
      </c>
      <c r="B13" s="37">
        <v>71285857</v>
      </c>
      <c r="C13" s="37">
        <v>0</v>
      </c>
      <c r="D13" s="35">
        <f t="shared" si="0"/>
        <v>71285857</v>
      </c>
    </row>
    <row r="14" spans="1:4" x14ac:dyDescent="0.25">
      <c r="A14" s="30" t="s">
        <v>1306</v>
      </c>
      <c r="B14" s="31">
        <f>B15+B16</f>
        <v>156210145</v>
      </c>
      <c r="C14" s="31">
        <f>C15+C16</f>
        <v>274238911</v>
      </c>
      <c r="D14" s="32">
        <f t="shared" si="0"/>
        <v>430449056</v>
      </c>
    </row>
    <row r="15" spans="1:4" s="40" customFormat="1" x14ac:dyDescent="0.25">
      <c r="A15" s="39" t="s">
        <v>1307</v>
      </c>
      <c r="B15" s="34">
        <v>905926</v>
      </c>
      <c r="C15" s="34">
        <v>863467</v>
      </c>
      <c r="D15" s="35">
        <f t="shared" si="0"/>
        <v>1769393</v>
      </c>
    </row>
    <row r="16" spans="1:4" s="40" customFormat="1" x14ac:dyDescent="0.25">
      <c r="A16" s="39" t="s">
        <v>1308</v>
      </c>
      <c r="B16" s="34">
        <v>155304219</v>
      </c>
      <c r="C16" s="34">
        <v>273375444</v>
      </c>
      <c r="D16" s="35">
        <f t="shared" si="0"/>
        <v>428679663</v>
      </c>
    </row>
    <row r="17" spans="1:4" s="41" customFormat="1" x14ac:dyDescent="0.25">
      <c r="A17" s="30" t="s">
        <v>1309</v>
      </c>
      <c r="B17" s="31">
        <f>B18+B19</f>
        <v>437014541</v>
      </c>
      <c r="C17" s="31">
        <f>C18+C19</f>
        <v>4453600073</v>
      </c>
      <c r="D17" s="35">
        <f t="shared" si="0"/>
        <v>4890614614</v>
      </c>
    </row>
    <row r="18" spans="1:4" s="40" customFormat="1" x14ac:dyDescent="0.25">
      <c r="A18" s="39" t="s">
        <v>1310</v>
      </c>
      <c r="B18" s="34">
        <v>38690517</v>
      </c>
      <c r="C18" s="34">
        <v>57000000</v>
      </c>
      <c r="D18" s="35">
        <f t="shared" si="0"/>
        <v>95690517</v>
      </c>
    </row>
    <row r="19" spans="1:4" s="40" customFormat="1" x14ac:dyDescent="0.25">
      <c r="A19" s="39" t="s">
        <v>1311</v>
      </c>
      <c r="B19" s="34">
        <v>398324024</v>
      </c>
      <c r="C19" s="34">
        <v>4396600073</v>
      </c>
      <c r="D19" s="35">
        <f t="shared" si="0"/>
        <v>4794924097</v>
      </c>
    </row>
    <row r="20" spans="1:4" s="41" customFormat="1" x14ac:dyDescent="0.25">
      <c r="A20" s="30" t="s">
        <v>1312</v>
      </c>
      <c r="B20" s="31">
        <f>B21+B22+B23+B24</f>
        <v>1373181902</v>
      </c>
      <c r="C20" s="31">
        <f>C21+C22+C23+C24</f>
        <v>0</v>
      </c>
      <c r="D20" s="35">
        <f t="shared" si="0"/>
        <v>1373181902</v>
      </c>
    </row>
    <row r="21" spans="1:4" s="40" customFormat="1" x14ac:dyDescent="0.25">
      <c r="A21" s="39" t="s">
        <v>1313</v>
      </c>
      <c r="B21" s="34">
        <v>34349234</v>
      </c>
      <c r="C21" s="34">
        <v>0</v>
      </c>
      <c r="D21" s="35">
        <f t="shared" si="0"/>
        <v>34349234</v>
      </c>
    </row>
    <row r="22" spans="1:4" s="40" customFormat="1" x14ac:dyDescent="0.25">
      <c r="A22" s="39" t="s">
        <v>1314</v>
      </c>
      <c r="B22" s="34">
        <v>811575374</v>
      </c>
      <c r="C22" s="34">
        <v>0</v>
      </c>
      <c r="D22" s="35">
        <f t="shared" si="0"/>
        <v>811575374</v>
      </c>
    </row>
    <row r="23" spans="1:4" s="40" customFormat="1" x14ac:dyDescent="0.25">
      <c r="A23" s="39" t="s">
        <v>1315</v>
      </c>
      <c r="B23" s="34">
        <v>113059792</v>
      </c>
      <c r="C23" s="34">
        <v>0</v>
      </c>
      <c r="D23" s="35">
        <f t="shared" si="0"/>
        <v>113059792</v>
      </c>
    </row>
    <row r="24" spans="1:4" s="40" customFormat="1" x14ac:dyDescent="0.25">
      <c r="A24" s="39" t="s">
        <v>1316</v>
      </c>
      <c r="B24" s="34">
        <v>414197502</v>
      </c>
      <c r="C24" s="34">
        <v>0</v>
      </c>
      <c r="D24" s="35">
        <f t="shared" si="0"/>
        <v>414197502</v>
      </c>
    </row>
    <row r="25" spans="1:4" s="40" customFormat="1" x14ac:dyDescent="0.25">
      <c r="A25" s="27" t="s">
        <v>1317</v>
      </c>
      <c r="B25" s="31">
        <v>0</v>
      </c>
      <c r="C25" s="31">
        <v>0</v>
      </c>
      <c r="D25" s="32">
        <f t="shared" si="0"/>
        <v>0</v>
      </c>
    </row>
    <row r="26" spans="1:4" s="41" customFormat="1" x14ac:dyDescent="0.25">
      <c r="A26" s="30" t="s">
        <v>1318</v>
      </c>
      <c r="B26" s="31">
        <f>B27</f>
        <v>116290327</v>
      </c>
      <c r="C26" s="31">
        <f>C27</f>
        <v>0</v>
      </c>
      <c r="D26" s="35">
        <f t="shared" si="0"/>
        <v>116290327</v>
      </c>
    </row>
    <row r="27" spans="1:4" s="40" customFormat="1" x14ac:dyDescent="0.25">
      <c r="A27" s="39" t="s">
        <v>1319</v>
      </c>
      <c r="B27" s="34">
        <v>116290327</v>
      </c>
      <c r="C27" s="34">
        <v>0</v>
      </c>
      <c r="D27" s="35">
        <f t="shared" si="0"/>
        <v>116290327</v>
      </c>
    </row>
    <row r="28" spans="1:4" s="41" customFormat="1" x14ac:dyDescent="0.25">
      <c r="A28" s="43" t="s">
        <v>1210</v>
      </c>
      <c r="B28" s="44">
        <f>B4+B6+B11+B14+B17+B20+B25+B26</f>
        <v>3025163135</v>
      </c>
      <c r="C28" s="44">
        <f>C4+C6+C11+C14+C17+C20+C25+C26</f>
        <v>12345754802</v>
      </c>
      <c r="D28" s="45">
        <f>D4+D6+D11+D14+D17+D20+D25+D26</f>
        <v>15370917937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2025-08-14T08:54:48Z</cp:lastPrinted>
  <dcterms:created xsi:type="dcterms:W3CDTF">2025-02-04T07:13:42Z</dcterms:created>
  <dcterms:modified xsi:type="dcterms:W3CDTF">2025-08-14T09:32:01Z</dcterms:modified>
</cp:coreProperties>
</file>