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Q1\web\"/>
    </mc:Choice>
  </mc:AlternateContent>
  <xr:revisionPtr revIDLastSave="0" documentId="13_ncr:1_{279DC881-93D9-4EB0-864D-FFB58573C93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0з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'0з'!$A$1:$I$42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34" i="3" s="1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34" i="1" s="1"/>
</calcChain>
</file>

<file path=xl/sharedStrings.xml><?xml version="1.0" encoding="utf-8"?>
<sst xmlns="http://schemas.openxmlformats.org/spreadsheetml/2006/main" count="223" uniqueCount="86">
  <si>
    <t>Табела 1. Број на договори (по друштва за осигурување) / 2025Q1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</si>
  <si>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</si>
  <si>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</si>
  <si>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</si>
  <si>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</si>
  <si>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</si>
  <si>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</si>
  <si>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</si>
  <si>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</si>
  <si>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</si>
  <si>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</si>
  <si>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</si>
  <si>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</si>
  <si>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</si>
  <si>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</si>
  <si>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</si>
  <si>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</si>
  <si>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</si>
  <si>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</si>
  <si>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</si>
  <si>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</si>
  <si>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АКТИВА ОСИГУРУВАЊЕ АД Скопје</t>
  </si>
  <si>
    <t>Акционерско друштво за застапување во осигурувањето МК ОСИГУРУВАЊЕ АД Скопје</t>
  </si>
  <si>
    <t>ВАШ ПРИЈАТЕЛ ПРИЛЕП</t>
  </si>
  <si>
    <t>ДЗО ТРЕНД - МР АД -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</si>
  <si>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</si>
  <si>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</si>
  <si>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</si>
  <si>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</si>
  <si>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</si>
  <si>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ИНВЕСТ ПОЛИСА АД Штип</t>
  </si>
  <si>
    <t>КОМЕРЦИЈАЛНА БАНКА АД Скопје</t>
  </si>
  <si>
    <t>ЛАЈОН ИНС АД Скопје</t>
  </si>
  <si>
    <t>МАКО АС АД Струмица</t>
  </si>
  <si>
    <t>МОЕ ОСИГУРУВАЊЕ АД Скопје</t>
  </si>
  <si>
    <t>НЛБ БАНКА</t>
  </si>
  <si>
    <t>Охридска банка АД, Скопје</t>
  </si>
  <si>
    <t>ПРВА ЗАСТАПНИЧКА АГЕНЦИЈА АД, Скопје</t>
  </si>
  <si>
    <t>ПРО-ИНС АД Скопје</t>
  </si>
  <si>
    <t>ПРОТЕКТОР АД</t>
  </si>
  <si>
    <t>РЕА ИНШУРЕНС ГРУП АД Скопје</t>
  </si>
  <si>
    <t>САФЕ ЛИФЕ АД Скопје</t>
  </si>
  <si>
    <t>Силк Роуд Банка</t>
  </si>
  <si>
    <t>СТОПАНСКА БАНКА АД Скопје</t>
  </si>
  <si>
    <t>ТТК БАНКА АД Скопје</t>
  </si>
  <si>
    <t>Универзална Инвестициона Банка</t>
  </si>
  <si>
    <t>Фемили Партнер АД Скопје</t>
  </si>
  <si>
    <t>ФОРТИС ПРО  АД Скопје</t>
  </si>
  <si>
    <t>ХАЛК Банка АД Скопје</t>
  </si>
  <si>
    <t>ШПАРКАСЕ БАНКА АД Скопје</t>
  </si>
  <si>
    <t>Табела 2. Број на договори (по класи на осигурување) / 2025Q1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</si>
  <si>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</si>
  <si>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</si>
  <si>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</si>
  <si>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</si>
  <si>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</si>
  <si>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</si>
  <si>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</si>
  <si>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</si>
  <si>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</si>
  <si>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</si>
  <si>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</si>
  <si>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</si>
  <si>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</si>
  <si>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</si>
  <si>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</si>
  <si>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</si>
  <si>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</si>
  <si>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</si>
  <si>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</si>
  <si>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</si>
  <si>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</si>
  <si>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</si>
  <si>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</si>
  <si>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</si>
  <si>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2025Q1</t>
  </si>
  <si>
    <t>Табела 4. Бруто полисирана премија (по класи на осигурување) / 2025Q1</t>
  </si>
  <si>
    <t>АГЕНЦИЈА ЗА</t>
  </si>
  <si>
    <t xml:space="preserve">СУПЕРВИЗИЈА НА </t>
  </si>
  <si>
    <t>ОСИГУРУВАЊЕ</t>
  </si>
  <si>
    <t>Р е п у б л и к а   С е в е р н а   М а к е д о н и ј а</t>
  </si>
  <si>
    <t xml:space="preserve">Извештаj за обемот и содржината на работа на </t>
  </si>
  <si>
    <t>Друштвата за застапување во осигурување</t>
  </si>
  <si>
    <t>Скопје, 2025</t>
  </si>
  <si>
    <t xml:space="preserve">Напомена: Податоците се добиени oд страна на друштвата при редoвнo известување по член 151 од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 „Службен весник на Република Северна Македонија“ бр. 101/19, 31/20 и 173/22).
Раководствата на друштвата се одговорни за изготвување и објективно презентирање на податоците.
</t>
  </si>
  <si>
    <t xml:space="preserve"> за периодот 1.1-31.3.2025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</si>
</sst>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2 2" xfId="3" xr:uid="{32685B6C-542C-40A2-AD2C-9F9096519780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190500</xdr:rowOff>
    </xdr:from>
    <xdr:to>
      <xdr:col>3</xdr:col>
      <xdr:colOff>585788</xdr:colOff>
      <xdr:row>6</xdr:row>
      <xdr:rowOff>276225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42902603-68E6-4E5F-958E-047EDC4A2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190500"/>
          <a:ext cx="1423988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20</xdr:row>
      <xdr:rowOff>123825</xdr:rowOff>
    </xdr:from>
    <xdr:to>
      <xdr:col>6</xdr:col>
      <xdr:colOff>473633</xdr:colOff>
      <xdr:row>32</xdr:row>
      <xdr:rowOff>40141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BED64A1B-0129-47AE-8234-700F07DF2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638675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5F8B9-0B29-4990-857E-B0EFF4FC9AE6}">
  <dimension ref="A1:CJ317"/>
  <sheetViews>
    <sheetView zoomScale="60" zoomScaleNormal="60" workbookViewId="0">
      <selection activeCell="B21" sqref="B21"/>
    </sheetView>
  </sheetViews>
  <sheetFormatPr defaultRowHeight="15" x14ac:dyDescent="0.25"/>
  <cols>
    <col min="1" max="2" width="9.140625" style="19"/>
    <col min="3" max="3" width="12.28515625" style="19" customWidth="1"/>
    <col min="4" max="8" width="9.140625" style="19"/>
    <col min="9" max="9" width="9.28515625" style="19" customWidth="1"/>
    <col min="10" max="26" width="9.140625" style="18"/>
    <col min="27" max="16384" width="9.140625" style="19"/>
  </cols>
  <sheetData>
    <row r="1" spans="1:88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</row>
    <row r="2" spans="1:88" x14ac:dyDescent="0.25">
      <c r="A2" s="20"/>
      <c r="B2" s="21"/>
      <c r="C2" s="21"/>
      <c r="D2" s="21"/>
      <c r="E2" s="21"/>
      <c r="F2" s="21"/>
      <c r="G2" s="21"/>
      <c r="H2" s="21"/>
      <c r="I2" s="22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</row>
    <row r="3" spans="1:88" x14ac:dyDescent="0.25">
      <c r="A3" s="20"/>
      <c r="B3" s="21"/>
      <c r="C3" s="21"/>
      <c r="D3" s="21"/>
      <c r="E3" s="21"/>
      <c r="F3" s="21"/>
      <c r="G3" s="21"/>
      <c r="H3" s="21"/>
      <c r="I3" s="22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</row>
    <row r="4" spans="1:88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</row>
    <row r="5" spans="1:88" ht="22.5" customHeight="1" x14ac:dyDescent="0.35">
      <c r="A5" s="23"/>
      <c r="B5" s="24"/>
      <c r="C5" s="21"/>
      <c r="D5" s="21"/>
      <c r="E5" s="25" t="s">
        <v>77</v>
      </c>
      <c r="F5" s="26"/>
      <c r="G5" s="21"/>
      <c r="H5" s="21"/>
      <c r="I5" s="27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</row>
    <row r="6" spans="1:88" ht="22.5" customHeight="1" x14ac:dyDescent="0.35">
      <c r="A6" s="28"/>
      <c r="B6" s="24"/>
      <c r="C6" s="21"/>
      <c r="D6" s="21"/>
      <c r="E6" s="25" t="s">
        <v>78</v>
      </c>
      <c r="F6" s="26"/>
      <c r="G6" s="21"/>
      <c r="H6" s="21"/>
      <c r="I6" s="27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</row>
    <row r="7" spans="1:88" ht="22.5" customHeight="1" x14ac:dyDescent="0.35">
      <c r="A7" s="28"/>
      <c r="B7" s="24"/>
      <c r="C7" s="21"/>
      <c r="D7" s="21"/>
      <c r="E7" s="25" t="s">
        <v>79</v>
      </c>
      <c r="F7" s="26"/>
      <c r="G7" s="21"/>
      <c r="H7" s="21"/>
      <c r="I7" s="27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</row>
    <row r="8" spans="1:88" ht="22.5" customHeight="1" x14ac:dyDescent="0.35">
      <c r="A8" s="28"/>
      <c r="B8" s="24"/>
      <c r="C8" s="21"/>
      <c r="D8" s="21"/>
      <c r="E8" s="25"/>
      <c r="F8" s="26"/>
      <c r="G8" s="21"/>
      <c r="H8" s="21"/>
      <c r="I8" s="27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</row>
    <row r="9" spans="1:88" ht="15" customHeight="1" x14ac:dyDescent="0.25">
      <c r="A9" s="29" t="s">
        <v>80</v>
      </c>
      <c r="B9" s="30"/>
      <c r="C9" s="30"/>
      <c r="D9" s="30"/>
      <c r="E9" s="30"/>
      <c r="F9" s="30"/>
      <c r="G9" s="30"/>
      <c r="H9" s="30"/>
      <c r="I9" s="31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</row>
    <row r="10" spans="1:88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</row>
    <row r="11" spans="1:88" ht="15" customHeight="1" x14ac:dyDescent="0.25">
      <c r="A11" s="29"/>
      <c r="B11" s="30"/>
      <c r="C11" s="30"/>
      <c r="D11" s="30"/>
      <c r="E11" s="30"/>
      <c r="F11" s="30"/>
      <c r="G11" s="30"/>
      <c r="H11" s="30"/>
      <c r="I11" s="31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</row>
    <row r="12" spans="1:88" ht="15" customHeight="1" x14ac:dyDescent="0.25">
      <c r="A12" s="28"/>
      <c r="B12" s="24"/>
      <c r="C12" s="24"/>
      <c r="D12" s="24"/>
      <c r="E12" s="24"/>
      <c r="F12" s="24"/>
      <c r="G12" s="24"/>
      <c r="H12" s="24"/>
      <c r="I12" s="27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</row>
    <row r="13" spans="1:88" ht="15" customHeight="1" x14ac:dyDescent="0.25">
      <c r="A13" s="28"/>
      <c r="B13" s="24"/>
      <c r="C13" s="24"/>
      <c r="D13" s="24"/>
      <c r="E13" s="24"/>
      <c r="F13" s="24"/>
      <c r="G13" s="24"/>
      <c r="H13" s="24"/>
      <c r="I13" s="27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</row>
    <row r="14" spans="1:88" ht="15" customHeight="1" x14ac:dyDescent="0.25">
      <c r="A14" s="28"/>
      <c r="B14" s="24"/>
      <c r="C14" s="24"/>
      <c r="D14" s="24"/>
      <c r="E14" s="24"/>
      <c r="F14" s="24"/>
      <c r="G14" s="24"/>
      <c r="H14" s="24"/>
      <c r="I14" s="27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</row>
    <row r="15" spans="1:88" ht="15" customHeight="1" x14ac:dyDescent="0.25">
      <c r="A15" s="28"/>
      <c r="B15" s="24"/>
      <c r="C15" s="24"/>
      <c r="D15" s="24"/>
      <c r="E15" s="24"/>
      <c r="F15" s="24"/>
      <c r="G15" s="24"/>
      <c r="H15" s="24"/>
      <c r="I15" s="27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</row>
    <row r="16" spans="1:88" x14ac:dyDescent="0.25">
      <c r="A16" s="20"/>
      <c r="B16" s="21"/>
      <c r="C16" s="21"/>
      <c r="D16" s="32"/>
      <c r="E16" s="21"/>
      <c r="F16" s="21"/>
      <c r="G16" s="21"/>
      <c r="H16" s="21"/>
      <c r="I16" s="22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</row>
    <row r="17" spans="1:88" x14ac:dyDescent="0.25">
      <c r="A17" s="20"/>
      <c r="B17" s="21"/>
      <c r="C17" s="21"/>
      <c r="D17" s="32"/>
      <c r="E17" s="21"/>
      <c r="F17" s="21"/>
      <c r="G17" s="21"/>
      <c r="H17" s="21"/>
      <c r="I17" s="22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</row>
    <row r="18" spans="1:88" ht="23.25" x14ac:dyDescent="0.35">
      <c r="A18" s="20"/>
      <c r="B18" s="33" t="s">
        <v>81</v>
      </c>
      <c r="C18" s="33"/>
      <c r="D18" s="33"/>
      <c r="E18" s="33"/>
      <c r="F18" s="33"/>
      <c r="G18" s="33"/>
      <c r="H18" s="33"/>
      <c r="I18" s="22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</row>
    <row r="19" spans="1:88" ht="23.25" customHeight="1" x14ac:dyDescent="0.35">
      <c r="A19" s="20"/>
      <c r="B19" s="34" t="s">
        <v>82</v>
      </c>
      <c r="C19" s="34"/>
      <c r="D19" s="34"/>
      <c r="E19" s="34"/>
      <c r="F19" s="34"/>
      <c r="G19" s="34"/>
      <c r="H19" s="34"/>
      <c r="I19" s="22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</row>
    <row r="20" spans="1:88" ht="23.25" x14ac:dyDescent="0.35">
      <c r="A20" s="20"/>
      <c r="B20" s="34" t="s">
        <v>85</v>
      </c>
      <c r="C20" s="34"/>
      <c r="D20" s="34"/>
      <c r="E20" s="34"/>
      <c r="F20" s="34"/>
      <c r="G20" s="34"/>
      <c r="H20" s="34"/>
      <c r="I20" s="22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</row>
    <row r="21" spans="1:88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</row>
    <row r="22" spans="1:88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</row>
    <row r="23" spans="1:88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</row>
    <row r="24" spans="1:88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</row>
    <row r="25" spans="1:88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</row>
    <row r="26" spans="1:88" x14ac:dyDescent="0.25">
      <c r="A26" s="20"/>
      <c r="B26" s="21"/>
      <c r="C26" s="21"/>
      <c r="D26" s="21"/>
      <c r="E26" s="21"/>
      <c r="F26" s="21"/>
      <c r="G26" s="21"/>
      <c r="H26" s="21"/>
      <c r="I26" s="22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</row>
    <row r="27" spans="1:88" x14ac:dyDescent="0.25">
      <c r="A27" s="20"/>
      <c r="B27" s="21"/>
      <c r="C27" s="21"/>
      <c r="D27" s="21"/>
      <c r="E27" s="21"/>
      <c r="F27" s="21"/>
      <c r="G27" s="21"/>
      <c r="H27" s="21"/>
      <c r="I27" s="22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</row>
    <row r="28" spans="1:88" x14ac:dyDescent="0.25">
      <c r="A28" s="20"/>
      <c r="B28" s="21"/>
      <c r="C28" s="21"/>
      <c r="D28" s="21"/>
      <c r="E28" s="21"/>
      <c r="F28" s="21"/>
      <c r="G28" s="21"/>
      <c r="H28" s="21"/>
      <c r="I28" s="22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</row>
    <row r="29" spans="1:88" ht="21" x14ac:dyDescent="0.35">
      <c r="A29" s="20"/>
      <c r="B29" s="21"/>
      <c r="C29" s="21"/>
      <c r="D29" s="21"/>
      <c r="E29" s="25"/>
      <c r="F29" s="26"/>
      <c r="G29" s="21"/>
      <c r="H29" s="21"/>
      <c r="I29" s="22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</row>
    <row r="30" spans="1:88" ht="21" x14ac:dyDescent="0.35">
      <c r="A30" s="20"/>
      <c r="B30" s="21"/>
      <c r="C30" s="21"/>
      <c r="D30" s="21"/>
      <c r="E30" s="25"/>
      <c r="F30" s="26"/>
      <c r="G30" s="21"/>
      <c r="H30" s="21"/>
      <c r="I30" s="22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</row>
    <row r="31" spans="1:88" ht="21" x14ac:dyDescent="0.35">
      <c r="A31" s="20"/>
      <c r="B31" s="21"/>
      <c r="C31" s="21"/>
      <c r="D31" s="21"/>
      <c r="E31" s="25"/>
      <c r="F31" s="26"/>
      <c r="G31" s="21"/>
      <c r="H31" s="21"/>
      <c r="I31" s="22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</row>
    <row r="32" spans="1:88" ht="21" x14ac:dyDescent="0.35">
      <c r="A32" s="20"/>
      <c r="B32" s="21"/>
      <c r="C32" s="21"/>
      <c r="D32" s="21"/>
      <c r="E32" s="26"/>
      <c r="F32" s="26"/>
      <c r="G32" s="21"/>
      <c r="H32" s="21"/>
      <c r="I32" s="22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</row>
    <row r="33" spans="1:88" x14ac:dyDescent="0.25">
      <c r="A33" s="20"/>
      <c r="B33" s="21"/>
      <c r="C33" s="35"/>
      <c r="D33" s="35"/>
      <c r="E33" s="35"/>
      <c r="F33" s="35"/>
      <c r="G33" s="35"/>
      <c r="H33" s="35"/>
      <c r="I33" s="22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</row>
    <row r="34" spans="1:88" x14ac:dyDescent="0.25">
      <c r="A34" s="20"/>
      <c r="B34" s="21"/>
      <c r="C34" s="35"/>
      <c r="D34" s="35"/>
      <c r="E34" s="35"/>
      <c r="F34" s="35"/>
      <c r="G34" s="35"/>
      <c r="H34" s="35"/>
      <c r="I34" s="22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</row>
    <row r="35" spans="1:88" x14ac:dyDescent="0.25">
      <c r="A35" s="20"/>
      <c r="B35" s="21"/>
      <c r="C35" s="21"/>
      <c r="D35" s="21"/>
      <c r="E35" s="21"/>
      <c r="F35" s="21"/>
      <c r="G35" s="21"/>
      <c r="H35" s="21"/>
      <c r="I35" s="22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</row>
    <row r="36" spans="1:88" ht="21" x14ac:dyDescent="0.35">
      <c r="A36" s="20"/>
      <c r="B36" s="21"/>
      <c r="C36" s="21"/>
      <c r="D36" s="36" t="s">
        <v>83</v>
      </c>
      <c r="E36" s="36"/>
      <c r="F36" s="36"/>
      <c r="G36" s="36"/>
      <c r="H36" s="36"/>
      <c r="I36" s="22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</row>
    <row r="37" spans="1:88" x14ac:dyDescent="0.25">
      <c r="A37" s="20"/>
      <c r="B37" s="21"/>
      <c r="C37" s="21"/>
      <c r="D37" s="21"/>
      <c r="E37" s="21"/>
      <c r="F37" s="21"/>
      <c r="G37" s="21"/>
      <c r="H37" s="21"/>
      <c r="I37" s="22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</row>
    <row r="38" spans="1:88" x14ac:dyDescent="0.25">
      <c r="A38" s="20"/>
      <c r="B38" s="21"/>
      <c r="C38" s="21"/>
      <c r="D38" s="21"/>
      <c r="E38" s="21"/>
      <c r="F38" s="21"/>
      <c r="G38" s="21"/>
      <c r="H38" s="21"/>
      <c r="I38" s="22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</row>
    <row r="39" spans="1:88" x14ac:dyDescent="0.25">
      <c r="A39" s="20"/>
      <c r="B39" s="21"/>
      <c r="C39" s="21"/>
      <c r="D39" s="21"/>
      <c r="E39" s="21"/>
      <c r="F39" s="21"/>
      <c r="G39" s="21"/>
      <c r="H39" s="21"/>
      <c r="I39" s="22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</row>
    <row r="40" spans="1:88" x14ac:dyDescent="0.25">
      <c r="A40" s="20"/>
      <c r="B40" s="21"/>
      <c r="C40" s="21"/>
      <c r="D40" s="21"/>
      <c r="E40" s="21"/>
      <c r="F40" s="21"/>
      <c r="G40" s="21"/>
      <c r="H40" s="21"/>
      <c r="I40" s="22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</row>
    <row r="41" spans="1:88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</row>
    <row r="42" spans="1:88" s="18" customFormat="1" ht="133.5" customHeight="1" thickTop="1" x14ac:dyDescent="0.25">
      <c r="A42" s="40" t="s">
        <v>84</v>
      </c>
      <c r="B42" s="40"/>
      <c r="C42" s="40"/>
      <c r="D42" s="40"/>
      <c r="E42" s="40"/>
      <c r="F42" s="40"/>
      <c r="G42" s="40"/>
      <c r="H42" s="40"/>
      <c r="I42" s="40"/>
    </row>
    <row r="43" spans="1:88" s="18" customFormat="1" x14ac:dyDescent="0.25"/>
    <row r="44" spans="1:88" s="18" customFormat="1" x14ac:dyDescent="0.25"/>
    <row r="45" spans="1:88" s="18" customFormat="1" x14ac:dyDescent="0.25"/>
    <row r="46" spans="1:88" s="18" customFormat="1" x14ac:dyDescent="0.25"/>
    <row r="47" spans="1:88" s="18" customFormat="1" x14ac:dyDescent="0.25"/>
    <row r="48" spans="1:8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B19:H19"/>
    <mergeCell ref="B20:H20"/>
    <mergeCell ref="C33:H34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685C3-2E77-4CA6-BD58-2B4630D5E66E}">
  <dimension ref="A1:AQ34"/>
  <sheetViews>
    <sheetView tabSelected="1"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7296</v>
      </c>
      <c r="M5" s="10">
        <v>0</v>
      </c>
      <c r="N5" s="10">
        <v>0</v>
      </c>
      <c r="O5" s="10">
        <v>0</v>
      </c>
      <c r="P5" s="10">
        <v>37</v>
      </c>
      <c r="Q5" s="10">
        <v>0</v>
      </c>
      <c r="R5" s="10">
        <v>0</v>
      </c>
      <c r="S5" s="10">
        <v>0</v>
      </c>
      <c r="T5" s="11">
        <f t="shared" ref="T5:T33" si="0">SUM(B5:S5)</f>
        <v>7333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861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1</v>
      </c>
      <c r="Q7" s="10">
        <v>0</v>
      </c>
      <c r="R7" s="10">
        <v>0</v>
      </c>
      <c r="S7" s="10">
        <v>0</v>
      </c>
      <c r="T7" s="11">
        <f t="shared" si="0"/>
        <v>862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6752</v>
      </c>
      <c r="M8" s="10">
        <v>0</v>
      </c>
      <c r="N8" s="10">
        <v>0</v>
      </c>
      <c r="O8" s="10">
        <v>0</v>
      </c>
      <c r="P8" s="10">
        <v>45</v>
      </c>
      <c r="Q8" s="10">
        <v>0</v>
      </c>
      <c r="R8" s="10">
        <v>0</v>
      </c>
      <c r="S8" s="10">
        <v>0</v>
      </c>
      <c r="T8" s="11">
        <f t="shared" si="0"/>
        <v>6797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464</v>
      </c>
      <c r="L14" s="10">
        <v>0</v>
      </c>
      <c r="M14" s="10">
        <v>0</v>
      </c>
      <c r="N14" s="10">
        <v>0</v>
      </c>
      <c r="O14" s="10">
        <v>13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477</v>
      </c>
    </row>
    <row r="15" spans="1:20" s="2" customFormat="1" ht="15" customHeight="1" x14ac:dyDescent="0.25">
      <c r="A15" s="9" t="s">
        <v>31</v>
      </c>
      <c r="B15" s="10">
        <v>957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563</v>
      </c>
      <c r="M15" s="10">
        <v>326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1846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223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223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ht="15" customHeight="1" x14ac:dyDescent="0.25">
      <c r="A18" s="9" t="s">
        <v>34</v>
      </c>
      <c r="B18" s="10">
        <v>0</v>
      </c>
      <c r="C18" s="10">
        <v>1313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1</v>
      </c>
      <c r="R18" s="10">
        <v>0</v>
      </c>
      <c r="S18" s="10">
        <v>0</v>
      </c>
      <c r="T18" s="11">
        <f t="shared" si="0"/>
        <v>1314</v>
      </c>
    </row>
    <row r="19" spans="1:20" s="2" customFormat="1" ht="15" customHeight="1" x14ac:dyDescent="0.25">
      <c r="A19" s="9" t="s">
        <v>35</v>
      </c>
      <c r="B19" s="10">
        <v>0</v>
      </c>
      <c r="C19" s="10">
        <v>15913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132</v>
      </c>
      <c r="N19" s="10">
        <v>112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16157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15" customHeight="1" x14ac:dyDescent="0.25">
      <c r="A21" s="9" t="s">
        <v>37</v>
      </c>
      <c r="B21" s="10">
        <v>3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9</v>
      </c>
      <c r="S21" s="10">
        <v>0</v>
      </c>
      <c r="T21" s="11">
        <f t="shared" si="0"/>
        <v>12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3237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3237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66</v>
      </c>
      <c r="M23" s="10">
        <v>0</v>
      </c>
      <c r="N23" s="10">
        <v>0</v>
      </c>
      <c r="O23" s="10">
        <v>0</v>
      </c>
      <c r="P23" s="10">
        <v>46</v>
      </c>
      <c r="Q23" s="10">
        <v>0</v>
      </c>
      <c r="R23" s="10">
        <v>0</v>
      </c>
      <c r="S23" s="10">
        <v>0</v>
      </c>
      <c r="T23" s="11">
        <f t="shared" si="0"/>
        <v>112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3332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2</v>
      </c>
      <c r="R24" s="10">
        <v>0</v>
      </c>
      <c r="S24" s="10">
        <v>0</v>
      </c>
      <c r="T24" s="11">
        <f t="shared" si="0"/>
        <v>3334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128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128</v>
      </c>
    </row>
    <row r="26" spans="1:20" s="2" customFormat="1" ht="15" customHeight="1" x14ac:dyDescent="0.25">
      <c r="A26" s="9" t="s">
        <v>42</v>
      </c>
      <c r="B26" s="10">
        <v>214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18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232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16427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2219</v>
      </c>
      <c r="R27" s="10">
        <v>0</v>
      </c>
      <c r="S27" s="10">
        <v>0</v>
      </c>
      <c r="T27" s="11">
        <f t="shared" si="0"/>
        <v>18646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64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64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481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481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163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163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13317</v>
      </c>
      <c r="K32" s="10">
        <v>0</v>
      </c>
      <c r="L32" s="10">
        <v>0</v>
      </c>
      <c r="M32" s="10">
        <v>715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14032</v>
      </c>
    </row>
    <row r="33" spans="1:20" x14ac:dyDescent="0.25">
      <c r="A33" s="9" t="s">
        <v>49</v>
      </c>
      <c r="B33" s="10">
        <v>1349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453</v>
      </c>
      <c r="M33" s="10">
        <v>0</v>
      </c>
      <c r="N33" s="10">
        <v>0</v>
      </c>
      <c r="O33" s="10">
        <v>0</v>
      </c>
      <c r="P33" s="10">
        <v>14</v>
      </c>
      <c r="Q33" s="10">
        <v>0</v>
      </c>
      <c r="R33" s="10">
        <v>0</v>
      </c>
      <c r="S33" s="10">
        <v>0</v>
      </c>
      <c r="T33" s="11">
        <f t="shared" si="0"/>
        <v>1816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2523</v>
      </c>
      <c r="C34" s="13">
        <f t="shared" si="1"/>
        <v>17389</v>
      </c>
      <c r="D34" s="13">
        <f t="shared" si="1"/>
        <v>3237</v>
      </c>
      <c r="E34" s="13">
        <f t="shared" si="1"/>
        <v>0</v>
      </c>
      <c r="F34" s="13">
        <f t="shared" si="1"/>
        <v>0</v>
      </c>
      <c r="G34" s="13">
        <f t="shared" si="1"/>
        <v>3555</v>
      </c>
      <c r="H34" s="13">
        <f t="shared" si="1"/>
        <v>861</v>
      </c>
      <c r="I34" s="13">
        <f t="shared" si="1"/>
        <v>16427</v>
      </c>
      <c r="J34" s="13">
        <f t="shared" si="1"/>
        <v>13317</v>
      </c>
      <c r="K34" s="13">
        <f t="shared" si="1"/>
        <v>464</v>
      </c>
      <c r="L34" s="13">
        <f t="shared" si="1"/>
        <v>15130</v>
      </c>
      <c r="M34" s="13">
        <f t="shared" si="1"/>
        <v>1255</v>
      </c>
      <c r="N34" s="13">
        <f t="shared" si="1"/>
        <v>593</v>
      </c>
      <c r="O34" s="13">
        <f t="shared" si="1"/>
        <v>141</v>
      </c>
      <c r="P34" s="13">
        <f t="shared" si="1"/>
        <v>143</v>
      </c>
      <c r="Q34" s="13">
        <f t="shared" si="1"/>
        <v>2222</v>
      </c>
      <c r="R34" s="13">
        <f t="shared" si="1"/>
        <v>9</v>
      </c>
      <c r="S34" s="13">
        <f t="shared" si="1"/>
        <v>0</v>
      </c>
      <c r="T34" s="14">
        <f t="shared" si="1"/>
        <v>77266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78332-17BE-4667-BBFB-962A8508CE18}">
  <dimension ref="A1:Y34"/>
  <sheetViews>
    <sheetView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3213</v>
      </c>
      <c r="C5" s="10">
        <v>42</v>
      </c>
      <c r="D5" s="10">
        <v>364</v>
      </c>
      <c r="E5" s="10">
        <v>0</v>
      </c>
      <c r="F5" s="10">
        <v>0</v>
      </c>
      <c r="G5" s="10">
        <v>0</v>
      </c>
      <c r="H5" s="10">
        <v>9</v>
      </c>
      <c r="I5" s="10">
        <v>1299</v>
      </c>
      <c r="J5" s="10">
        <v>1401</v>
      </c>
      <c r="K5" s="10">
        <v>4378</v>
      </c>
      <c r="L5" s="10">
        <v>0</v>
      </c>
      <c r="M5" s="10">
        <v>0</v>
      </c>
      <c r="N5" s="10">
        <v>544</v>
      </c>
      <c r="O5" s="10">
        <v>0</v>
      </c>
      <c r="P5" s="10">
        <v>0</v>
      </c>
      <c r="Q5" s="10">
        <v>0</v>
      </c>
      <c r="R5" s="10">
        <v>0</v>
      </c>
      <c r="S5" s="10">
        <v>994</v>
      </c>
      <c r="T5" s="10">
        <v>37</v>
      </c>
      <c r="U5" s="10">
        <v>0</v>
      </c>
      <c r="V5" s="10">
        <v>0</v>
      </c>
      <c r="W5" s="10">
        <v>0</v>
      </c>
      <c r="X5" s="10">
        <v>0</v>
      </c>
      <c r="Y5" s="11">
        <v>7333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24</v>
      </c>
      <c r="C7" s="10">
        <v>0</v>
      </c>
      <c r="D7" s="10">
        <v>20</v>
      </c>
      <c r="E7" s="10">
        <v>0</v>
      </c>
      <c r="F7" s="10">
        <v>0</v>
      </c>
      <c r="G7" s="10">
        <v>0</v>
      </c>
      <c r="H7" s="10">
        <v>3</v>
      </c>
      <c r="I7" s="10">
        <v>64</v>
      </c>
      <c r="J7" s="10">
        <v>9</v>
      </c>
      <c r="K7" s="10">
        <v>550</v>
      </c>
      <c r="L7" s="10">
        <v>0</v>
      </c>
      <c r="M7" s="10">
        <v>0</v>
      </c>
      <c r="N7" s="10">
        <v>9</v>
      </c>
      <c r="O7" s="10">
        <v>0</v>
      </c>
      <c r="P7" s="10">
        <v>0</v>
      </c>
      <c r="Q7" s="10">
        <v>0</v>
      </c>
      <c r="R7" s="10">
        <v>0</v>
      </c>
      <c r="S7" s="10">
        <v>182</v>
      </c>
      <c r="T7" s="10">
        <v>1</v>
      </c>
      <c r="U7" s="10">
        <v>0</v>
      </c>
      <c r="V7" s="10">
        <v>0</v>
      </c>
      <c r="W7" s="10">
        <v>0</v>
      </c>
      <c r="X7" s="10">
        <v>0</v>
      </c>
      <c r="Y7" s="11">
        <v>862</v>
      </c>
    </row>
    <row r="8" spans="1:25" s="2" customFormat="1" ht="15" customHeight="1" x14ac:dyDescent="0.25">
      <c r="A8" s="9" t="s">
        <v>24</v>
      </c>
      <c r="B8" s="10">
        <v>3374</v>
      </c>
      <c r="C8" s="10">
        <v>8</v>
      </c>
      <c r="D8" s="10">
        <v>242</v>
      </c>
      <c r="E8" s="10">
        <v>0</v>
      </c>
      <c r="F8" s="10">
        <v>0</v>
      </c>
      <c r="G8" s="10">
        <v>0</v>
      </c>
      <c r="H8" s="10">
        <v>8</v>
      </c>
      <c r="I8" s="10">
        <v>1201</v>
      </c>
      <c r="J8" s="10">
        <v>1276</v>
      </c>
      <c r="K8" s="10">
        <v>3604</v>
      </c>
      <c r="L8" s="10">
        <v>0</v>
      </c>
      <c r="M8" s="10">
        <v>1</v>
      </c>
      <c r="N8" s="10">
        <v>406</v>
      </c>
      <c r="O8" s="10">
        <v>0</v>
      </c>
      <c r="P8" s="10">
        <v>0</v>
      </c>
      <c r="Q8" s="10">
        <v>2</v>
      </c>
      <c r="R8" s="10">
        <v>0</v>
      </c>
      <c r="S8" s="10">
        <v>979</v>
      </c>
      <c r="T8" s="10">
        <v>45</v>
      </c>
      <c r="U8" s="10">
        <v>0</v>
      </c>
      <c r="V8" s="10">
        <v>0</v>
      </c>
      <c r="W8" s="10">
        <v>0</v>
      </c>
      <c r="X8" s="10">
        <v>0</v>
      </c>
      <c r="Y8" s="11">
        <v>6797</v>
      </c>
    </row>
    <row r="9" spans="1:25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0</v>
      </c>
    </row>
    <row r="10" spans="1:25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0</v>
      </c>
    </row>
    <row r="12" spans="1:25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0</v>
      </c>
    </row>
    <row r="13" spans="1:25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ht="15" customHeight="1" x14ac:dyDescent="0.25">
      <c r="A14" s="9" t="s">
        <v>30</v>
      </c>
      <c r="B14" s="10">
        <v>146</v>
      </c>
      <c r="C14" s="10">
        <v>0</v>
      </c>
      <c r="D14" s="10">
        <v>8</v>
      </c>
      <c r="E14" s="10">
        <v>0</v>
      </c>
      <c r="F14" s="10">
        <v>0</v>
      </c>
      <c r="G14" s="10">
        <v>0</v>
      </c>
      <c r="H14" s="10">
        <v>0</v>
      </c>
      <c r="I14" s="10">
        <v>22</v>
      </c>
      <c r="J14" s="10">
        <v>1</v>
      </c>
      <c r="K14" s="10">
        <v>250</v>
      </c>
      <c r="L14" s="10">
        <v>0</v>
      </c>
      <c r="M14" s="10">
        <v>0</v>
      </c>
      <c r="N14" s="10">
        <v>6</v>
      </c>
      <c r="O14" s="10">
        <v>0</v>
      </c>
      <c r="P14" s="10">
        <v>0</v>
      </c>
      <c r="Q14" s="10">
        <v>0</v>
      </c>
      <c r="R14" s="10">
        <v>0</v>
      </c>
      <c r="S14" s="10">
        <v>31</v>
      </c>
      <c r="T14" s="10">
        <v>3</v>
      </c>
      <c r="U14" s="10">
        <v>0</v>
      </c>
      <c r="V14" s="10">
        <v>10</v>
      </c>
      <c r="W14" s="10">
        <v>0</v>
      </c>
      <c r="X14" s="10">
        <v>0</v>
      </c>
      <c r="Y14" s="11">
        <v>477</v>
      </c>
    </row>
    <row r="15" spans="1:25" s="2" customFormat="1" ht="15" customHeight="1" x14ac:dyDescent="0.25">
      <c r="A15" s="9" t="s">
        <v>31</v>
      </c>
      <c r="B15" s="10">
        <v>6</v>
      </c>
      <c r="C15" s="10">
        <v>37</v>
      </c>
      <c r="D15" s="10">
        <v>24</v>
      </c>
      <c r="E15" s="10">
        <v>0</v>
      </c>
      <c r="F15" s="10">
        <v>0</v>
      </c>
      <c r="G15" s="10">
        <v>0</v>
      </c>
      <c r="H15" s="10">
        <v>10</v>
      </c>
      <c r="I15" s="10">
        <v>530</v>
      </c>
      <c r="J15" s="10">
        <v>546</v>
      </c>
      <c r="K15" s="10">
        <v>7</v>
      </c>
      <c r="L15" s="10">
        <v>0</v>
      </c>
      <c r="M15" s="10">
        <v>0</v>
      </c>
      <c r="N15" s="10">
        <v>32</v>
      </c>
      <c r="O15" s="10">
        <v>844</v>
      </c>
      <c r="P15" s="10">
        <v>0</v>
      </c>
      <c r="Q15" s="10">
        <v>0</v>
      </c>
      <c r="R15" s="10">
        <v>0</v>
      </c>
      <c r="S15" s="10">
        <v>45</v>
      </c>
      <c r="T15" s="10">
        <v>316</v>
      </c>
      <c r="U15" s="10">
        <v>0</v>
      </c>
      <c r="V15" s="10">
        <v>10</v>
      </c>
      <c r="W15" s="10">
        <v>0</v>
      </c>
      <c r="X15" s="10">
        <v>0</v>
      </c>
      <c r="Y15" s="11">
        <v>1846</v>
      </c>
    </row>
    <row r="16" spans="1:25" s="2" customFormat="1" ht="15" customHeight="1" x14ac:dyDescent="0.25">
      <c r="A16" s="9" t="s">
        <v>32</v>
      </c>
      <c r="B16" s="10">
        <v>0</v>
      </c>
      <c r="C16" s="10">
        <v>6</v>
      </c>
      <c r="D16" s="10">
        <v>1</v>
      </c>
      <c r="E16" s="10">
        <v>0</v>
      </c>
      <c r="F16" s="10">
        <v>0</v>
      </c>
      <c r="G16" s="10">
        <v>0</v>
      </c>
      <c r="H16" s="10">
        <v>0</v>
      </c>
      <c r="I16" s="10">
        <v>1</v>
      </c>
      <c r="J16" s="10">
        <v>1</v>
      </c>
      <c r="K16" s="10">
        <v>183</v>
      </c>
      <c r="L16" s="10">
        <v>0</v>
      </c>
      <c r="M16" s="10">
        <v>0</v>
      </c>
      <c r="N16" s="10">
        <v>2</v>
      </c>
      <c r="O16" s="10">
        <v>0</v>
      </c>
      <c r="P16" s="10">
        <v>0</v>
      </c>
      <c r="Q16" s="10">
        <v>0</v>
      </c>
      <c r="R16" s="10">
        <v>0</v>
      </c>
      <c r="S16" s="10">
        <v>29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223</v>
      </c>
    </row>
    <row r="17" spans="1:25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ht="15" customHeight="1" x14ac:dyDescent="0.25">
      <c r="A18" s="9" t="s">
        <v>34</v>
      </c>
      <c r="B18" s="10">
        <v>522</v>
      </c>
      <c r="C18" s="10">
        <v>20</v>
      </c>
      <c r="D18" s="10">
        <v>30</v>
      </c>
      <c r="E18" s="10">
        <v>0</v>
      </c>
      <c r="F18" s="10">
        <v>0</v>
      </c>
      <c r="G18" s="10">
        <v>0</v>
      </c>
      <c r="H18" s="10">
        <v>0</v>
      </c>
      <c r="I18" s="10">
        <v>3</v>
      </c>
      <c r="J18" s="10">
        <v>107</v>
      </c>
      <c r="K18" s="10">
        <v>374</v>
      </c>
      <c r="L18" s="10">
        <v>0</v>
      </c>
      <c r="M18" s="10">
        <v>0</v>
      </c>
      <c r="N18" s="10">
        <v>1</v>
      </c>
      <c r="O18" s="10">
        <v>0</v>
      </c>
      <c r="P18" s="10">
        <v>0</v>
      </c>
      <c r="Q18" s="10">
        <v>0</v>
      </c>
      <c r="R18" s="10">
        <v>0</v>
      </c>
      <c r="S18" s="10">
        <v>256</v>
      </c>
      <c r="T18" s="10">
        <v>0</v>
      </c>
      <c r="U18" s="10">
        <v>0</v>
      </c>
      <c r="V18" s="10">
        <v>1</v>
      </c>
      <c r="W18" s="10">
        <v>0</v>
      </c>
      <c r="X18" s="10">
        <v>0</v>
      </c>
      <c r="Y18" s="11">
        <v>1314</v>
      </c>
    </row>
    <row r="19" spans="1:25" s="2" customFormat="1" ht="15" customHeight="1" x14ac:dyDescent="0.25">
      <c r="A19" s="9" t="s">
        <v>35</v>
      </c>
      <c r="B19" s="10">
        <v>7474</v>
      </c>
      <c r="C19" s="10">
        <v>9</v>
      </c>
      <c r="D19" s="10">
        <v>54</v>
      </c>
      <c r="E19" s="10">
        <v>0</v>
      </c>
      <c r="F19" s="10">
        <v>0</v>
      </c>
      <c r="G19" s="10">
        <v>0</v>
      </c>
      <c r="H19" s="10">
        <v>0</v>
      </c>
      <c r="I19" s="10">
        <v>697</v>
      </c>
      <c r="J19" s="10">
        <v>6850</v>
      </c>
      <c r="K19" s="10">
        <v>36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792</v>
      </c>
      <c r="T19" s="10">
        <v>112</v>
      </c>
      <c r="U19" s="10">
        <v>0</v>
      </c>
      <c r="V19" s="10">
        <v>132</v>
      </c>
      <c r="W19" s="10">
        <v>0</v>
      </c>
      <c r="X19" s="10">
        <v>0</v>
      </c>
      <c r="Y19" s="11">
        <v>16157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0</v>
      </c>
    </row>
    <row r="21" spans="1:25" s="2" customFormat="1" ht="15" customHeight="1" x14ac:dyDescent="0.25">
      <c r="A21" s="9" t="s">
        <v>37</v>
      </c>
      <c r="B21" s="10">
        <v>0</v>
      </c>
      <c r="C21" s="10">
        <v>3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7</v>
      </c>
      <c r="U21" s="10">
        <v>0</v>
      </c>
      <c r="V21" s="10">
        <v>2</v>
      </c>
      <c r="W21" s="10">
        <v>0</v>
      </c>
      <c r="X21" s="10">
        <v>0</v>
      </c>
      <c r="Y21" s="11">
        <v>12</v>
      </c>
    </row>
    <row r="22" spans="1:25" s="2" customFormat="1" ht="15" customHeight="1" x14ac:dyDescent="0.25">
      <c r="A22" s="9" t="s">
        <v>38</v>
      </c>
      <c r="B22" s="10">
        <v>1343</v>
      </c>
      <c r="C22" s="10">
        <v>0</v>
      </c>
      <c r="D22" s="10">
        <v>386</v>
      </c>
      <c r="E22" s="10">
        <v>0</v>
      </c>
      <c r="F22" s="10">
        <v>0</v>
      </c>
      <c r="G22" s="10">
        <v>0</v>
      </c>
      <c r="H22" s="10">
        <v>0</v>
      </c>
      <c r="I22" s="10">
        <v>57</v>
      </c>
      <c r="J22" s="10">
        <v>159</v>
      </c>
      <c r="K22" s="10">
        <v>2208</v>
      </c>
      <c r="L22" s="10">
        <v>0</v>
      </c>
      <c r="M22" s="10">
        <v>0</v>
      </c>
      <c r="N22" s="10">
        <v>12</v>
      </c>
      <c r="O22" s="10">
        <v>0</v>
      </c>
      <c r="P22" s="10">
        <v>0</v>
      </c>
      <c r="Q22" s="10">
        <v>1</v>
      </c>
      <c r="R22" s="10">
        <v>0</v>
      </c>
      <c r="S22" s="10">
        <v>381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3237</v>
      </c>
    </row>
    <row r="23" spans="1:25" s="2" customFormat="1" ht="15" customHeight="1" x14ac:dyDescent="0.25">
      <c r="A23" s="9" t="s">
        <v>39</v>
      </c>
      <c r="B23" s="10">
        <v>36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2</v>
      </c>
      <c r="J23" s="10">
        <v>2</v>
      </c>
      <c r="K23" s="10">
        <v>42</v>
      </c>
      <c r="L23" s="10">
        <v>0</v>
      </c>
      <c r="M23" s="10">
        <v>0</v>
      </c>
      <c r="N23" s="10">
        <v>2</v>
      </c>
      <c r="O23" s="10">
        <v>0</v>
      </c>
      <c r="P23" s="10">
        <v>0</v>
      </c>
      <c r="Q23" s="10">
        <v>0</v>
      </c>
      <c r="R23" s="10">
        <v>0</v>
      </c>
      <c r="S23" s="10">
        <v>18</v>
      </c>
      <c r="T23" s="10">
        <v>46</v>
      </c>
      <c r="U23" s="10">
        <v>0</v>
      </c>
      <c r="V23" s="10">
        <v>0</v>
      </c>
      <c r="W23" s="10">
        <v>0</v>
      </c>
      <c r="X23" s="10">
        <v>0</v>
      </c>
      <c r="Y23" s="11">
        <v>112</v>
      </c>
    </row>
    <row r="24" spans="1:25" s="2" customFormat="1" ht="15" customHeight="1" x14ac:dyDescent="0.25">
      <c r="A24" s="9" t="s">
        <v>40</v>
      </c>
      <c r="B24" s="10">
        <v>1534</v>
      </c>
      <c r="C24" s="10">
        <v>0</v>
      </c>
      <c r="D24" s="10">
        <v>54</v>
      </c>
      <c r="E24" s="10">
        <v>0</v>
      </c>
      <c r="F24" s="10">
        <v>0</v>
      </c>
      <c r="G24" s="10">
        <v>0</v>
      </c>
      <c r="H24" s="10">
        <v>3</v>
      </c>
      <c r="I24" s="10">
        <v>20</v>
      </c>
      <c r="J24" s="10">
        <v>10</v>
      </c>
      <c r="K24" s="10">
        <v>2762</v>
      </c>
      <c r="L24" s="10">
        <v>0</v>
      </c>
      <c r="M24" s="10">
        <v>0</v>
      </c>
      <c r="N24" s="10">
        <v>9</v>
      </c>
      <c r="O24" s="10">
        <v>0</v>
      </c>
      <c r="P24" s="10">
        <v>0</v>
      </c>
      <c r="Q24" s="10">
        <v>0</v>
      </c>
      <c r="R24" s="10">
        <v>0</v>
      </c>
      <c r="S24" s="10">
        <v>456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3334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128</v>
      </c>
      <c r="U25" s="10">
        <v>0</v>
      </c>
      <c r="V25" s="10">
        <v>0</v>
      </c>
      <c r="W25" s="10">
        <v>0</v>
      </c>
      <c r="X25" s="10">
        <v>0</v>
      </c>
      <c r="Y25" s="11">
        <v>128</v>
      </c>
    </row>
    <row r="26" spans="1:25" s="2" customFormat="1" ht="15" customHeight="1" x14ac:dyDescent="0.25">
      <c r="A26" s="9" t="s">
        <v>42</v>
      </c>
      <c r="B26" s="10">
        <v>7</v>
      </c>
      <c r="C26" s="10">
        <v>0</v>
      </c>
      <c r="D26" s="10">
        <v>1</v>
      </c>
      <c r="E26" s="10">
        <v>0</v>
      </c>
      <c r="F26" s="10">
        <v>0</v>
      </c>
      <c r="G26" s="10">
        <v>0</v>
      </c>
      <c r="H26" s="10">
        <v>0</v>
      </c>
      <c r="I26" s="10">
        <v>92</v>
      </c>
      <c r="J26" s="10">
        <v>3</v>
      </c>
      <c r="K26" s="10">
        <v>5</v>
      </c>
      <c r="L26" s="10">
        <v>0</v>
      </c>
      <c r="M26" s="10">
        <v>0</v>
      </c>
      <c r="N26" s="10">
        <v>3</v>
      </c>
      <c r="O26" s="10">
        <v>8</v>
      </c>
      <c r="P26" s="10">
        <v>0</v>
      </c>
      <c r="Q26" s="10">
        <v>0</v>
      </c>
      <c r="R26" s="10">
        <v>0</v>
      </c>
      <c r="S26" s="10">
        <v>101</v>
      </c>
      <c r="T26" s="10">
        <v>18</v>
      </c>
      <c r="U26" s="10">
        <v>0</v>
      </c>
      <c r="V26" s="10">
        <v>0</v>
      </c>
      <c r="W26" s="10">
        <v>0</v>
      </c>
      <c r="X26" s="10">
        <v>0</v>
      </c>
      <c r="Y26" s="11">
        <v>232</v>
      </c>
    </row>
    <row r="27" spans="1:25" s="2" customFormat="1" ht="15" customHeight="1" x14ac:dyDescent="0.25">
      <c r="A27" s="9" t="s">
        <v>43</v>
      </c>
      <c r="B27" s="10">
        <v>12302</v>
      </c>
      <c r="C27" s="10">
        <v>6</v>
      </c>
      <c r="D27" s="10">
        <v>24</v>
      </c>
      <c r="E27" s="10">
        <v>0</v>
      </c>
      <c r="F27" s="10">
        <v>0</v>
      </c>
      <c r="G27" s="10">
        <v>0</v>
      </c>
      <c r="H27" s="10">
        <v>0</v>
      </c>
      <c r="I27" s="10">
        <v>3525</v>
      </c>
      <c r="J27" s="10">
        <v>3384</v>
      </c>
      <c r="K27" s="10">
        <v>122</v>
      </c>
      <c r="L27" s="10">
        <v>0</v>
      </c>
      <c r="M27" s="10">
        <v>0</v>
      </c>
      <c r="N27" s="10">
        <v>3381</v>
      </c>
      <c r="O27" s="10">
        <v>154</v>
      </c>
      <c r="P27" s="10">
        <v>0</v>
      </c>
      <c r="Q27" s="10">
        <v>0</v>
      </c>
      <c r="R27" s="10">
        <v>0</v>
      </c>
      <c r="S27" s="10">
        <v>380</v>
      </c>
      <c r="T27" s="10">
        <v>2214</v>
      </c>
      <c r="U27" s="10">
        <v>0</v>
      </c>
      <c r="V27" s="10">
        <v>5</v>
      </c>
      <c r="W27" s="10">
        <v>0</v>
      </c>
      <c r="X27" s="10">
        <v>0</v>
      </c>
      <c r="Y27" s="11">
        <v>18646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64</v>
      </c>
      <c r="U28" s="10">
        <v>0</v>
      </c>
      <c r="V28" s="10">
        <v>0</v>
      </c>
      <c r="W28" s="10">
        <v>0</v>
      </c>
      <c r="X28" s="10">
        <v>0</v>
      </c>
      <c r="Y28" s="11">
        <v>64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481</v>
      </c>
      <c r="U29" s="10">
        <v>0</v>
      </c>
      <c r="V29" s="10">
        <v>0</v>
      </c>
      <c r="W29" s="10">
        <v>0</v>
      </c>
      <c r="X29" s="10">
        <v>0</v>
      </c>
      <c r="Y29" s="11">
        <v>481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44</v>
      </c>
      <c r="C31" s="10">
        <v>48</v>
      </c>
      <c r="D31" s="10">
        <v>18</v>
      </c>
      <c r="E31" s="10">
        <v>0</v>
      </c>
      <c r="F31" s="10">
        <v>0</v>
      </c>
      <c r="G31" s="10">
        <v>0</v>
      </c>
      <c r="H31" s="10">
        <v>0</v>
      </c>
      <c r="I31" s="10">
        <v>29</v>
      </c>
      <c r="J31" s="10">
        <v>46</v>
      </c>
      <c r="K31" s="10">
        <v>42</v>
      </c>
      <c r="L31" s="10">
        <v>0</v>
      </c>
      <c r="M31" s="10">
        <v>0</v>
      </c>
      <c r="N31" s="10">
        <v>18</v>
      </c>
      <c r="O31" s="10">
        <v>0</v>
      </c>
      <c r="P31" s="10">
        <v>0</v>
      </c>
      <c r="Q31" s="10">
        <v>0</v>
      </c>
      <c r="R31" s="10">
        <v>0</v>
      </c>
      <c r="S31" s="10">
        <v>30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163</v>
      </c>
    </row>
    <row r="32" spans="1:25" s="2" customFormat="1" ht="15" customHeight="1" x14ac:dyDescent="0.25">
      <c r="A32" s="9" t="s">
        <v>48</v>
      </c>
      <c r="B32" s="10">
        <v>7383</v>
      </c>
      <c r="C32" s="10">
        <v>2746</v>
      </c>
      <c r="D32" s="10">
        <v>131</v>
      </c>
      <c r="E32" s="10">
        <v>0</v>
      </c>
      <c r="F32" s="10">
        <v>0</v>
      </c>
      <c r="G32" s="10">
        <v>0</v>
      </c>
      <c r="H32" s="10">
        <v>0</v>
      </c>
      <c r="I32" s="10">
        <v>1163</v>
      </c>
      <c r="J32" s="10">
        <v>480</v>
      </c>
      <c r="K32" s="10">
        <v>302</v>
      </c>
      <c r="L32" s="10">
        <v>0</v>
      </c>
      <c r="M32" s="10">
        <v>0</v>
      </c>
      <c r="N32" s="10">
        <v>24</v>
      </c>
      <c r="O32" s="10">
        <v>960</v>
      </c>
      <c r="P32" s="10">
        <v>0</v>
      </c>
      <c r="Q32" s="10">
        <v>5</v>
      </c>
      <c r="R32" s="10">
        <v>0</v>
      </c>
      <c r="S32" s="10">
        <v>385</v>
      </c>
      <c r="T32" s="10">
        <v>706</v>
      </c>
      <c r="U32" s="10">
        <v>0</v>
      </c>
      <c r="V32" s="10">
        <v>9</v>
      </c>
      <c r="W32" s="10">
        <v>0</v>
      </c>
      <c r="X32" s="10">
        <v>0</v>
      </c>
      <c r="Y32" s="11">
        <v>14032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26</v>
      </c>
      <c r="J33" s="10">
        <v>1323</v>
      </c>
      <c r="K33" s="10">
        <v>0</v>
      </c>
      <c r="L33" s="10">
        <v>0</v>
      </c>
      <c r="M33" s="10">
        <v>0</v>
      </c>
      <c r="N33" s="10">
        <v>14</v>
      </c>
      <c r="O33" s="10">
        <v>453</v>
      </c>
      <c r="P33" s="10">
        <v>0</v>
      </c>
      <c r="Q33" s="10">
        <v>0</v>
      </c>
      <c r="R33" s="10">
        <v>0</v>
      </c>
      <c r="S33" s="10">
        <v>0</v>
      </c>
      <c r="T33" s="10">
        <v>14</v>
      </c>
      <c r="U33" s="10">
        <v>0</v>
      </c>
      <c r="V33" s="10">
        <v>0</v>
      </c>
      <c r="W33" s="10">
        <v>0</v>
      </c>
      <c r="X33" s="10">
        <v>0</v>
      </c>
      <c r="Y33" s="11">
        <v>1816</v>
      </c>
    </row>
    <row r="34" spans="1:25" s="2" customFormat="1" ht="15" customHeight="1" x14ac:dyDescent="0.25">
      <c r="A34" s="12" t="s">
        <v>20</v>
      </c>
      <c r="B34" s="13">
        <f t="shared" ref="B34:Y34" si="0">SUM(B5:B33)</f>
        <v>37408</v>
      </c>
      <c r="C34" s="13">
        <f t="shared" si="0"/>
        <v>2925</v>
      </c>
      <c r="D34" s="13">
        <f t="shared" si="0"/>
        <v>1357</v>
      </c>
      <c r="E34" s="13">
        <f t="shared" si="0"/>
        <v>0</v>
      </c>
      <c r="F34" s="13">
        <f t="shared" si="0"/>
        <v>0</v>
      </c>
      <c r="G34" s="13">
        <f t="shared" si="0"/>
        <v>0</v>
      </c>
      <c r="H34" s="13">
        <f t="shared" si="0"/>
        <v>33</v>
      </c>
      <c r="I34" s="13">
        <f t="shared" si="0"/>
        <v>8731</v>
      </c>
      <c r="J34" s="13">
        <f t="shared" si="0"/>
        <v>15598</v>
      </c>
      <c r="K34" s="13">
        <f t="shared" si="0"/>
        <v>14865</v>
      </c>
      <c r="L34" s="13">
        <f t="shared" si="0"/>
        <v>0</v>
      </c>
      <c r="M34" s="13">
        <f t="shared" si="0"/>
        <v>1</v>
      </c>
      <c r="N34" s="13">
        <f t="shared" si="0"/>
        <v>4464</v>
      </c>
      <c r="O34" s="13">
        <f t="shared" si="0"/>
        <v>2419</v>
      </c>
      <c r="P34" s="13">
        <f t="shared" si="0"/>
        <v>0</v>
      </c>
      <c r="Q34" s="13">
        <f t="shared" si="0"/>
        <v>8</v>
      </c>
      <c r="R34" s="13">
        <f t="shared" si="0"/>
        <v>0</v>
      </c>
      <c r="S34" s="13">
        <f t="shared" si="0"/>
        <v>5059</v>
      </c>
      <c r="T34" s="13">
        <f t="shared" si="0"/>
        <v>4192</v>
      </c>
      <c r="U34" s="13">
        <f t="shared" si="0"/>
        <v>0</v>
      </c>
      <c r="V34" s="13">
        <f t="shared" si="0"/>
        <v>169</v>
      </c>
      <c r="W34" s="13">
        <f t="shared" si="0"/>
        <v>0</v>
      </c>
      <c r="X34" s="13">
        <f t="shared" si="0"/>
        <v>0</v>
      </c>
      <c r="Y34" s="14">
        <f t="shared" si="0"/>
        <v>77266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D7D68-E27E-43A3-BAC5-61FB3D81E5B6}">
  <dimension ref="A1:AQ34"/>
  <sheetViews>
    <sheetView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138697</v>
      </c>
      <c r="M5" s="10">
        <v>0</v>
      </c>
      <c r="N5" s="10">
        <v>0</v>
      </c>
      <c r="O5" s="10">
        <v>0</v>
      </c>
      <c r="P5" s="10">
        <v>1327</v>
      </c>
      <c r="Q5" s="10">
        <v>0</v>
      </c>
      <c r="R5" s="10">
        <v>0</v>
      </c>
      <c r="S5" s="10">
        <v>0</v>
      </c>
      <c r="T5" s="11">
        <f t="shared" ref="T5:T33" si="0">SUM(B5:S5)</f>
        <v>140024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4959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20</v>
      </c>
      <c r="Q7" s="10">
        <v>0</v>
      </c>
      <c r="R7" s="10">
        <v>0</v>
      </c>
      <c r="S7" s="10">
        <v>0</v>
      </c>
      <c r="T7" s="11">
        <f t="shared" si="0"/>
        <v>4979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52299</v>
      </c>
      <c r="M8" s="10">
        <v>0</v>
      </c>
      <c r="N8" s="10">
        <v>0</v>
      </c>
      <c r="O8" s="10">
        <v>0</v>
      </c>
      <c r="P8" s="10">
        <v>1500</v>
      </c>
      <c r="Q8" s="10">
        <v>0</v>
      </c>
      <c r="R8" s="10">
        <v>0</v>
      </c>
      <c r="S8" s="10">
        <v>0</v>
      </c>
      <c r="T8" s="11">
        <f t="shared" si="0"/>
        <v>53799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2159</v>
      </c>
      <c r="L14" s="10">
        <v>0</v>
      </c>
      <c r="M14" s="10">
        <v>0</v>
      </c>
      <c r="N14" s="10">
        <v>0</v>
      </c>
      <c r="O14" s="10">
        <v>548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2707</v>
      </c>
    </row>
    <row r="15" spans="1:20" s="2" customFormat="1" ht="15" customHeight="1" x14ac:dyDescent="0.25">
      <c r="A15" s="9" t="s">
        <v>31</v>
      </c>
      <c r="B15" s="10">
        <v>1455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27660</v>
      </c>
      <c r="M15" s="10">
        <v>14721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43836</v>
      </c>
    </row>
    <row r="16" spans="1:20" s="2" customFormat="1" ht="15" customHeigh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1900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418</v>
      </c>
      <c r="R16" s="10">
        <v>0</v>
      </c>
      <c r="S16" s="10">
        <v>0</v>
      </c>
      <c r="T16" s="11">
        <f t="shared" si="0"/>
        <v>2318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ht="15" customHeight="1" x14ac:dyDescent="0.25">
      <c r="A18" s="9" t="s">
        <v>34</v>
      </c>
      <c r="B18" s="10">
        <v>0</v>
      </c>
      <c r="C18" s="10">
        <v>3140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171</v>
      </c>
      <c r="P18" s="10">
        <v>0</v>
      </c>
      <c r="Q18" s="10">
        <v>93</v>
      </c>
      <c r="R18" s="10">
        <v>0</v>
      </c>
      <c r="S18" s="10">
        <v>0</v>
      </c>
      <c r="T18" s="11">
        <f t="shared" si="0"/>
        <v>3404</v>
      </c>
    </row>
    <row r="19" spans="1:20" s="2" customFormat="1" ht="15" customHeight="1" x14ac:dyDescent="0.25">
      <c r="A19" s="9" t="s">
        <v>35</v>
      </c>
      <c r="B19" s="10">
        <v>0</v>
      </c>
      <c r="C19" s="10">
        <v>14658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27553</v>
      </c>
      <c r="N19" s="10">
        <v>53513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95724</v>
      </c>
    </row>
    <row r="20" spans="1:20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15" customHeight="1" x14ac:dyDescent="0.25">
      <c r="A21" s="9" t="s">
        <v>37</v>
      </c>
      <c r="B21" s="10">
        <v>24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663</v>
      </c>
      <c r="S21" s="10">
        <v>0</v>
      </c>
      <c r="T21" s="11">
        <f t="shared" si="0"/>
        <v>687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18750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18750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267</v>
      </c>
      <c r="M23" s="10">
        <v>0</v>
      </c>
      <c r="N23" s="10">
        <v>0</v>
      </c>
      <c r="O23" s="10">
        <v>0</v>
      </c>
      <c r="P23" s="10">
        <v>6254</v>
      </c>
      <c r="Q23" s="10">
        <v>0</v>
      </c>
      <c r="R23" s="10">
        <v>0</v>
      </c>
      <c r="S23" s="10">
        <v>0</v>
      </c>
      <c r="T23" s="11">
        <f t="shared" si="0"/>
        <v>6521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19873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37</v>
      </c>
      <c r="R24" s="10">
        <v>0</v>
      </c>
      <c r="S24" s="10">
        <v>0</v>
      </c>
      <c r="T24" s="11">
        <f t="shared" si="0"/>
        <v>19910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25673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25673</v>
      </c>
    </row>
    <row r="26" spans="1:20" s="2" customFormat="1" ht="15" customHeight="1" x14ac:dyDescent="0.25">
      <c r="A26" s="9" t="s">
        <v>42</v>
      </c>
      <c r="B26" s="10">
        <v>429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674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1103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20921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28279</v>
      </c>
      <c r="R27" s="10">
        <v>0</v>
      </c>
      <c r="S27" s="10">
        <v>0</v>
      </c>
      <c r="T27" s="11">
        <f t="shared" si="0"/>
        <v>49200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1352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1352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9388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9388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110</v>
      </c>
      <c r="C31" s="10">
        <v>1576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34</v>
      </c>
      <c r="R31" s="10">
        <v>0</v>
      </c>
      <c r="S31" s="10">
        <v>0</v>
      </c>
      <c r="T31" s="11">
        <f t="shared" si="0"/>
        <v>1720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165253</v>
      </c>
      <c r="K32" s="10">
        <v>0</v>
      </c>
      <c r="L32" s="10">
        <v>0</v>
      </c>
      <c r="M32" s="10">
        <v>18385</v>
      </c>
      <c r="N32" s="10">
        <v>33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183671</v>
      </c>
    </row>
    <row r="33" spans="1:20" x14ac:dyDescent="0.25">
      <c r="A33" s="9" t="s">
        <v>49</v>
      </c>
      <c r="B33" s="10">
        <v>1245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3272</v>
      </c>
      <c r="M33" s="10">
        <v>0</v>
      </c>
      <c r="N33" s="10">
        <v>0</v>
      </c>
      <c r="O33" s="10">
        <v>0</v>
      </c>
      <c r="P33" s="10">
        <v>35242</v>
      </c>
      <c r="Q33" s="10">
        <v>0</v>
      </c>
      <c r="R33" s="10">
        <v>0</v>
      </c>
      <c r="S33" s="10">
        <v>0</v>
      </c>
      <c r="T33" s="11">
        <f t="shared" si="0"/>
        <v>39759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3263</v>
      </c>
      <c r="C34" s="13">
        <f t="shared" si="1"/>
        <v>19374</v>
      </c>
      <c r="D34" s="13">
        <f t="shared" si="1"/>
        <v>18750</v>
      </c>
      <c r="E34" s="13">
        <f t="shared" si="1"/>
        <v>0</v>
      </c>
      <c r="F34" s="13">
        <f t="shared" si="1"/>
        <v>0</v>
      </c>
      <c r="G34" s="13">
        <f t="shared" si="1"/>
        <v>21773</v>
      </c>
      <c r="H34" s="13">
        <f t="shared" si="1"/>
        <v>4959</v>
      </c>
      <c r="I34" s="13">
        <f t="shared" si="1"/>
        <v>20921</v>
      </c>
      <c r="J34" s="13">
        <f t="shared" si="1"/>
        <v>165253</v>
      </c>
      <c r="K34" s="13">
        <f t="shared" si="1"/>
        <v>2159</v>
      </c>
      <c r="L34" s="13">
        <f t="shared" si="1"/>
        <v>222195</v>
      </c>
      <c r="M34" s="13">
        <f t="shared" si="1"/>
        <v>62685</v>
      </c>
      <c r="N34" s="13">
        <f t="shared" si="1"/>
        <v>62934</v>
      </c>
      <c r="O34" s="13">
        <f t="shared" si="1"/>
        <v>26392</v>
      </c>
      <c r="P34" s="13">
        <f t="shared" si="1"/>
        <v>44343</v>
      </c>
      <c r="Q34" s="13">
        <f t="shared" si="1"/>
        <v>28861</v>
      </c>
      <c r="R34" s="13">
        <f t="shared" si="1"/>
        <v>663</v>
      </c>
      <c r="S34" s="13">
        <f t="shared" si="1"/>
        <v>0</v>
      </c>
      <c r="T34" s="14">
        <f t="shared" si="1"/>
        <v>704525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3849A-4037-43D6-BEA9-35DC495E9B00}">
  <dimension ref="A1:Y34"/>
  <sheetViews>
    <sheetView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43965</v>
      </c>
      <c r="C5" s="10">
        <v>9290</v>
      </c>
      <c r="D5" s="10">
        <v>8409</v>
      </c>
      <c r="E5" s="10">
        <v>0</v>
      </c>
      <c r="F5" s="10">
        <v>0</v>
      </c>
      <c r="G5" s="10">
        <v>0</v>
      </c>
      <c r="H5" s="10">
        <v>2112</v>
      </c>
      <c r="I5" s="10">
        <v>14058</v>
      </c>
      <c r="J5" s="10">
        <v>31878</v>
      </c>
      <c r="K5" s="10">
        <v>25448</v>
      </c>
      <c r="L5" s="10">
        <v>0</v>
      </c>
      <c r="M5" s="10">
        <v>-6</v>
      </c>
      <c r="N5" s="10">
        <v>2355</v>
      </c>
      <c r="O5" s="10">
        <v>0</v>
      </c>
      <c r="P5" s="10">
        <v>0</v>
      </c>
      <c r="Q5" s="10">
        <v>0</v>
      </c>
      <c r="R5" s="10">
        <v>0</v>
      </c>
      <c r="S5" s="10">
        <v>1188</v>
      </c>
      <c r="T5" s="10">
        <v>1240</v>
      </c>
      <c r="U5" s="10">
        <v>0</v>
      </c>
      <c r="V5" s="10">
        <v>87</v>
      </c>
      <c r="W5" s="10">
        <v>0</v>
      </c>
      <c r="X5" s="10">
        <v>0</v>
      </c>
      <c r="Y5" s="11">
        <f t="shared" ref="Y5:Y33" si="0">SUM(B5:X5)</f>
        <v>140024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146</v>
      </c>
      <c r="C7" s="10">
        <v>0</v>
      </c>
      <c r="D7" s="10">
        <v>563</v>
      </c>
      <c r="E7" s="10">
        <v>0</v>
      </c>
      <c r="F7" s="10">
        <v>0</v>
      </c>
      <c r="G7" s="10">
        <v>0</v>
      </c>
      <c r="H7" s="10">
        <v>48</v>
      </c>
      <c r="I7" s="10">
        <v>444</v>
      </c>
      <c r="J7" s="10">
        <v>84</v>
      </c>
      <c r="K7" s="10">
        <v>3450</v>
      </c>
      <c r="L7" s="10">
        <v>0</v>
      </c>
      <c r="M7" s="10">
        <v>0</v>
      </c>
      <c r="N7" s="10">
        <v>64</v>
      </c>
      <c r="O7" s="10">
        <v>0</v>
      </c>
      <c r="P7" s="10">
        <v>0</v>
      </c>
      <c r="Q7" s="10">
        <v>0</v>
      </c>
      <c r="R7" s="10">
        <v>0</v>
      </c>
      <c r="S7" s="10">
        <v>160</v>
      </c>
      <c r="T7" s="10">
        <v>20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4979</v>
      </c>
    </row>
    <row r="8" spans="1:25" s="2" customFormat="1" ht="15" customHeight="1" x14ac:dyDescent="0.25">
      <c r="A8" s="9" t="s">
        <v>24</v>
      </c>
      <c r="B8" s="10">
        <v>7111</v>
      </c>
      <c r="C8" s="10">
        <v>809</v>
      </c>
      <c r="D8" s="10">
        <v>5134</v>
      </c>
      <c r="E8" s="10">
        <v>0</v>
      </c>
      <c r="F8" s="10">
        <v>0</v>
      </c>
      <c r="G8" s="10">
        <v>0</v>
      </c>
      <c r="H8" s="10">
        <v>558</v>
      </c>
      <c r="I8" s="10">
        <v>5415</v>
      </c>
      <c r="J8" s="10">
        <v>10402</v>
      </c>
      <c r="K8" s="10">
        <v>20608</v>
      </c>
      <c r="L8" s="10">
        <v>0</v>
      </c>
      <c r="M8" s="10">
        <v>2</v>
      </c>
      <c r="N8" s="10">
        <v>1382</v>
      </c>
      <c r="O8" s="10">
        <v>0</v>
      </c>
      <c r="P8" s="10">
        <v>0</v>
      </c>
      <c r="Q8" s="10">
        <v>113</v>
      </c>
      <c r="R8" s="10">
        <v>0</v>
      </c>
      <c r="S8" s="10">
        <v>765</v>
      </c>
      <c r="T8" s="10">
        <v>1354</v>
      </c>
      <c r="U8" s="10">
        <v>0</v>
      </c>
      <c r="V8" s="10">
        <v>147</v>
      </c>
      <c r="W8" s="10">
        <v>0</v>
      </c>
      <c r="X8" s="10">
        <v>0</v>
      </c>
      <c r="Y8" s="11">
        <f t="shared" si="0"/>
        <v>53800</v>
      </c>
    </row>
    <row r="9" spans="1:25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0</v>
      </c>
    </row>
    <row r="10" spans="1:25" s="2" customFormat="1" ht="15" customHeigh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0</v>
      </c>
    </row>
    <row r="12" spans="1:25" s="2" customFormat="1" ht="15" customHeigh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0</v>
      </c>
    </row>
    <row r="13" spans="1:25" s="2" customFormat="1" ht="15" customHeigh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ht="15" customHeight="1" x14ac:dyDescent="0.25">
      <c r="A14" s="9" t="s">
        <v>30</v>
      </c>
      <c r="B14" s="10">
        <v>252</v>
      </c>
      <c r="C14" s="10">
        <v>0</v>
      </c>
      <c r="D14" s="10">
        <v>137</v>
      </c>
      <c r="E14" s="10">
        <v>0</v>
      </c>
      <c r="F14" s="10">
        <v>0</v>
      </c>
      <c r="G14" s="10">
        <v>0</v>
      </c>
      <c r="H14" s="10">
        <v>0</v>
      </c>
      <c r="I14" s="10">
        <v>31</v>
      </c>
      <c r="J14" s="10">
        <v>2</v>
      </c>
      <c r="K14" s="10">
        <v>1721</v>
      </c>
      <c r="L14" s="10">
        <v>0</v>
      </c>
      <c r="M14" s="10">
        <v>0</v>
      </c>
      <c r="N14" s="10">
        <v>1</v>
      </c>
      <c r="O14" s="10">
        <v>0</v>
      </c>
      <c r="P14" s="10">
        <v>0</v>
      </c>
      <c r="Q14" s="10">
        <v>0</v>
      </c>
      <c r="R14" s="10">
        <v>0</v>
      </c>
      <c r="S14" s="10">
        <v>15</v>
      </c>
      <c r="T14" s="10">
        <v>29</v>
      </c>
      <c r="U14" s="10">
        <v>0</v>
      </c>
      <c r="V14" s="10">
        <v>519</v>
      </c>
      <c r="W14" s="10">
        <v>0</v>
      </c>
      <c r="X14" s="10">
        <v>0</v>
      </c>
      <c r="Y14" s="11">
        <f t="shared" si="0"/>
        <v>2707</v>
      </c>
    </row>
    <row r="15" spans="1:25" s="2" customFormat="1" ht="15" customHeight="1" x14ac:dyDescent="0.25">
      <c r="A15" s="9" t="s">
        <v>31</v>
      </c>
      <c r="B15" s="10">
        <v>602</v>
      </c>
      <c r="C15" s="10">
        <v>168</v>
      </c>
      <c r="D15" s="10">
        <v>561</v>
      </c>
      <c r="E15" s="10">
        <v>0</v>
      </c>
      <c r="F15" s="10">
        <v>0</v>
      </c>
      <c r="G15" s="10">
        <v>0</v>
      </c>
      <c r="H15" s="10">
        <v>2063</v>
      </c>
      <c r="I15" s="10">
        <v>7613</v>
      </c>
      <c r="J15" s="10">
        <v>17201</v>
      </c>
      <c r="K15" s="10">
        <v>25</v>
      </c>
      <c r="L15" s="10">
        <v>0</v>
      </c>
      <c r="M15" s="10">
        <v>0</v>
      </c>
      <c r="N15" s="10">
        <v>180</v>
      </c>
      <c r="O15" s="10">
        <v>653</v>
      </c>
      <c r="P15" s="10">
        <v>0</v>
      </c>
      <c r="Q15" s="10">
        <v>0</v>
      </c>
      <c r="R15" s="10">
        <v>0</v>
      </c>
      <c r="S15" s="10">
        <v>48</v>
      </c>
      <c r="T15" s="10">
        <v>10750</v>
      </c>
      <c r="U15" s="10">
        <v>0</v>
      </c>
      <c r="V15" s="10">
        <v>3971</v>
      </c>
      <c r="W15" s="10">
        <v>0</v>
      </c>
      <c r="X15" s="10">
        <v>0</v>
      </c>
      <c r="Y15" s="11">
        <f t="shared" si="0"/>
        <v>43835</v>
      </c>
    </row>
    <row r="16" spans="1:25" s="2" customFormat="1" ht="15" customHeight="1" x14ac:dyDescent="0.25">
      <c r="A16" s="9" t="s">
        <v>32</v>
      </c>
      <c r="B16" s="10">
        <v>0</v>
      </c>
      <c r="C16" s="10">
        <v>523</v>
      </c>
      <c r="D16" s="10">
        <v>13</v>
      </c>
      <c r="E16" s="10">
        <v>0</v>
      </c>
      <c r="F16" s="10">
        <v>0</v>
      </c>
      <c r="G16" s="10">
        <v>0</v>
      </c>
      <c r="H16" s="10">
        <v>0</v>
      </c>
      <c r="I16" s="10">
        <v>3</v>
      </c>
      <c r="J16" s="10">
        <v>5</v>
      </c>
      <c r="K16" s="10">
        <v>1334</v>
      </c>
      <c r="L16" s="10">
        <v>0</v>
      </c>
      <c r="M16" s="10">
        <v>0</v>
      </c>
      <c r="N16" s="10">
        <v>12</v>
      </c>
      <c r="O16" s="10">
        <v>0</v>
      </c>
      <c r="P16" s="10">
        <v>0</v>
      </c>
      <c r="Q16" s="10">
        <v>0</v>
      </c>
      <c r="R16" s="10">
        <v>0</v>
      </c>
      <c r="S16" s="10">
        <v>10</v>
      </c>
      <c r="T16" s="10">
        <v>352</v>
      </c>
      <c r="U16" s="10">
        <v>0</v>
      </c>
      <c r="V16" s="10">
        <v>66</v>
      </c>
      <c r="W16" s="10">
        <v>0</v>
      </c>
      <c r="X16" s="10">
        <v>0</v>
      </c>
      <c r="Y16" s="11">
        <f t="shared" si="0"/>
        <v>2318</v>
      </c>
    </row>
    <row r="17" spans="1:25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ht="15" customHeight="1" x14ac:dyDescent="0.25">
      <c r="A18" s="9" t="s">
        <v>34</v>
      </c>
      <c r="B18" s="10">
        <v>132</v>
      </c>
      <c r="C18" s="10">
        <v>109</v>
      </c>
      <c r="D18" s="10">
        <v>604</v>
      </c>
      <c r="E18" s="10">
        <v>0</v>
      </c>
      <c r="F18" s="10">
        <v>0</v>
      </c>
      <c r="G18" s="10">
        <v>0</v>
      </c>
      <c r="H18" s="10">
        <v>0</v>
      </c>
      <c r="I18" s="10">
        <v>4</v>
      </c>
      <c r="J18" s="10">
        <v>163</v>
      </c>
      <c r="K18" s="10">
        <v>1972</v>
      </c>
      <c r="L18" s="10">
        <v>0</v>
      </c>
      <c r="M18" s="10">
        <v>0</v>
      </c>
      <c r="N18" s="10">
        <v>1</v>
      </c>
      <c r="O18" s="10">
        <v>0</v>
      </c>
      <c r="P18" s="10">
        <v>0</v>
      </c>
      <c r="Q18" s="10">
        <v>0</v>
      </c>
      <c r="R18" s="10">
        <v>0</v>
      </c>
      <c r="S18" s="10">
        <v>155</v>
      </c>
      <c r="T18" s="10">
        <v>171</v>
      </c>
      <c r="U18" s="10">
        <v>0</v>
      </c>
      <c r="V18" s="10">
        <v>93</v>
      </c>
      <c r="W18" s="10">
        <v>0</v>
      </c>
      <c r="X18" s="10">
        <v>0</v>
      </c>
      <c r="Y18" s="11">
        <f t="shared" si="0"/>
        <v>3404</v>
      </c>
    </row>
    <row r="19" spans="1:25" s="2" customFormat="1" ht="15" customHeight="1" x14ac:dyDescent="0.25">
      <c r="A19" s="9" t="s">
        <v>35</v>
      </c>
      <c r="B19" s="10">
        <v>4800</v>
      </c>
      <c r="C19" s="10">
        <v>86</v>
      </c>
      <c r="D19" s="10">
        <v>586</v>
      </c>
      <c r="E19" s="10">
        <v>0</v>
      </c>
      <c r="F19" s="10">
        <v>0</v>
      </c>
      <c r="G19" s="10">
        <v>0</v>
      </c>
      <c r="H19" s="10">
        <v>0</v>
      </c>
      <c r="I19" s="10">
        <v>1517</v>
      </c>
      <c r="J19" s="10">
        <v>7289</v>
      </c>
      <c r="K19" s="10">
        <v>170</v>
      </c>
      <c r="L19" s="10">
        <v>0</v>
      </c>
      <c r="M19" s="10">
        <v>0</v>
      </c>
      <c r="N19" s="10">
        <v>10</v>
      </c>
      <c r="O19" s="10">
        <v>0</v>
      </c>
      <c r="P19" s="10">
        <v>0</v>
      </c>
      <c r="Q19" s="10">
        <v>0</v>
      </c>
      <c r="R19" s="10">
        <v>0</v>
      </c>
      <c r="S19" s="10">
        <v>198</v>
      </c>
      <c r="T19" s="10">
        <v>53513</v>
      </c>
      <c r="U19" s="10">
        <v>0</v>
      </c>
      <c r="V19" s="10">
        <v>27553</v>
      </c>
      <c r="W19" s="10">
        <v>0</v>
      </c>
      <c r="X19" s="10">
        <v>0</v>
      </c>
      <c r="Y19" s="11">
        <f t="shared" si="0"/>
        <v>95722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0</v>
      </c>
    </row>
    <row r="21" spans="1:25" s="2" customFormat="1" ht="15" customHeight="1" x14ac:dyDescent="0.25">
      <c r="A21" s="9" t="s">
        <v>37</v>
      </c>
      <c r="B21" s="10">
        <v>0</v>
      </c>
      <c r="C21" s="10">
        <v>24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657</v>
      </c>
      <c r="U21" s="10">
        <v>0</v>
      </c>
      <c r="V21" s="10">
        <v>6</v>
      </c>
      <c r="W21" s="10">
        <v>0</v>
      </c>
      <c r="X21" s="10">
        <v>0</v>
      </c>
      <c r="Y21" s="11">
        <f t="shared" si="0"/>
        <v>687</v>
      </c>
    </row>
    <row r="22" spans="1:25" s="2" customFormat="1" ht="15" customHeight="1" x14ac:dyDescent="0.25">
      <c r="A22" s="9" t="s">
        <v>38</v>
      </c>
      <c r="B22" s="10">
        <v>945</v>
      </c>
      <c r="C22" s="10">
        <v>0</v>
      </c>
      <c r="D22" s="10">
        <v>1908</v>
      </c>
      <c r="E22" s="10">
        <v>0</v>
      </c>
      <c r="F22" s="10">
        <v>0</v>
      </c>
      <c r="G22" s="10">
        <v>0</v>
      </c>
      <c r="H22" s="10">
        <v>0</v>
      </c>
      <c r="I22" s="10">
        <v>584</v>
      </c>
      <c r="J22" s="10">
        <v>1033</v>
      </c>
      <c r="K22" s="10">
        <v>13847</v>
      </c>
      <c r="L22" s="10">
        <v>0</v>
      </c>
      <c r="M22" s="10">
        <v>0</v>
      </c>
      <c r="N22" s="10">
        <v>127</v>
      </c>
      <c r="O22" s="10">
        <v>0</v>
      </c>
      <c r="P22" s="10">
        <v>0</v>
      </c>
      <c r="Q22" s="10">
        <v>42</v>
      </c>
      <c r="R22" s="10">
        <v>0</v>
      </c>
      <c r="S22" s="10">
        <v>264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18750</v>
      </c>
    </row>
    <row r="23" spans="1:25" s="2" customFormat="1" ht="15" customHeight="1" x14ac:dyDescent="0.25">
      <c r="A23" s="9" t="s">
        <v>39</v>
      </c>
      <c r="B23" s="10">
        <v>9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13</v>
      </c>
      <c r="J23" s="10">
        <v>7</v>
      </c>
      <c r="K23" s="10">
        <v>216</v>
      </c>
      <c r="L23" s="10">
        <v>0</v>
      </c>
      <c r="M23" s="10">
        <v>0</v>
      </c>
      <c r="N23" s="10">
        <v>15</v>
      </c>
      <c r="O23" s="10">
        <v>0</v>
      </c>
      <c r="P23" s="10">
        <v>0</v>
      </c>
      <c r="Q23" s="10">
        <v>0</v>
      </c>
      <c r="R23" s="10">
        <v>0</v>
      </c>
      <c r="S23" s="10">
        <v>7</v>
      </c>
      <c r="T23" s="10">
        <v>6254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6521</v>
      </c>
    </row>
    <row r="24" spans="1:25" s="2" customFormat="1" ht="15" customHeight="1" x14ac:dyDescent="0.25">
      <c r="A24" s="9" t="s">
        <v>40</v>
      </c>
      <c r="B24" s="10">
        <v>734</v>
      </c>
      <c r="C24" s="10">
        <v>0</v>
      </c>
      <c r="D24" s="10">
        <v>1720</v>
      </c>
      <c r="E24" s="10">
        <v>0</v>
      </c>
      <c r="F24" s="10">
        <v>0</v>
      </c>
      <c r="G24" s="10">
        <v>0</v>
      </c>
      <c r="H24" s="10">
        <v>97</v>
      </c>
      <c r="I24" s="10">
        <v>247</v>
      </c>
      <c r="J24" s="10">
        <v>66</v>
      </c>
      <c r="K24" s="10">
        <v>16589</v>
      </c>
      <c r="L24" s="10">
        <v>0</v>
      </c>
      <c r="M24" s="10">
        <v>0</v>
      </c>
      <c r="N24" s="10">
        <v>55</v>
      </c>
      <c r="O24" s="10">
        <v>0</v>
      </c>
      <c r="P24" s="10">
        <v>0</v>
      </c>
      <c r="Q24" s="10">
        <v>0</v>
      </c>
      <c r="R24" s="10">
        <v>0</v>
      </c>
      <c r="S24" s="10">
        <v>402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19910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25673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25673</v>
      </c>
    </row>
    <row r="26" spans="1:25" s="2" customFormat="1" ht="15" customHeight="1" x14ac:dyDescent="0.25">
      <c r="A26" s="9" t="s">
        <v>42</v>
      </c>
      <c r="B26" s="10">
        <v>63</v>
      </c>
      <c r="C26" s="10">
        <v>0</v>
      </c>
      <c r="D26" s="10">
        <v>47</v>
      </c>
      <c r="E26" s="10">
        <v>0</v>
      </c>
      <c r="F26" s="10">
        <v>0</v>
      </c>
      <c r="G26" s="10">
        <v>0</v>
      </c>
      <c r="H26" s="10">
        <v>0</v>
      </c>
      <c r="I26" s="10">
        <v>110</v>
      </c>
      <c r="J26" s="10">
        <v>9</v>
      </c>
      <c r="K26" s="10">
        <v>32</v>
      </c>
      <c r="L26" s="10">
        <v>0</v>
      </c>
      <c r="M26" s="10">
        <v>0</v>
      </c>
      <c r="N26" s="10">
        <v>1</v>
      </c>
      <c r="O26" s="10">
        <v>75</v>
      </c>
      <c r="P26" s="10">
        <v>0</v>
      </c>
      <c r="Q26" s="10">
        <v>0</v>
      </c>
      <c r="R26" s="10">
        <v>0</v>
      </c>
      <c r="S26" s="10">
        <v>91</v>
      </c>
      <c r="T26" s="10">
        <v>674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1102</v>
      </c>
    </row>
    <row r="27" spans="1:25" s="2" customFormat="1" ht="15" customHeight="1" x14ac:dyDescent="0.25">
      <c r="A27" s="9" t="s">
        <v>43</v>
      </c>
      <c r="B27" s="10">
        <v>6802</v>
      </c>
      <c r="C27" s="10">
        <v>11</v>
      </c>
      <c r="D27" s="10">
        <v>717</v>
      </c>
      <c r="E27" s="10">
        <v>0</v>
      </c>
      <c r="F27" s="10">
        <v>0</v>
      </c>
      <c r="G27" s="10">
        <v>0</v>
      </c>
      <c r="H27" s="10">
        <v>0</v>
      </c>
      <c r="I27" s="10">
        <v>6098</v>
      </c>
      <c r="J27" s="10">
        <v>3866</v>
      </c>
      <c r="K27" s="10">
        <v>666</v>
      </c>
      <c r="L27" s="10">
        <v>0</v>
      </c>
      <c r="M27" s="10">
        <v>0</v>
      </c>
      <c r="N27" s="10">
        <v>1339</v>
      </c>
      <c r="O27" s="10">
        <v>1208</v>
      </c>
      <c r="P27" s="10">
        <v>0</v>
      </c>
      <c r="Q27" s="10">
        <v>0</v>
      </c>
      <c r="R27" s="10">
        <v>0</v>
      </c>
      <c r="S27" s="10">
        <v>214</v>
      </c>
      <c r="T27" s="10">
        <v>28120</v>
      </c>
      <c r="U27" s="10">
        <v>0</v>
      </c>
      <c r="V27" s="10">
        <v>159</v>
      </c>
      <c r="W27" s="10">
        <v>0</v>
      </c>
      <c r="X27" s="10">
        <v>0</v>
      </c>
      <c r="Y27" s="11">
        <f t="shared" si="0"/>
        <v>49200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1352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1352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9388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9388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15" customHeight="1" x14ac:dyDescent="0.25">
      <c r="A31" s="9" t="s">
        <v>47</v>
      </c>
      <c r="B31" s="10">
        <v>9</v>
      </c>
      <c r="C31" s="10">
        <v>815</v>
      </c>
      <c r="D31" s="10">
        <v>311</v>
      </c>
      <c r="E31" s="10">
        <v>0</v>
      </c>
      <c r="F31" s="10">
        <v>0</v>
      </c>
      <c r="G31" s="10">
        <v>0</v>
      </c>
      <c r="H31" s="10">
        <v>0</v>
      </c>
      <c r="I31" s="10">
        <v>45</v>
      </c>
      <c r="J31" s="10">
        <v>116</v>
      </c>
      <c r="K31" s="10">
        <v>247</v>
      </c>
      <c r="L31" s="10">
        <v>0</v>
      </c>
      <c r="M31" s="10">
        <v>0</v>
      </c>
      <c r="N31" s="10">
        <v>12</v>
      </c>
      <c r="O31" s="10">
        <v>0</v>
      </c>
      <c r="P31" s="10">
        <v>0</v>
      </c>
      <c r="Q31" s="10">
        <v>0</v>
      </c>
      <c r="R31" s="10">
        <v>0</v>
      </c>
      <c r="S31" s="10">
        <v>21</v>
      </c>
      <c r="T31" s="10">
        <v>110</v>
      </c>
      <c r="U31" s="10">
        <v>0</v>
      </c>
      <c r="V31" s="10">
        <v>34</v>
      </c>
      <c r="W31" s="10">
        <v>0</v>
      </c>
      <c r="X31" s="10">
        <v>0</v>
      </c>
      <c r="Y31" s="11">
        <f t="shared" si="0"/>
        <v>1720</v>
      </c>
    </row>
    <row r="32" spans="1:25" s="2" customFormat="1" ht="15" customHeight="1" x14ac:dyDescent="0.25">
      <c r="A32" s="9" t="s">
        <v>48</v>
      </c>
      <c r="B32" s="10">
        <v>11423</v>
      </c>
      <c r="C32" s="10">
        <v>79157</v>
      </c>
      <c r="D32" s="10">
        <v>3439</v>
      </c>
      <c r="E32" s="10">
        <v>0</v>
      </c>
      <c r="F32" s="10">
        <v>0</v>
      </c>
      <c r="G32" s="10">
        <v>0</v>
      </c>
      <c r="H32" s="10">
        <v>0</v>
      </c>
      <c r="I32" s="10">
        <v>14245</v>
      </c>
      <c r="J32" s="10">
        <v>27085</v>
      </c>
      <c r="K32" s="10">
        <v>2370</v>
      </c>
      <c r="L32" s="10">
        <v>0</v>
      </c>
      <c r="M32" s="10">
        <v>0</v>
      </c>
      <c r="N32" s="10">
        <v>4553</v>
      </c>
      <c r="O32" s="10">
        <v>21536</v>
      </c>
      <c r="P32" s="10">
        <v>0</v>
      </c>
      <c r="Q32" s="10">
        <v>1125</v>
      </c>
      <c r="R32" s="10">
        <v>0</v>
      </c>
      <c r="S32" s="10">
        <v>320</v>
      </c>
      <c r="T32" s="10">
        <v>17116</v>
      </c>
      <c r="U32" s="10">
        <v>0</v>
      </c>
      <c r="V32" s="10">
        <v>1301</v>
      </c>
      <c r="W32" s="10">
        <v>0</v>
      </c>
      <c r="X32" s="10">
        <v>0</v>
      </c>
      <c r="Y32" s="11">
        <f t="shared" si="0"/>
        <v>183670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76</v>
      </c>
      <c r="J33" s="10">
        <v>1167</v>
      </c>
      <c r="K33" s="10">
        <v>0</v>
      </c>
      <c r="L33" s="10">
        <v>0</v>
      </c>
      <c r="M33" s="10">
        <v>0</v>
      </c>
      <c r="N33" s="10">
        <v>2</v>
      </c>
      <c r="O33" s="10">
        <v>3272</v>
      </c>
      <c r="P33" s="10">
        <v>0</v>
      </c>
      <c r="Q33" s="10">
        <v>0</v>
      </c>
      <c r="R33" s="10">
        <v>0</v>
      </c>
      <c r="S33" s="10">
        <v>0</v>
      </c>
      <c r="T33" s="10">
        <v>35188</v>
      </c>
      <c r="U33" s="10">
        <v>0</v>
      </c>
      <c r="V33" s="10">
        <v>54</v>
      </c>
      <c r="W33" s="10">
        <v>0</v>
      </c>
      <c r="X33" s="10">
        <v>0</v>
      </c>
      <c r="Y33" s="11">
        <f t="shared" si="0"/>
        <v>39759</v>
      </c>
    </row>
    <row r="34" spans="1:25" s="2" customFormat="1" ht="15" customHeight="1" x14ac:dyDescent="0.25">
      <c r="A34" s="12" t="s">
        <v>20</v>
      </c>
      <c r="B34" s="13">
        <f t="shared" ref="B34:Y34" si="1">SUM(B5:B33)</f>
        <v>76993</v>
      </c>
      <c r="C34" s="13">
        <f t="shared" si="1"/>
        <v>90992</v>
      </c>
      <c r="D34" s="13">
        <f t="shared" si="1"/>
        <v>24149</v>
      </c>
      <c r="E34" s="13">
        <f t="shared" si="1"/>
        <v>0</v>
      </c>
      <c r="F34" s="13">
        <f t="shared" si="1"/>
        <v>0</v>
      </c>
      <c r="G34" s="13">
        <f t="shared" si="1"/>
        <v>0</v>
      </c>
      <c r="H34" s="13">
        <f t="shared" si="1"/>
        <v>4878</v>
      </c>
      <c r="I34" s="13">
        <f t="shared" si="1"/>
        <v>50503</v>
      </c>
      <c r="J34" s="13">
        <f t="shared" si="1"/>
        <v>100373</v>
      </c>
      <c r="K34" s="13">
        <f t="shared" si="1"/>
        <v>88695</v>
      </c>
      <c r="L34" s="13">
        <f t="shared" si="1"/>
        <v>0</v>
      </c>
      <c r="M34" s="13">
        <f t="shared" si="1"/>
        <v>-4</v>
      </c>
      <c r="N34" s="13">
        <f t="shared" si="1"/>
        <v>10109</v>
      </c>
      <c r="O34" s="13">
        <f t="shared" si="1"/>
        <v>26744</v>
      </c>
      <c r="P34" s="13">
        <f t="shared" si="1"/>
        <v>0</v>
      </c>
      <c r="Q34" s="13">
        <f t="shared" si="1"/>
        <v>1280</v>
      </c>
      <c r="R34" s="13">
        <f t="shared" si="1"/>
        <v>0</v>
      </c>
      <c r="S34" s="13">
        <f t="shared" si="1"/>
        <v>3858</v>
      </c>
      <c r="T34" s="13">
        <f t="shared" si="1"/>
        <v>191961</v>
      </c>
      <c r="U34" s="13">
        <f t="shared" si="1"/>
        <v>0</v>
      </c>
      <c r="V34" s="13">
        <f t="shared" si="1"/>
        <v>33990</v>
      </c>
      <c r="W34" s="13">
        <f t="shared" si="1"/>
        <v>0</v>
      </c>
      <c r="X34" s="13">
        <f t="shared" si="1"/>
        <v>0</v>
      </c>
      <c r="Y34" s="14">
        <f t="shared" si="1"/>
        <v>704521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Табела 1</vt:lpstr>
      <vt:lpstr>Табела 2</vt:lpstr>
      <vt:lpstr>Табела 3</vt:lpstr>
      <vt:lpstr>Табела 4</vt:lpstr>
      <vt:lpstr>'0з'!Print_Area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2025-08-14T06:07:04Z</dcterms:created>
  <dcterms:modified xsi:type="dcterms:W3CDTF">2025-08-14T07:43:40Z</dcterms:modified>
</cp:coreProperties>
</file>