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5Q2\web\"/>
    </mc:Choice>
  </mc:AlternateContent>
  <xr:revisionPtr revIDLastSave="0" documentId="13_ncr:1_{39165CDC-1125-41C4-B6A5-442F8E1E9B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 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 '!$A$1:$I$39</definedName>
  </definedNames>
  <calcPr calcId="191029"/>
</workbook>
</file>

<file path=xl/calcChain.xml><?xml version="1.0" encoding="utf-8"?>
<calcChain xmlns="http://schemas.openxmlformats.org/spreadsheetml/2006/main">
  <c r="X57" i="4" l="1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Y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57" i="4" s="1"/>
  <c r="Y7" i="4"/>
  <c r="Y6" i="4"/>
  <c r="Y5" i="4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T55" i="3"/>
  <c r="T54" i="3"/>
  <c r="T53" i="3"/>
  <c r="T52" i="3"/>
  <c r="T51" i="3"/>
  <c r="T50" i="3"/>
  <c r="T49" i="3"/>
  <c r="T48" i="3"/>
  <c r="T47" i="3"/>
  <c r="T46" i="3"/>
  <c r="T45" i="3"/>
  <c r="T44" i="3"/>
  <c r="T43" i="3"/>
  <c r="T42" i="3"/>
  <c r="T41" i="3"/>
  <c r="T40" i="3"/>
  <c r="T39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57" i="3" s="1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57" i="1" s="1"/>
</calcChain>
</file>

<file path=xl/sharedStrings.xml><?xml version="1.0" encoding="utf-8"?>
<sst xmlns="http://schemas.openxmlformats.org/spreadsheetml/2006/main" count="313" uniqueCount="107">
  <si>
    <t>Tabela 1. Numri i kontratave (sipas shoqërive të sigurimeve) / 2025Q2</t>
  </si>
  <si>
    <t xml:space="preserve">1. Ndërmjetësim  në kontraktimin për sigurime </t>
  </si>
  <si>
    <t>TRIGLAV</t>
  </si>
  <si>
    <t>SAVA</t>
  </si>
  <si>
    <t>EUROINS</t>
  </si>
  <si>
    <t>VINER</t>
  </si>
  <si>
    <t>EUROLINK</t>
  </si>
  <si>
    <t>UNIKA</t>
  </si>
  <si>
    <t>OSIGURITELNA POLISA</t>
  </si>
  <si>
    <t>KROACIJA JO-JETË</t>
  </si>
  <si>
    <t>HALK OSIGURUVANJE</t>
  </si>
  <si>
    <t>GRAWE JO-JETË</t>
  </si>
  <si>
    <t>MAКEDONIA</t>
  </si>
  <si>
    <t>TRIGLAV JETË</t>
  </si>
  <si>
    <t>KROACIA JETË</t>
  </si>
  <si>
    <t>GRAVE</t>
  </si>
  <si>
    <t>VINER JETË</t>
  </si>
  <si>
    <t>UNIKA JETË</t>
  </si>
  <si>
    <t>PRVA JETË</t>
  </si>
  <si>
    <t>ZOIL MAKEDONIJA, sh.a, Manastrir</t>
  </si>
  <si>
    <t>Gjithësej</t>
  </si>
  <si>
    <t>ALFA BROKER</t>
  </si>
  <si>
    <t>AMG PREMIUM</t>
  </si>
  <si>
    <t>ASUC BROKER</t>
  </si>
  <si>
    <t>AURON BROKER</t>
  </si>
  <si>
    <t>BD BROKER</t>
  </si>
  <si>
    <t>BROLINS</t>
  </si>
  <si>
    <t>CERTUS</t>
  </si>
  <si>
    <t>CVO BROKER</t>
  </si>
  <si>
    <t>DELTA INS BROKER</t>
  </si>
  <si>
    <t>EOS BROKER</t>
  </si>
  <si>
    <t>EURO EKSPERTS</t>
  </si>
  <si>
    <t>EUROMAK BROKER</t>
  </si>
  <si>
    <t>FLEKS BROKER</t>
  </si>
  <si>
    <t>GAP SIGURIMI SHA Manastir</t>
  </si>
  <si>
    <t>GREKO INTERNACIONAL</t>
  </si>
  <si>
    <t>IBIS OSIGURUVANJE</t>
  </si>
  <si>
    <t>IN-BROKER</t>
  </si>
  <si>
    <t>IUTE SAFE SHA Shkup</t>
  </si>
  <si>
    <t>JDB BROKER</t>
  </si>
  <si>
    <t>KORAB INS AD Skopje</t>
  </si>
  <si>
    <t>LEGRA</t>
  </si>
  <si>
    <t>M BROKER</t>
  </si>
  <si>
    <t>MAK TREND BROKER</t>
  </si>
  <si>
    <t>MAKOAS BROKER</t>
  </si>
  <si>
    <t>MAKOIL BROKER</t>
  </si>
  <si>
    <t>MEGA BROKER</t>
  </si>
  <si>
    <t>MOBILITI BROKER</t>
  </si>
  <si>
    <t>NASHE OSIGURUVANJE</t>
  </si>
  <si>
    <t>NOB NEZAVISEN OSIGURITELEN BROKER</t>
  </si>
  <si>
    <t>ONE BROKER</t>
  </si>
  <si>
    <t>PETROL OIL BROKER</t>
  </si>
  <si>
    <t>POLISA PLUS</t>
  </si>
  <si>
    <t>PORSCHE BROKER</t>
  </si>
  <si>
    <t>PREMIUM INSHURENS</t>
  </si>
  <si>
    <t>RIZIKO OSIGURUVANJE</t>
  </si>
  <si>
    <t>SEDA-BROKER</t>
  </si>
  <si>
    <t>SMART MANI SOLLUSHNS</t>
  </si>
  <si>
    <t>SN OSIGURITELEN BROKER</t>
  </si>
  <si>
    <t>SUPER BROKER AD Skopje</t>
  </si>
  <si>
    <t>VEBER GMA</t>
  </si>
  <si>
    <t>VEGA OSIGRUUVANJE</t>
  </si>
  <si>
    <t>VFP</t>
  </si>
  <si>
    <t>VIA-BROKER</t>
  </si>
  <si>
    <t>VINERS GRUP</t>
  </si>
  <si>
    <t>XHOKER INS BROKER</t>
  </si>
  <si>
    <t>АМ BROKER</t>
  </si>
  <si>
    <t>МИНТ ИНС АД Скопје</t>
  </si>
  <si>
    <t>ОБД ИНКО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</si>
  <si>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</si>
  <si>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</si>
  <si>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</si>
  <si>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</si>
  <si>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Tabela 2. Numri i kontratave (sipas klasave të sigurimeve) / 2025Q2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</si>
  <si>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</si>
  <si>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</si>
  <si>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</si>
  <si>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</si>
  <si>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</si>
  <si>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</si>
  <si>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</si>
  <si>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</si>
  <si>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</si>
  <si>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</si>
  <si>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</si>
  <si>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</si>
  <si>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</si>
  <si>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</si>
  <si>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</si>
  <si>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</si>
  <si>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</si>
  <si>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</si>
  <si>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</si>
  <si>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</si>
  <si>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</si>
  <si>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</si>
  <si>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</si>
  <si>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</si>
  <si>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2025Q2</t>
  </si>
  <si>
    <t>Tabela 4. Primi i shkrur bruto  (sipas klasave të sigurimeve) / 2025Q2</t>
  </si>
  <si>
    <t>AGJENCIA E MBIKËQYRJES SË SIGURIMEVE</t>
  </si>
  <si>
    <t>Republika e Maqedonisë së Veriut</t>
  </si>
  <si>
    <t>Raporti për volumin dhe përmbajtjen e veprimtarisë</t>
  </si>
  <si>
    <t>të Shoqërive për Brokerim në Sigurime</t>
  </si>
  <si>
    <t>Shkup, 2025</t>
  </si>
  <si>
    <t>për periudhën 1.1-30.6.2025</t>
  </si>
  <si>
    <r>
      <t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 , 31/20 dhe 173/22). Strukturat drejtuese janë përgjegjëse për paraqitjen obj</t>
    </r>
    <r>
      <rPr>
        <sz val="12"/>
        <rFont val="Calibri"/>
        <family val="2"/>
        <scheme val="minor"/>
      </rPr>
      <t>ektive të të dhënave.
Kursi i këmbimit në  30.6.2025: 1 EUR = 61.6560 MKD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</si>
</sst>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4" xfId="3" xr:uid="{B764D2DA-9696-4712-A99C-9DD11284E6CA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581025</xdr:colOff>
      <xdr:row>17</xdr:row>
      <xdr:rowOff>152400</xdr:rowOff>
    </xdr:from>
    <xdr:ext cx="3219450" cy="2838450"/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D7B654C0-53B6-4608-B72F-D8BE6F64C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90625" y="4048125"/>
          <a:ext cx="3219450" cy="283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A8FBE7E7-A12D-4004-B054-B169155A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2EC12-BEDE-4CF8-AADB-B5B3FBC0A3D3}">
  <dimension ref="A1:AV314"/>
  <sheetViews>
    <sheetView tabSelected="1" zoomScale="70" zoomScaleNormal="70" workbookViewId="0">
      <selection activeCell="A40" sqref="A40"/>
    </sheetView>
  </sheetViews>
  <sheetFormatPr defaultRowHeight="15" x14ac:dyDescent="0.25"/>
  <cols>
    <col min="1" max="4" width="9.140625" style="44"/>
    <col min="5" max="6" width="9.140625" style="44" customWidth="1"/>
    <col min="7" max="9" width="9.140625" style="44"/>
    <col min="10" max="48" width="9.140625" style="18"/>
    <col min="49" max="16384" width="9.140625" style="44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1" customHeight="1" x14ac:dyDescent="0.25">
      <c r="A5" s="22"/>
      <c r="B5" s="20"/>
      <c r="C5" s="20"/>
      <c r="D5" s="20"/>
      <c r="E5" s="23" t="s">
        <v>100</v>
      </c>
      <c r="F5" s="23"/>
      <c r="G5" s="23"/>
      <c r="H5" s="24"/>
      <c r="I5" s="25"/>
    </row>
    <row r="6" spans="1:9" ht="21" customHeight="1" x14ac:dyDescent="0.25">
      <c r="A6" s="26"/>
      <c r="B6" s="20"/>
      <c r="C6" s="20"/>
      <c r="D6" s="20"/>
      <c r="E6" s="23"/>
      <c r="F6" s="23"/>
      <c r="G6" s="23"/>
      <c r="H6" s="24"/>
      <c r="I6" s="25"/>
    </row>
    <row r="7" spans="1:9" ht="21" customHeight="1" x14ac:dyDescent="0.25">
      <c r="A7" s="26"/>
      <c r="B7" s="20"/>
      <c r="C7" s="20"/>
      <c r="D7" s="20"/>
      <c r="E7" s="23"/>
      <c r="F7" s="23"/>
      <c r="G7" s="23"/>
      <c r="H7" s="24"/>
      <c r="I7" s="25"/>
    </row>
    <row r="8" spans="1:9" ht="15" customHeight="1" x14ac:dyDescent="0.35">
      <c r="A8" s="26"/>
      <c r="B8" s="20"/>
      <c r="C8" s="20"/>
      <c r="D8" s="20"/>
      <c r="E8" s="27"/>
      <c r="F8" s="27"/>
      <c r="G8" s="27"/>
      <c r="H8" s="24"/>
      <c r="I8" s="25"/>
    </row>
    <row r="9" spans="1:9" ht="15" customHeight="1" x14ac:dyDescent="0.25">
      <c r="A9" s="28" t="s">
        <v>101</v>
      </c>
      <c r="B9" s="29"/>
      <c r="C9" s="29"/>
      <c r="D9" s="29"/>
      <c r="E9" s="29"/>
      <c r="F9" s="29"/>
      <c r="G9" s="29"/>
      <c r="H9" s="29"/>
      <c r="I9" s="30"/>
    </row>
    <row r="10" spans="1:9" ht="15" customHeight="1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ht="15" customHeight="1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15" customHeight="1" x14ac:dyDescent="0.25">
      <c r="A12" s="31"/>
      <c r="B12" s="32"/>
      <c r="C12" s="32"/>
      <c r="D12" s="32"/>
      <c r="E12" s="32"/>
      <c r="F12" s="32"/>
      <c r="G12" s="32"/>
      <c r="H12" s="32"/>
      <c r="I12" s="33"/>
    </row>
    <row r="13" spans="1:9" ht="15" customHeight="1" x14ac:dyDescent="0.25">
      <c r="A13" s="31"/>
      <c r="B13" s="32"/>
      <c r="C13" s="32"/>
      <c r="D13" s="32"/>
      <c r="E13" s="32"/>
      <c r="F13" s="32"/>
      <c r="G13" s="32"/>
      <c r="H13" s="32"/>
      <c r="I13" s="33"/>
    </row>
    <row r="14" spans="1:9" ht="23.25" customHeight="1" x14ac:dyDescent="0.25">
      <c r="A14" s="19"/>
      <c r="B14" s="20"/>
      <c r="C14" s="20"/>
      <c r="D14" s="34"/>
      <c r="E14" s="20"/>
      <c r="F14" s="20"/>
      <c r="G14" s="20"/>
      <c r="H14" s="20"/>
      <c r="I14" s="21"/>
    </row>
    <row r="15" spans="1:9" ht="23.25" x14ac:dyDescent="0.35">
      <c r="A15" s="35" t="s">
        <v>102</v>
      </c>
      <c r="B15" s="36"/>
      <c r="C15" s="36"/>
      <c r="D15" s="36"/>
      <c r="E15" s="36"/>
      <c r="F15" s="36"/>
      <c r="G15" s="36"/>
      <c r="H15" s="36"/>
      <c r="I15" s="37"/>
    </row>
    <row r="16" spans="1:9" ht="23.25" x14ac:dyDescent="0.35">
      <c r="A16" s="35" t="s">
        <v>103</v>
      </c>
      <c r="B16" s="36"/>
      <c r="C16" s="36"/>
      <c r="D16" s="36"/>
      <c r="E16" s="36"/>
      <c r="F16" s="36"/>
      <c r="G16" s="36"/>
      <c r="H16" s="36"/>
      <c r="I16" s="37"/>
    </row>
    <row r="17" spans="1:9" ht="23.25" x14ac:dyDescent="0.35">
      <c r="A17" s="35" t="s">
        <v>105</v>
      </c>
      <c r="B17" s="36"/>
      <c r="C17" s="36"/>
      <c r="D17" s="36"/>
      <c r="E17" s="36"/>
      <c r="F17" s="36"/>
      <c r="G17" s="36"/>
      <c r="H17" s="36"/>
      <c r="I17" s="37"/>
    </row>
    <row r="18" spans="1:9" x14ac:dyDescent="0.25">
      <c r="A18" s="19"/>
      <c r="B18" s="20"/>
      <c r="C18" s="20"/>
      <c r="D18" s="34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x14ac:dyDescent="0.25">
      <c r="A26" s="19"/>
      <c r="B26" s="20"/>
      <c r="C26" s="20"/>
      <c r="D26" s="20"/>
      <c r="E26" s="20"/>
      <c r="F26" s="38"/>
      <c r="G26" s="20"/>
      <c r="H26" s="20"/>
      <c r="I26" s="21"/>
    </row>
    <row r="27" spans="1:9" x14ac:dyDescent="0.25">
      <c r="A27" s="19"/>
      <c r="B27" s="20"/>
      <c r="C27" s="20"/>
      <c r="D27" s="20"/>
      <c r="E27" s="20"/>
      <c r="F27" s="20"/>
      <c r="G27" s="20"/>
      <c r="H27" s="20"/>
      <c r="I27" s="21"/>
    </row>
    <row r="28" spans="1:9" x14ac:dyDescent="0.25">
      <c r="A28" s="19"/>
      <c r="B28" s="20"/>
      <c r="C28" s="20"/>
      <c r="D28" s="20"/>
      <c r="E28" s="20"/>
      <c r="F28" s="20"/>
      <c r="G28" s="20"/>
      <c r="H28" s="20"/>
      <c r="I28" s="21"/>
    </row>
    <row r="29" spans="1:9" ht="15" customHeight="1" x14ac:dyDescent="0.25">
      <c r="A29" s="19"/>
      <c r="B29" s="20"/>
      <c r="C29" s="20"/>
      <c r="D29" s="20"/>
      <c r="E29" s="20"/>
      <c r="F29" s="20"/>
      <c r="G29" s="20"/>
      <c r="H29" s="20"/>
      <c r="I29" s="21"/>
    </row>
    <row r="30" spans="1:9" ht="15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</row>
    <row r="31" spans="1:9" x14ac:dyDescent="0.25">
      <c r="A31" s="19"/>
      <c r="B31" s="20"/>
      <c r="C31" s="20"/>
      <c r="D31" s="20"/>
      <c r="E31" s="20"/>
      <c r="F31" s="20"/>
      <c r="G31" s="20"/>
      <c r="H31" s="20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9" t="s">
        <v>104</v>
      </c>
      <c r="E35" s="39"/>
      <c r="F35" s="39"/>
      <c r="G35" s="39"/>
      <c r="H35" s="39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40"/>
      <c r="B37" s="41"/>
      <c r="C37" s="41"/>
      <c r="D37" s="41"/>
      <c r="E37" s="41"/>
      <c r="F37" s="41"/>
      <c r="G37" s="41"/>
      <c r="H37" s="41"/>
      <c r="I37" s="42"/>
    </row>
    <row r="38" spans="1:9" s="18" customFormat="1" ht="15.75" thickTop="1" x14ac:dyDescent="0.25"/>
    <row r="39" spans="1:9" s="18" customFormat="1" ht="132" customHeight="1" x14ac:dyDescent="0.25">
      <c r="A39" s="43" t="s">
        <v>106</v>
      </c>
      <c r="B39" s="43"/>
      <c r="C39" s="43"/>
      <c r="D39" s="43"/>
      <c r="E39" s="43"/>
      <c r="F39" s="43"/>
      <c r="G39" s="43"/>
      <c r="H39" s="43"/>
      <c r="I39" s="43"/>
    </row>
    <row r="40" spans="1:9" s="18" customFormat="1" x14ac:dyDescent="0.25"/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pans="1:9" s="18" customFormat="1" x14ac:dyDescent="0.25"/>
    <row r="290" spans="1:9" s="18" customFormat="1" x14ac:dyDescent="0.25"/>
    <row r="291" spans="1:9" s="18" customFormat="1" x14ac:dyDescent="0.25"/>
    <row r="292" spans="1:9" s="18" customFormat="1" x14ac:dyDescent="0.25"/>
    <row r="293" spans="1:9" s="18" customFormat="1" x14ac:dyDescent="0.25"/>
    <row r="294" spans="1:9" s="18" customFormat="1" x14ac:dyDescent="0.25"/>
    <row r="295" spans="1:9" s="18" customFormat="1" x14ac:dyDescent="0.25"/>
    <row r="296" spans="1:9" s="18" customFormat="1" x14ac:dyDescent="0.25"/>
    <row r="297" spans="1:9" s="18" customFormat="1" x14ac:dyDescent="0.25"/>
    <row r="298" spans="1:9" s="18" customFormat="1" x14ac:dyDescent="0.25"/>
    <row r="299" spans="1:9" s="18" customFormat="1" x14ac:dyDescent="0.25"/>
    <row r="300" spans="1:9" s="18" customFormat="1" x14ac:dyDescent="0.25"/>
    <row r="301" spans="1:9" s="18" customFormat="1" x14ac:dyDescent="0.25"/>
    <row r="302" spans="1:9" x14ac:dyDescent="0.25">
      <c r="A302" s="18"/>
      <c r="B302" s="18"/>
      <c r="C302" s="18"/>
      <c r="D302" s="18"/>
      <c r="E302" s="18"/>
      <c r="F302" s="18"/>
      <c r="G302" s="18"/>
      <c r="H302" s="18"/>
      <c r="I302" s="18"/>
    </row>
    <row r="303" spans="1:9" x14ac:dyDescent="0.25">
      <c r="A303" s="18"/>
      <c r="B303" s="18"/>
      <c r="C303" s="18"/>
      <c r="D303" s="18"/>
      <c r="E303" s="18"/>
      <c r="F303" s="18"/>
      <c r="G303" s="18"/>
      <c r="H303" s="18"/>
      <c r="I303" s="18"/>
    </row>
    <row r="304" spans="1:9" x14ac:dyDescent="0.25">
      <c r="A304" s="18"/>
      <c r="B304" s="18"/>
      <c r="C304" s="18"/>
      <c r="D304" s="18"/>
      <c r="E304" s="18"/>
      <c r="F304" s="18"/>
      <c r="G304" s="18"/>
      <c r="H304" s="18"/>
      <c r="I304" s="18"/>
    </row>
    <row r="305" spans="1:9" x14ac:dyDescent="0.25">
      <c r="A305" s="18"/>
      <c r="B305" s="18"/>
      <c r="C305" s="18"/>
      <c r="D305" s="18"/>
      <c r="E305" s="18"/>
      <c r="F305" s="18"/>
      <c r="G305" s="18"/>
      <c r="H305" s="18"/>
      <c r="I305" s="18"/>
    </row>
    <row r="306" spans="1:9" x14ac:dyDescent="0.25">
      <c r="A306" s="18"/>
      <c r="B306" s="18"/>
      <c r="C306" s="18"/>
      <c r="D306" s="18"/>
      <c r="E306" s="18"/>
      <c r="F306" s="18"/>
      <c r="G306" s="18"/>
      <c r="H306" s="18"/>
      <c r="I306" s="18"/>
    </row>
    <row r="307" spans="1:9" x14ac:dyDescent="0.25">
      <c r="A307" s="18"/>
      <c r="B307" s="18"/>
      <c r="C307" s="18"/>
      <c r="D307" s="18"/>
      <c r="E307" s="18"/>
      <c r="F307" s="18"/>
      <c r="G307" s="18"/>
      <c r="H307" s="18"/>
      <c r="I307" s="18"/>
    </row>
    <row r="308" spans="1:9" x14ac:dyDescent="0.25">
      <c r="A308" s="18"/>
      <c r="B308" s="18"/>
      <c r="C308" s="18"/>
      <c r="D308" s="18"/>
      <c r="E308" s="18"/>
      <c r="F308" s="18"/>
      <c r="G308" s="18"/>
      <c r="H308" s="18"/>
      <c r="I308" s="18"/>
    </row>
    <row r="309" spans="1:9" x14ac:dyDescent="0.25">
      <c r="A309" s="18"/>
      <c r="B309" s="18"/>
      <c r="C309" s="18"/>
      <c r="D309" s="18"/>
      <c r="E309" s="18"/>
      <c r="F309" s="18"/>
      <c r="G309" s="18"/>
      <c r="H309" s="18"/>
      <c r="I309" s="18"/>
    </row>
    <row r="310" spans="1:9" x14ac:dyDescent="0.25">
      <c r="A310" s="18"/>
      <c r="B310" s="18"/>
      <c r="C310" s="18"/>
      <c r="D310" s="18"/>
      <c r="E310" s="18"/>
      <c r="F310" s="18"/>
      <c r="G310" s="18"/>
      <c r="H310" s="18"/>
      <c r="I310" s="18"/>
    </row>
    <row r="311" spans="1:9" x14ac:dyDescent="0.25">
      <c r="A311" s="18"/>
      <c r="B311" s="18"/>
      <c r="C311" s="18"/>
      <c r="D311" s="18"/>
      <c r="E311" s="18"/>
      <c r="F311" s="18"/>
      <c r="G311" s="18"/>
      <c r="H311" s="18"/>
      <c r="I311" s="18"/>
    </row>
    <row r="312" spans="1:9" x14ac:dyDescent="0.25">
      <c r="A312" s="18"/>
      <c r="B312" s="18"/>
      <c r="C312" s="18"/>
      <c r="D312" s="18"/>
      <c r="E312" s="18"/>
      <c r="F312" s="18"/>
      <c r="G312" s="18"/>
      <c r="H312" s="18"/>
      <c r="I312" s="18"/>
    </row>
    <row r="313" spans="1:9" x14ac:dyDescent="0.25">
      <c r="A313" s="18"/>
      <c r="B313" s="18"/>
      <c r="C313" s="18"/>
      <c r="D313" s="18"/>
      <c r="E313" s="18"/>
      <c r="F313" s="18"/>
      <c r="G313" s="18"/>
      <c r="H313" s="18"/>
      <c r="I313" s="18"/>
    </row>
    <row r="314" spans="1:9" x14ac:dyDescent="0.25">
      <c r="A314" s="18"/>
      <c r="B314" s="18"/>
      <c r="C314" s="18"/>
      <c r="D314" s="18"/>
      <c r="E314" s="18"/>
      <c r="F314" s="18"/>
      <c r="G314" s="18"/>
      <c r="H314" s="18"/>
      <c r="I314" s="18"/>
    </row>
  </sheetData>
  <mergeCells count="6">
    <mergeCell ref="E5:G7"/>
    <mergeCell ref="A9:I11"/>
    <mergeCell ref="A15:I15"/>
    <mergeCell ref="A16:I16"/>
    <mergeCell ref="A17:I17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3CDE0-2B32-404F-8D1B-4768B745EFB8}">
  <dimension ref="A1:AQ57"/>
  <sheetViews>
    <sheetView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52</v>
      </c>
      <c r="C5" s="10">
        <v>77</v>
      </c>
      <c r="D5" s="10">
        <v>3</v>
      </c>
      <c r="E5" s="10">
        <v>0</v>
      </c>
      <c r="F5" s="10">
        <v>7</v>
      </c>
      <c r="G5" s="10">
        <v>17</v>
      </c>
      <c r="H5" s="10">
        <v>1910</v>
      </c>
      <c r="I5" s="10">
        <v>26</v>
      </c>
      <c r="J5" s="10">
        <v>4</v>
      </c>
      <c r="K5" s="10">
        <v>0</v>
      </c>
      <c r="L5" s="10">
        <v>41</v>
      </c>
      <c r="M5" s="10">
        <v>0</v>
      </c>
      <c r="N5" s="10">
        <v>0</v>
      </c>
      <c r="O5" s="10">
        <v>0</v>
      </c>
      <c r="P5" s="10">
        <v>2</v>
      </c>
      <c r="Q5" s="10">
        <v>0</v>
      </c>
      <c r="R5" s="10">
        <v>0</v>
      </c>
      <c r="S5" s="10">
        <v>0</v>
      </c>
      <c r="T5" s="11">
        <f t="shared" ref="T5:T36" si="0">SUM(B5:S5)</f>
        <v>2139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276</v>
      </c>
      <c r="C7" s="10">
        <v>308</v>
      </c>
      <c r="D7" s="10">
        <v>412</v>
      </c>
      <c r="E7" s="10">
        <v>0</v>
      </c>
      <c r="F7" s="10">
        <v>61</v>
      </c>
      <c r="G7" s="10">
        <v>85</v>
      </c>
      <c r="H7" s="10">
        <v>69</v>
      </c>
      <c r="I7" s="10">
        <v>818</v>
      </c>
      <c r="J7" s="10">
        <v>46</v>
      </c>
      <c r="K7" s="10">
        <v>34</v>
      </c>
      <c r="L7" s="10">
        <v>71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2180</v>
      </c>
    </row>
    <row r="8" spans="1:20" s="2" customFormat="1" ht="15" customHeight="1" x14ac:dyDescent="0.25">
      <c r="A8" s="9" t="s">
        <v>24</v>
      </c>
      <c r="B8" s="10">
        <v>1</v>
      </c>
      <c r="C8" s="10">
        <v>29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5</v>
      </c>
      <c r="J8" s="10">
        <v>8</v>
      </c>
      <c r="K8" s="10">
        <v>0</v>
      </c>
      <c r="L8" s="10">
        <v>1178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1221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97</v>
      </c>
      <c r="H9" s="10">
        <v>0</v>
      </c>
      <c r="I9" s="10">
        <v>379</v>
      </c>
      <c r="J9" s="10">
        <v>0</v>
      </c>
      <c r="K9" s="10">
        <v>0</v>
      </c>
      <c r="L9" s="10">
        <v>4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480</v>
      </c>
    </row>
    <row r="10" spans="1:20" s="2" customFormat="1" ht="15" customHeight="1" x14ac:dyDescent="0.25">
      <c r="A10" s="9" t="s">
        <v>26</v>
      </c>
      <c r="B10" s="10">
        <v>328</v>
      </c>
      <c r="C10" s="10">
        <v>60</v>
      </c>
      <c r="D10" s="10">
        <v>260</v>
      </c>
      <c r="E10" s="10">
        <v>0</v>
      </c>
      <c r="F10" s="10">
        <v>213</v>
      </c>
      <c r="G10" s="10">
        <v>83</v>
      </c>
      <c r="H10" s="10">
        <v>280</v>
      </c>
      <c r="I10" s="10">
        <v>220</v>
      </c>
      <c r="J10" s="10">
        <v>265</v>
      </c>
      <c r="K10" s="10">
        <v>193</v>
      </c>
      <c r="L10" s="10">
        <v>39</v>
      </c>
      <c r="M10" s="10">
        <v>3</v>
      </c>
      <c r="N10" s="10">
        <v>9</v>
      </c>
      <c r="O10" s="10">
        <v>0</v>
      </c>
      <c r="P10" s="10">
        <v>1</v>
      </c>
      <c r="Q10" s="10">
        <v>4</v>
      </c>
      <c r="R10" s="10">
        <v>0</v>
      </c>
      <c r="S10" s="10">
        <v>7</v>
      </c>
      <c r="T10" s="11">
        <f t="shared" si="0"/>
        <v>1965</v>
      </c>
    </row>
    <row r="11" spans="1:20" s="2" customFormat="1" ht="15" customHeight="1" x14ac:dyDescent="0.25">
      <c r="A11" s="9" t="s">
        <v>27</v>
      </c>
      <c r="B11" s="10">
        <v>0</v>
      </c>
      <c r="C11" s="10">
        <v>879</v>
      </c>
      <c r="D11" s="10">
        <v>847</v>
      </c>
      <c r="E11" s="10">
        <v>0</v>
      </c>
      <c r="F11" s="10">
        <v>288</v>
      </c>
      <c r="G11" s="10">
        <v>175</v>
      </c>
      <c r="H11" s="10">
        <v>109</v>
      </c>
      <c r="I11" s="10">
        <v>338</v>
      </c>
      <c r="J11" s="10">
        <v>225</v>
      </c>
      <c r="K11" s="10">
        <v>10409</v>
      </c>
      <c r="L11" s="10">
        <v>173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13443</v>
      </c>
    </row>
    <row r="12" spans="1:20" s="2" customFormat="1" ht="15" customHeight="1" x14ac:dyDescent="0.25">
      <c r="A12" s="9" t="s">
        <v>28</v>
      </c>
      <c r="B12" s="10">
        <v>884</v>
      </c>
      <c r="C12" s="10">
        <v>213</v>
      </c>
      <c r="D12" s="10">
        <v>125</v>
      </c>
      <c r="E12" s="10">
        <v>0</v>
      </c>
      <c r="F12" s="10">
        <v>77</v>
      </c>
      <c r="G12" s="10">
        <v>113</v>
      </c>
      <c r="H12" s="10">
        <v>636</v>
      </c>
      <c r="I12" s="10">
        <v>261</v>
      </c>
      <c r="J12" s="10">
        <v>235</v>
      </c>
      <c r="K12" s="10">
        <v>103</v>
      </c>
      <c r="L12" s="10">
        <v>85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2732</v>
      </c>
    </row>
    <row r="13" spans="1:20" s="2" customFormat="1" ht="15" customHeight="1" x14ac:dyDescent="0.25">
      <c r="A13" s="9" t="s">
        <v>29</v>
      </c>
      <c r="B13" s="10">
        <v>282</v>
      </c>
      <c r="C13" s="10">
        <v>16</v>
      </c>
      <c r="D13" s="10">
        <v>1</v>
      </c>
      <c r="E13" s="10">
        <v>0</v>
      </c>
      <c r="F13" s="10">
        <v>28</v>
      </c>
      <c r="G13" s="10">
        <v>197</v>
      </c>
      <c r="H13" s="10">
        <v>66</v>
      </c>
      <c r="I13" s="10">
        <v>74</v>
      </c>
      <c r="J13" s="10">
        <v>4</v>
      </c>
      <c r="K13" s="10">
        <v>2</v>
      </c>
      <c r="L13" s="10">
        <v>19</v>
      </c>
      <c r="M13" s="10">
        <v>3</v>
      </c>
      <c r="N13" s="10">
        <v>10</v>
      </c>
      <c r="O13" s="10">
        <v>0</v>
      </c>
      <c r="P13" s="10">
        <v>0</v>
      </c>
      <c r="Q13" s="10">
        <v>2</v>
      </c>
      <c r="R13" s="10">
        <v>0</v>
      </c>
      <c r="S13" s="10">
        <v>0</v>
      </c>
      <c r="T13" s="11">
        <f t="shared" si="0"/>
        <v>704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0</v>
      </c>
    </row>
    <row r="15" spans="1:20" s="2" customFormat="1" ht="15" customHeight="1" x14ac:dyDescent="0.25">
      <c r="A15" s="9" t="s">
        <v>31</v>
      </c>
      <c r="B15" s="10">
        <v>472</v>
      </c>
      <c r="C15" s="10">
        <v>223</v>
      </c>
      <c r="D15" s="10">
        <v>0</v>
      </c>
      <c r="E15" s="10">
        <v>0</v>
      </c>
      <c r="F15" s="10">
        <v>15</v>
      </c>
      <c r="G15" s="10">
        <v>11</v>
      </c>
      <c r="H15" s="10">
        <v>0</v>
      </c>
      <c r="I15" s="10">
        <v>62</v>
      </c>
      <c r="J15" s="10">
        <v>32</v>
      </c>
      <c r="K15" s="10">
        <v>0</v>
      </c>
      <c r="L15" s="10">
        <v>61</v>
      </c>
      <c r="M15" s="10">
        <v>0</v>
      </c>
      <c r="N15" s="10">
        <v>3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879</v>
      </c>
    </row>
    <row r="16" spans="1:20" s="2" customFormat="1" ht="15" customHeight="1" x14ac:dyDescent="0.25">
      <c r="A16" s="9" t="s">
        <v>32</v>
      </c>
      <c r="B16" s="10">
        <v>99</v>
      </c>
      <c r="C16" s="10">
        <v>7</v>
      </c>
      <c r="D16" s="10">
        <v>0</v>
      </c>
      <c r="E16" s="10">
        <v>0</v>
      </c>
      <c r="F16" s="10">
        <v>18</v>
      </c>
      <c r="G16" s="10">
        <v>62</v>
      </c>
      <c r="H16" s="10">
        <v>0</v>
      </c>
      <c r="I16" s="10">
        <v>0</v>
      </c>
      <c r="J16" s="10">
        <v>2</v>
      </c>
      <c r="K16" s="10">
        <v>0</v>
      </c>
      <c r="L16" s="10">
        <v>5</v>
      </c>
      <c r="M16" s="10">
        <v>32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225</v>
      </c>
    </row>
    <row r="17" spans="1:20" s="2" customFormat="1" ht="15" customHeight="1" x14ac:dyDescent="0.25">
      <c r="A17" s="9" t="s">
        <v>33</v>
      </c>
      <c r="B17" s="10">
        <v>486</v>
      </c>
      <c r="C17" s="10">
        <v>199</v>
      </c>
      <c r="D17" s="10">
        <v>0</v>
      </c>
      <c r="E17" s="10">
        <v>0</v>
      </c>
      <c r="F17" s="10">
        <v>33</v>
      </c>
      <c r="G17" s="10">
        <v>1203</v>
      </c>
      <c r="H17" s="10">
        <v>87</v>
      </c>
      <c r="I17" s="10">
        <v>359</v>
      </c>
      <c r="J17" s="10">
        <v>58</v>
      </c>
      <c r="K17" s="10">
        <v>0</v>
      </c>
      <c r="L17" s="10">
        <v>211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170</v>
      </c>
      <c r="T17" s="11">
        <f t="shared" si="0"/>
        <v>2806</v>
      </c>
    </row>
    <row r="18" spans="1:20" s="2" customFormat="1" ht="15" customHeight="1" x14ac:dyDescent="0.25">
      <c r="A18" s="9" t="s">
        <v>34</v>
      </c>
      <c r="B18" s="10">
        <v>195</v>
      </c>
      <c r="C18" s="10">
        <v>77</v>
      </c>
      <c r="D18" s="10">
        <v>119</v>
      </c>
      <c r="E18" s="10">
        <v>0</v>
      </c>
      <c r="F18" s="10">
        <v>8</v>
      </c>
      <c r="G18" s="10">
        <v>31</v>
      </c>
      <c r="H18" s="10">
        <v>102</v>
      </c>
      <c r="I18" s="10">
        <v>8</v>
      </c>
      <c r="J18" s="10">
        <v>723</v>
      </c>
      <c r="K18" s="10">
        <v>19</v>
      </c>
      <c r="L18" s="10">
        <v>25</v>
      </c>
      <c r="M18" s="10">
        <v>0</v>
      </c>
      <c r="N18" s="10">
        <v>2</v>
      </c>
      <c r="O18" s="10">
        <v>0</v>
      </c>
      <c r="P18" s="10">
        <v>0</v>
      </c>
      <c r="Q18" s="10">
        <v>0</v>
      </c>
      <c r="R18" s="10">
        <v>0</v>
      </c>
      <c r="S18" s="10">
        <v>6</v>
      </c>
      <c r="T18" s="11">
        <f t="shared" si="0"/>
        <v>1315</v>
      </c>
    </row>
    <row r="19" spans="1:20" s="2" customFormat="1" ht="15" customHeight="1" x14ac:dyDescent="0.25">
      <c r="A19" s="9" t="s">
        <v>35</v>
      </c>
      <c r="B19" s="10">
        <v>1353</v>
      </c>
      <c r="C19" s="10">
        <v>10</v>
      </c>
      <c r="D19" s="10">
        <v>5</v>
      </c>
      <c r="E19" s="10">
        <v>0</v>
      </c>
      <c r="F19" s="10">
        <v>22</v>
      </c>
      <c r="G19" s="10">
        <v>17</v>
      </c>
      <c r="H19" s="10">
        <v>7</v>
      </c>
      <c r="I19" s="10">
        <v>57</v>
      </c>
      <c r="J19" s="10">
        <v>150</v>
      </c>
      <c r="K19" s="10">
        <v>1</v>
      </c>
      <c r="L19" s="10">
        <v>98</v>
      </c>
      <c r="M19" s="10">
        <v>77</v>
      </c>
      <c r="N19" s="10">
        <v>6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1803</v>
      </c>
    </row>
    <row r="20" spans="1:20" s="2" customFormat="1" ht="15" customHeight="1" x14ac:dyDescent="0.25">
      <c r="A20" s="9" t="s">
        <v>36</v>
      </c>
      <c r="B20" s="10">
        <v>446</v>
      </c>
      <c r="C20" s="10">
        <v>26</v>
      </c>
      <c r="D20" s="10">
        <v>3</v>
      </c>
      <c r="E20" s="10">
        <v>0</v>
      </c>
      <c r="F20" s="10">
        <v>3</v>
      </c>
      <c r="G20" s="10">
        <v>147</v>
      </c>
      <c r="H20" s="10">
        <v>8</v>
      </c>
      <c r="I20" s="10">
        <v>299</v>
      </c>
      <c r="J20" s="10">
        <v>132</v>
      </c>
      <c r="K20" s="10">
        <v>0</v>
      </c>
      <c r="L20" s="10">
        <v>22</v>
      </c>
      <c r="M20" s="10">
        <v>0</v>
      </c>
      <c r="N20" s="10">
        <v>7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1093</v>
      </c>
    </row>
    <row r="21" spans="1:20" s="2" customFormat="1" ht="15" customHeight="1" x14ac:dyDescent="0.25">
      <c r="A21" s="9" t="s">
        <v>37</v>
      </c>
      <c r="B21" s="10">
        <v>874</v>
      </c>
      <c r="C21" s="10">
        <v>107</v>
      </c>
      <c r="D21" s="10">
        <v>0</v>
      </c>
      <c r="E21" s="10">
        <v>0</v>
      </c>
      <c r="F21" s="10">
        <v>21</v>
      </c>
      <c r="G21" s="10">
        <v>549</v>
      </c>
      <c r="H21" s="10">
        <v>5</v>
      </c>
      <c r="I21" s="10">
        <v>25</v>
      </c>
      <c r="J21" s="10">
        <v>18</v>
      </c>
      <c r="K21" s="10">
        <v>0</v>
      </c>
      <c r="L21" s="10">
        <v>755</v>
      </c>
      <c r="M21" s="10">
        <v>10</v>
      </c>
      <c r="N21" s="10">
        <v>20</v>
      </c>
      <c r="O21" s="10">
        <v>0</v>
      </c>
      <c r="P21" s="10">
        <v>3</v>
      </c>
      <c r="Q21" s="10">
        <v>7</v>
      </c>
      <c r="R21" s="10">
        <v>0</v>
      </c>
      <c r="S21" s="10">
        <v>0</v>
      </c>
      <c r="T21" s="11">
        <f t="shared" si="0"/>
        <v>2394</v>
      </c>
    </row>
    <row r="22" spans="1:20" s="2" customFormat="1" ht="15" customHeight="1" x14ac:dyDescent="0.25">
      <c r="A22" s="9" t="s">
        <v>38</v>
      </c>
      <c r="B22" s="10">
        <v>687</v>
      </c>
      <c r="C22" s="10">
        <v>34</v>
      </c>
      <c r="D22" s="10">
        <v>2</v>
      </c>
      <c r="E22" s="10">
        <v>0</v>
      </c>
      <c r="F22" s="10">
        <v>8</v>
      </c>
      <c r="G22" s="10">
        <v>12</v>
      </c>
      <c r="H22" s="10">
        <v>140</v>
      </c>
      <c r="I22" s="10">
        <v>40</v>
      </c>
      <c r="J22" s="10">
        <v>3</v>
      </c>
      <c r="K22" s="10">
        <v>6</v>
      </c>
      <c r="L22" s="10">
        <v>20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952</v>
      </c>
    </row>
    <row r="23" spans="1:20" s="2" customFormat="1" ht="15" customHeight="1" x14ac:dyDescent="0.25">
      <c r="A23" s="9" t="s">
        <v>39</v>
      </c>
      <c r="B23" s="10">
        <v>0</v>
      </c>
      <c r="C23" s="10">
        <v>242</v>
      </c>
      <c r="D23" s="10">
        <v>1</v>
      </c>
      <c r="E23" s="10">
        <v>0</v>
      </c>
      <c r="F23" s="10">
        <v>1</v>
      </c>
      <c r="G23" s="10">
        <v>1</v>
      </c>
      <c r="H23" s="10">
        <v>1</v>
      </c>
      <c r="I23" s="10">
        <v>12</v>
      </c>
      <c r="J23" s="10">
        <v>337</v>
      </c>
      <c r="K23" s="10">
        <v>0</v>
      </c>
      <c r="L23" s="10">
        <v>33</v>
      </c>
      <c r="M23" s="10">
        <v>0</v>
      </c>
      <c r="N23" s="10">
        <v>1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629</v>
      </c>
    </row>
    <row r="24" spans="1:20" s="2" customFormat="1" ht="15" customHeight="1" x14ac:dyDescent="0.25">
      <c r="A24" s="9" t="s">
        <v>40</v>
      </c>
      <c r="B24" s="10">
        <v>1325</v>
      </c>
      <c r="C24" s="10">
        <v>613</v>
      </c>
      <c r="D24" s="10">
        <v>185</v>
      </c>
      <c r="E24" s="10">
        <v>0</v>
      </c>
      <c r="F24" s="10">
        <v>456</v>
      </c>
      <c r="G24" s="10">
        <v>313</v>
      </c>
      <c r="H24" s="10">
        <v>612</v>
      </c>
      <c r="I24" s="10">
        <v>1328</v>
      </c>
      <c r="J24" s="10">
        <v>515</v>
      </c>
      <c r="K24" s="10">
        <v>713</v>
      </c>
      <c r="L24" s="10">
        <v>491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6551</v>
      </c>
    </row>
    <row r="25" spans="1:20" s="2" customFormat="1" ht="15" customHeight="1" x14ac:dyDescent="0.25">
      <c r="A25" s="9" t="s">
        <v>41</v>
      </c>
      <c r="B25" s="10">
        <v>8</v>
      </c>
      <c r="C25" s="10">
        <v>0</v>
      </c>
      <c r="D25" s="10">
        <v>0</v>
      </c>
      <c r="E25" s="10">
        <v>0</v>
      </c>
      <c r="F25" s="10">
        <v>47</v>
      </c>
      <c r="G25" s="10">
        <v>162</v>
      </c>
      <c r="H25" s="10">
        <v>0</v>
      </c>
      <c r="I25" s="10">
        <v>4</v>
      </c>
      <c r="J25" s="10">
        <v>5</v>
      </c>
      <c r="K25" s="10">
        <v>0</v>
      </c>
      <c r="L25" s="10">
        <v>37</v>
      </c>
      <c r="M25" s="10">
        <v>0</v>
      </c>
      <c r="N25" s="10">
        <v>0</v>
      </c>
      <c r="O25" s="10">
        <v>0</v>
      </c>
      <c r="P25" s="10">
        <v>0</v>
      </c>
      <c r="Q25" s="10">
        <v>1</v>
      </c>
      <c r="R25" s="10">
        <v>0</v>
      </c>
      <c r="S25" s="10">
        <v>0</v>
      </c>
      <c r="T25" s="11">
        <f t="shared" si="0"/>
        <v>264</v>
      </c>
    </row>
    <row r="26" spans="1:20" s="2" customFormat="1" ht="15" customHeight="1" x14ac:dyDescent="0.25">
      <c r="A26" s="9" t="s">
        <v>42</v>
      </c>
      <c r="B26" s="10">
        <v>605</v>
      </c>
      <c r="C26" s="10">
        <v>112</v>
      </c>
      <c r="D26" s="10">
        <v>388</v>
      </c>
      <c r="E26" s="10">
        <v>0</v>
      </c>
      <c r="F26" s="10">
        <v>56</v>
      </c>
      <c r="G26" s="10">
        <v>37</v>
      </c>
      <c r="H26" s="10">
        <v>76</v>
      </c>
      <c r="I26" s="10">
        <v>40</v>
      </c>
      <c r="J26" s="10">
        <v>23</v>
      </c>
      <c r="K26" s="10">
        <v>460</v>
      </c>
      <c r="L26" s="10">
        <v>67</v>
      </c>
      <c r="M26" s="10">
        <v>4</v>
      </c>
      <c r="N26" s="10">
        <v>0</v>
      </c>
      <c r="O26" s="10">
        <v>0</v>
      </c>
      <c r="P26" s="10">
        <v>2</v>
      </c>
      <c r="Q26" s="10">
        <v>0</v>
      </c>
      <c r="R26" s="10">
        <v>0</v>
      </c>
      <c r="S26" s="10">
        <v>84</v>
      </c>
      <c r="T26" s="11">
        <f t="shared" si="0"/>
        <v>1954</v>
      </c>
    </row>
    <row r="27" spans="1:20" s="2" customFormat="1" ht="15" customHeight="1" x14ac:dyDescent="0.25">
      <c r="A27" s="9" t="s">
        <v>43</v>
      </c>
      <c r="B27" s="10">
        <v>165</v>
      </c>
      <c r="C27" s="10">
        <v>147</v>
      </c>
      <c r="D27" s="10">
        <v>5</v>
      </c>
      <c r="E27" s="10">
        <v>0</v>
      </c>
      <c r="F27" s="10">
        <v>2</v>
      </c>
      <c r="G27" s="10">
        <v>24</v>
      </c>
      <c r="H27" s="10">
        <v>101</v>
      </c>
      <c r="I27" s="10">
        <v>59</v>
      </c>
      <c r="J27" s="10">
        <v>153</v>
      </c>
      <c r="K27" s="10">
        <v>163</v>
      </c>
      <c r="L27" s="10">
        <v>55</v>
      </c>
      <c r="M27" s="10">
        <v>0</v>
      </c>
      <c r="N27" s="10">
        <v>2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876</v>
      </c>
    </row>
    <row r="28" spans="1:20" s="2" customFormat="1" ht="15" customHeight="1" x14ac:dyDescent="0.25">
      <c r="A28" s="9" t="s">
        <v>44</v>
      </c>
      <c r="B28" s="10">
        <v>415</v>
      </c>
      <c r="C28" s="10">
        <v>2941</v>
      </c>
      <c r="D28" s="10">
        <v>10</v>
      </c>
      <c r="E28" s="10">
        <v>0</v>
      </c>
      <c r="F28" s="10">
        <v>4</v>
      </c>
      <c r="G28" s="10">
        <v>50</v>
      </c>
      <c r="H28" s="10">
        <v>115</v>
      </c>
      <c r="I28" s="10">
        <v>60</v>
      </c>
      <c r="J28" s="10">
        <v>295</v>
      </c>
      <c r="K28" s="10">
        <v>0</v>
      </c>
      <c r="L28" s="10">
        <v>20</v>
      </c>
      <c r="M28" s="10">
        <v>6</v>
      </c>
      <c r="N28" s="10">
        <v>1</v>
      </c>
      <c r="O28" s="10">
        <v>0</v>
      </c>
      <c r="P28" s="10">
        <v>0</v>
      </c>
      <c r="Q28" s="10">
        <v>2</v>
      </c>
      <c r="R28" s="10">
        <v>0</v>
      </c>
      <c r="S28" s="10">
        <v>0</v>
      </c>
      <c r="T28" s="11">
        <f t="shared" si="0"/>
        <v>3919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2274</v>
      </c>
      <c r="C30" s="10">
        <v>194</v>
      </c>
      <c r="D30" s="10">
        <v>10</v>
      </c>
      <c r="E30" s="10">
        <v>0</v>
      </c>
      <c r="F30" s="10">
        <v>84</v>
      </c>
      <c r="G30" s="10">
        <v>61</v>
      </c>
      <c r="H30" s="10">
        <v>628</v>
      </c>
      <c r="I30" s="10">
        <v>766</v>
      </c>
      <c r="J30" s="10">
        <v>65</v>
      </c>
      <c r="K30" s="10">
        <v>547</v>
      </c>
      <c r="L30" s="10">
        <v>506</v>
      </c>
      <c r="M30" s="10">
        <v>0</v>
      </c>
      <c r="N30" s="10">
        <v>0</v>
      </c>
      <c r="O30" s="10">
        <v>0</v>
      </c>
      <c r="P30" s="10">
        <v>0</v>
      </c>
      <c r="Q30" s="10">
        <v>1</v>
      </c>
      <c r="R30" s="10">
        <v>0</v>
      </c>
      <c r="S30" s="10">
        <v>778</v>
      </c>
      <c r="T30" s="11">
        <f t="shared" si="0"/>
        <v>5914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94</v>
      </c>
      <c r="C32" s="10">
        <v>75</v>
      </c>
      <c r="D32" s="10">
        <v>2</v>
      </c>
      <c r="E32" s="10">
        <v>0</v>
      </c>
      <c r="F32" s="10">
        <v>364</v>
      </c>
      <c r="G32" s="10">
        <v>7</v>
      </c>
      <c r="H32" s="10">
        <v>127</v>
      </c>
      <c r="I32" s="10">
        <v>112</v>
      </c>
      <c r="J32" s="10">
        <v>9</v>
      </c>
      <c r="K32" s="10">
        <v>0</v>
      </c>
      <c r="L32" s="10">
        <v>299</v>
      </c>
      <c r="M32" s="10">
        <v>0</v>
      </c>
      <c r="N32" s="10">
        <v>17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1106</v>
      </c>
    </row>
    <row r="33" spans="1:20" s="2" customFormat="1" ht="15" customHeight="1" x14ac:dyDescent="0.25">
      <c r="A33" s="9" t="s">
        <v>49</v>
      </c>
      <c r="B33" s="10">
        <v>739</v>
      </c>
      <c r="C33" s="10">
        <v>177</v>
      </c>
      <c r="D33" s="10">
        <v>30</v>
      </c>
      <c r="E33" s="10">
        <v>0</v>
      </c>
      <c r="F33" s="10">
        <v>1118</v>
      </c>
      <c r="G33" s="10">
        <v>108</v>
      </c>
      <c r="H33" s="10">
        <v>990</v>
      </c>
      <c r="I33" s="10">
        <v>1227</v>
      </c>
      <c r="J33" s="10">
        <v>719</v>
      </c>
      <c r="K33" s="10">
        <v>3770</v>
      </c>
      <c r="L33" s="10">
        <v>319</v>
      </c>
      <c r="M33" s="10">
        <v>0</v>
      </c>
      <c r="N33" s="10">
        <v>7</v>
      </c>
      <c r="O33" s="10">
        <v>0</v>
      </c>
      <c r="P33" s="10">
        <v>0</v>
      </c>
      <c r="Q33" s="10">
        <v>0</v>
      </c>
      <c r="R33" s="10">
        <v>0</v>
      </c>
      <c r="S33" s="10">
        <v>37</v>
      </c>
      <c r="T33" s="11">
        <f t="shared" si="0"/>
        <v>9241</v>
      </c>
    </row>
    <row r="34" spans="1:20" s="2" customFormat="1" ht="15" customHeight="1" x14ac:dyDescent="0.25">
      <c r="A34" s="9" t="s">
        <v>50</v>
      </c>
      <c r="B34" s="10">
        <v>761</v>
      </c>
      <c r="C34" s="10">
        <v>180</v>
      </c>
      <c r="D34" s="10">
        <v>136</v>
      </c>
      <c r="E34" s="10">
        <v>0</v>
      </c>
      <c r="F34" s="10">
        <v>126</v>
      </c>
      <c r="G34" s="10">
        <v>1252</v>
      </c>
      <c r="H34" s="10">
        <v>6</v>
      </c>
      <c r="I34" s="10">
        <v>332</v>
      </c>
      <c r="J34" s="10">
        <v>310</v>
      </c>
      <c r="K34" s="10">
        <v>982</v>
      </c>
      <c r="L34" s="10">
        <v>116</v>
      </c>
      <c r="M34" s="10">
        <v>0</v>
      </c>
      <c r="N34" s="10">
        <v>1</v>
      </c>
      <c r="O34" s="10">
        <v>0</v>
      </c>
      <c r="P34" s="10">
        <v>2</v>
      </c>
      <c r="Q34" s="10">
        <v>0</v>
      </c>
      <c r="R34" s="10">
        <v>0</v>
      </c>
      <c r="S34" s="10">
        <v>13</v>
      </c>
      <c r="T34" s="11">
        <f t="shared" si="0"/>
        <v>4217</v>
      </c>
    </row>
    <row r="35" spans="1:20" s="2" customFormat="1" ht="15" customHeight="1" x14ac:dyDescent="0.25">
      <c r="A35" s="9" t="s">
        <v>51</v>
      </c>
      <c r="B35" s="10">
        <v>251</v>
      </c>
      <c r="C35" s="10">
        <v>6</v>
      </c>
      <c r="D35" s="10">
        <v>0</v>
      </c>
      <c r="E35" s="10">
        <v>0</v>
      </c>
      <c r="F35" s="10">
        <v>20</v>
      </c>
      <c r="G35" s="10">
        <v>17</v>
      </c>
      <c r="H35" s="10">
        <v>9</v>
      </c>
      <c r="I35" s="10">
        <v>2563</v>
      </c>
      <c r="J35" s="10">
        <v>2</v>
      </c>
      <c r="K35" s="10">
        <v>0</v>
      </c>
      <c r="L35" s="10">
        <v>19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2887</v>
      </c>
    </row>
    <row r="36" spans="1:20" s="2" customFormat="1" ht="15" customHeight="1" x14ac:dyDescent="0.25">
      <c r="A36" s="9" t="s">
        <v>52</v>
      </c>
      <c r="B36" s="10">
        <v>1120</v>
      </c>
      <c r="C36" s="10">
        <v>355</v>
      </c>
      <c r="D36" s="10">
        <v>484</v>
      </c>
      <c r="E36" s="10">
        <v>0</v>
      </c>
      <c r="F36" s="10">
        <v>70</v>
      </c>
      <c r="G36" s="10">
        <v>124</v>
      </c>
      <c r="H36" s="10">
        <v>1212</v>
      </c>
      <c r="I36" s="10">
        <v>2266</v>
      </c>
      <c r="J36" s="10">
        <v>34</v>
      </c>
      <c r="K36" s="10">
        <v>1995</v>
      </c>
      <c r="L36" s="10">
        <v>106</v>
      </c>
      <c r="M36" s="10">
        <v>0</v>
      </c>
      <c r="N36" s="10">
        <v>9</v>
      </c>
      <c r="O36" s="10">
        <v>0</v>
      </c>
      <c r="P36" s="10">
        <v>0</v>
      </c>
      <c r="Q36" s="10">
        <v>0</v>
      </c>
      <c r="R36" s="10">
        <v>0</v>
      </c>
      <c r="S36" s="10">
        <v>1442</v>
      </c>
      <c r="T36" s="11">
        <f t="shared" si="0"/>
        <v>9217</v>
      </c>
    </row>
    <row r="37" spans="1:20" s="2" customFormat="1" ht="15" customHeight="1" x14ac:dyDescent="0.25">
      <c r="A37" s="9" t="s">
        <v>53</v>
      </c>
      <c r="B37" s="10">
        <v>295</v>
      </c>
      <c r="C37" s="10">
        <v>1080</v>
      </c>
      <c r="D37" s="10">
        <v>0</v>
      </c>
      <c r="E37" s="10">
        <v>0</v>
      </c>
      <c r="F37" s="10">
        <v>1052</v>
      </c>
      <c r="G37" s="10">
        <v>264</v>
      </c>
      <c r="H37" s="10">
        <v>540</v>
      </c>
      <c r="I37" s="10">
        <v>165</v>
      </c>
      <c r="J37" s="10">
        <v>30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56" si="1">SUM(B37:S37)</f>
        <v>3426</v>
      </c>
    </row>
    <row r="38" spans="1:20" s="2" customFormat="1" ht="15" customHeight="1" x14ac:dyDescent="0.25">
      <c r="A38" s="9" t="s">
        <v>54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1">
        <f t="shared" si="1"/>
        <v>0</v>
      </c>
    </row>
    <row r="39" spans="1:20" s="2" customFormat="1" ht="15" customHeight="1" x14ac:dyDescent="0.25">
      <c r="A39" s="9" t="s">
        <v>55</v>
      </c>
      <c r="B39" s="10">
        <v>0</v>
      </c>
      <c r="C39" s="10">
        <v>409</v>
      </c>
      <c r="D39" s="10">
        <v>16</v>
      </c>
      <c r="E39" s="10">
        <v>0</v>
      </c>
      <c r="F39" s="10">
        <v>42</v>
      </c>
      <c r="G39" s="10">
        <v>44</v>
      </c>
      <c r="H39" s="10">
        <v>60</v>
      </c>
      <c r="I39" s="10">
        <v>1857</v>
      </c>
      <c r="J39" s="10">
        <v>341</v>
      </c>
      <c r="K39" s="10">
        <v>17</v>
      </c>
      <c r="L39" s="10">
        <v>254</v>
      </c>
      <c r="M39" s="10">
        <v>0</v>
      </c>
      <c r="N39" s="10">
        <v>11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1">
        <f t="shared" si="1"/>
        <v>3051</v>
      </c>
    </row>
    <row r="40" spans="1:20" s="2" customFormat="1" ht="15" customHeight="1" x14ac:dyDescent="0.25">
      <c r="A40" s="9" t="s">
        <v>56</v>
      </c>
      <c r="B40" s="10">
        <v>5191</v>
      </c>
      <c r="C40" s="10">
        <v>2711</v>
      </c>
      <c r="D40" s="10">
        <v>895</v>
      </c>
      <c r="E40" s="10">
        <v>0</v>
      </c>
      <c r="F40" s="10">
        <v>4316</v>
      </c>
      <c r="G40" s="10">
        <v>3239</v>
      </c>
      <c r="H40" s="10">
        <v>1635</v>
      </c>
      <c r="I40" s="10">
        <v>4759</v>
      </c>
      <c r="J40" s="10">
        <v>510</v>
      </c>
      <c r="K40" s="10">
        <v>4682</v>
      </c>
      <c r="L40" s="10">
        <v>625</v>
      </c>
      <c r="M40" s="10">
        <v>0</v>
      </c>
      <c r="N40" s="10">
        <v>6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1">
        <f t="shared" si="1"/>
        <v>28569</v>
      </c>
    </row>
    <row r="41" spans="1:20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8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17</v>
      </c>
      <c r="R41" s="10">
        <v>331</v>
      </c>
      <c r="S41" s="10">
        <v>0</v>
      </c>
      <c r="T41" s="11">
        <f t="shared" si="1"/>
        <v>356</v>
      </c>
    </row>
    <row r="42" spans="1:20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0</v>
      </c>
    </row>
    <row r="43" spans="1:20" s="2" customFormat="1" ht="15" customHeight="1" x14ac:dyDescent="0.25">
      <c r="A43" s="9" t="s">
        <v>59</v>
      </c>
      <c r="B43" s="10">
        <v>66</v>
      </c>
      <c r="C43" s="10">
        <v>58</v>
      </c>
      <c r="D43" s="10">
        <v>0</v>
      </c>
      <c r="E43" s="10">
        <v>0</v>
      </c>
      <c r="F43" s="10">
        <v>35</v>
      </c>
      <c r="G43" s="10">
        <v>23930</v>
      </c>
      <c r="H43" s="10">
        <v>35</v>
      </c>
      <c r="I43" s="10">
        <v>68</v>
      </c>
      <c r="J43" s="10">
        <v>22</v>
      </c>
      <c r="K43" s="10">
        <v>184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24398</v>
      </c>
    </row>
    <row r="44" spans="1:20" s="2" customFormat="1" ht="15" customHeight="1" x14ac:dyDescent="0.25">
      <c r="A44" s="9" t="s">
        <v>60</v>
      </c>
      <c r="B44" s="10">
        <v>0</v>
      </c>
      <c r="C44" s="10">
        <v>198</v>
      </c>
      <c r="D44" s="10">
        <v>25</v>
      </c>
      <c r="E44" s="10">
        <v>0</v>
      </c>
      <c r="F44" s="10">
        <v>362</v>
      </c>
      <c r="G44" s="10">
        <v>184</v>
      </c>
      <c r="H44" s="10">
        <v>62</v>
      </c>
      <c r="I44" s="10">
        <v>3515</v>
      </c>
      <c r="J44" s="10">
        <v>73</v>
      </c>
      <c r="K44" s="10">
        <v>732</v>
      </c>
      <c r="L44" s="10">
        <v>81</v>
      </c>
      <c r="M44" s="10">
        <v>0</v>
      </c>
      <c r="N44" s="10">
        <v>2</v>
      </c>
      <c r="O44" s="10">
        <v>0</v>
      </c>
      <c r="P44" s="10">
        <v>0</v>
      </c>
      <c r="Q44" s="10">
        <v>0</v>
      </c>
      <c r="R44" s="10">
        <v>0</v>
      </c>
      <c r="S44" s="10">
        <v>1980</v>
      </c>
      <c r="T44" s="11">
        <f t="shared" si="1"/>
        <v>7214</v>
      </c>
    </row>
    <row r="45" spans="1:20" s="2" customFormat="1" ht="15" customHeight="1" x14ac:dyDescent="0.25">
      <c r="A45" s="9" t="s">
        <v>61</v>
      </c>
      <c r="B45" s="10">
        <v>306</v>
      </c>
      <c r="C45" s="10">
        <v>124</v>
      </c>
      <c r="D45" s="10">
        <v>2</v>
      </c>
      <c r="E45" s="10">
        <v>0</v>
      </c>
      <c r="F45" s="10">
        <v>16</v>
      </c>
      <c r="G45" s="10">
        <v>71</v>
      </c>
      <c r="H45" s="10">
        <v>23</v>
      </c>
      <c r="I45" s="10">
        <v>321</v>
      </c>
      <c r="J45" s="10">
        <v>101</v>
      </c>
      <c r="K45" s="10">
        <v>1</v>
      </c>
      <c r="L45" s="10">
        <v>19</v>
      </c>
      <c r="M45" s="10">
        <v>0</v>
      </c>
      <c r="N45" s="10">
        <v>1</v>
      </c>
      <c r="O45" s="10">
        <v>0</v>
      </c>
      <c r="P45" s="10">
        <v>0</v>
      </c>
      <c r="Q45" s="10">
        <v>1</v>
      </c>
      <c r="R45" s="10">
        <v>0</v>
      </c>
      <c r="S45" s="10">
        <v>0</v>
      </c>
      <c r="T45" s="11">
        <f t="shared" si="1"/>
        <v>986</v>
      </c>
    </row>
    <row r="46" spans="1:20" s="2" customFormat="1" ht="15" customHeight="1" x14ac:dyDescent="0.25">
      <c r="A46" s="9" t="s">
        <v>62</v>
      </c>
      <c r="B46" s="10">
        <v>3775</v>
      </c>
      <c r="C46" s="10">
        <v>1996</v>
      </c>
      <c r="D46" s="10">
        <v>162</v>
      </c>
      <c r="E46" s="10">
        <v>0</v>
      </c>
      <c r="F46" s="10">
        <v>1004</v>
      </c>
      <c r="G46" s="10">
        <v>444</v>
      </c>
      <c r="H46" s="10">
        <v>3296</v>
      </c>
      <c r="I46" s="10">
        <v>1639</v>
      </c>
      <c r="J46" s="10">
        <v>792</v>
      </c>
      <c r="K46" s="10">
        <v>116</v>
      </c>
      <c r="L46" s="10">
        <v>586</v>
      </c>
      <c r="M46" s="10">
        <v>19</v>
      </c>
      <c r="N46" s="10">
        <v>100</v>
      </c>
      <c r="O46" s="10">
        <v>193</v>
      </c>
      <c r="P46" s="10">
        <v>561</v>
      </c>
      <c r="Q46" s="10">
        <v>35</v>
      </c>
      <c r="R46" s="10">
        <v>0</v>
      </c>
      <c r="S46" s="10">
        <v>3</v>
      </c>
      <c r="T46" s="11">
        <f t="shared" si="1"/>
        <v>14721</v>
      </c>
    </row>
    <row r="47" spans="1:20" s="2" customFormat="1" ht="15" customHeight="1" x14ac:dyDescent="0.25">
      <c r="A47" s="9" t="s">
        <v>63</v>
      </c>
      <c r="B47" s="10">
        <v>0</v>
      </c>
      <c r="C47" s="10">
        <v>58</v>
      </c>
      <c r="D47" s="10">
        <v>26</v>
      </c>
      <c r="E47" s="10">
        <v>0</v>
      </c>
      <c r="F47" s="10">
        <v>13</v>
      </c>
      <c r="G47" s="10">
        <v>9946</v>
      </c>
      <c r="H47" s="10">
        <v>9</v>
      </c>
      <c r="I47" s="10">
        <v>0</v>
      </c>
      <c r="J47" s="10">
        <v>92</v>
      </c>
      <c r="K47" s="10">
        <v>150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14</v>
      </c>
      <c r="T47" s="11">
        <f t="shared" si="1"/>
        <v>10308</v>
      </c>
    </row>
    <row r="48" spans="1:20" s="2" customFormat="1" ht="15" customHeight="1" x14ac:dyDescent="0.25">
      <c r="A48" s="9" t="s">
        <v>64</v>
      </c>
      <c r="B48" s="10">
        <v>474</v>
      </c>
      <c r="C48" s="10">
        <v>49</v>
      </c>
      <c r="D48" s="10">
        <v>196</v>
      </c>
      <c r="E48" s="10">
        <v>0</v>
      </c>
      <c r="F48" s="10">
        <v>25</v>
      </c>
      <c r="G48" s="10">
        <v>27</v>
      </c>
      <c r="H48" s="10">
        <v>254</v>
      </c>
      <c r="I48" s="10">
        <v>59</v>
      </c>
      <c r="J48" s="10">
        <v>20</v>
      </c>
      <c r="K48" s="10">
        <v>173</v>
      </c>
      <c r="L48" s="10">
        <v>118</v>
      </c>
      <c r="M48" s="10">
        <v>0</v>
      </c>
      <c r="N48" s="10">
        <v>26</v>
      </c>
      <c r="O48" s="10">
        <v>0</v>
      </c>
      <c r="P48" s="10">
        <v>259</v>
      </c>
      <c r="Q48" s="10">
        <v>0</v>
      </c>
      <c r="R48" s="10">
        <v>0</v>
      </c>
      <c r="S48" s="10">
        <v>33</v>
      </c>
      <c r="T48" s="11">
        <f t="shared" si="1"/>
        <v>1713</v>
      </c>
    </row>
    <row r="49" spans="1:20" s="2" customFormat="1" ht="15" customHeight="1" x14ac:dyDescent="0.25">
      <c r="A49" s="9" t="s">
        <v>65</v>
      </c>
      <c r="B49" s="10">
        <v>51</v>
      </c>
      <c r="C49" s="10">
        <v>25</v>
      </c>
      <c r="D49" s="10">
        <v>757</v>
      </c>
      <c r="E49" s="10">
        <v>0</v>
      </c>
      <c r="F49" s="10">
        <v>4</v>
      </c>
      <c r="G49" s="10">
        <v>0</v>
      </c>
      <c r="H49" s="10">
        <v>43</v>
      </c>
      <c r="I49" s="10">
        <v>1192</v>
      </c>
      <c r="J49" s="10">
        <v>2</v>
      </c>
      <c r="K49" s="10">
        <v>2</v>
      </c>
      <c r="L49" s="10">
        <v>6</v>
      </c>
      <c r="M49" s="10">
        <v>0</v>
      </c>
      <c r="N49" s="10">
        <v>8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2090</v>
      </c>
    </row>
    <row r="50" spans="1:20" s="2" customFormat="1" ht="15" customHeight="1" x14ac:dyDescent="0.25">
      <c r="A50" s="9" t="s">
        <v>66</v>
      </c>
      <c r="B50" s="10">
        <v>3630</v>
      </c>
      <c r="C50" s="10">
        <v>471</v>
      </c>
      <c r="D50" s="10">
        <v>72</v>
      </c>
      <c r="E50" s="10">
        <v>0</v>
      </c>
      <c r="F50" s="10">
        <v>709</v>
      </c>
      <c r="G50" s="10">
        <v>229</v>
      </c>
      <c r="H50" s="10">
        <v>1172</v>
      </c>
      <c r="I50" s="10">
        <v>1684</v>
      </c>
      <c r="J50" s="10">
        <v>59</v>
      </c>
      <c r="K50" s="10">
        <v>115</v>
      </c>
      <c r="L50" s="10">
        <v>607</v>
      </c>
      <c r="M50" s="10">
        <v>2</v>
      </c>
      <c r="N50" s="10">
        <v>28</v>
      </c>
      <c r="O50" s="10">
        <v>0</v>
      </c>
      <c r="P50" s="10">
        <v>5</v>
      </c>
      <c r="Q50" s="10">
        <v>1</v>
      </c>
      <c r="R50" s="10">
        <v>0</v>
      </c>
      <c r="S50" s="10">
        <v>5</v>
      </c>
      <c r="T50" s="11">
        <f t="shared" si="1"/>
        <v>8789</v>
      </c>
    </row>
    <row r="51" spans="1:20" s="2" customFormat="1" ht="15" customHeight="1" x14ac:dyDescent="0.25">
      <c r="A51" s="9" t="s">
        <v>67</v>
      </c>
      <c r="B51" s="10">
        <v>732</v>
      </c>
      <c r="C51" s="10">
        <v>811</v>
      </c>
      <c r="D51" s="10">
        <v>303</v>
      </c>
      <c r="E51" s="10">
        <v>0</v>
      </c>
      <c r="F51" s="10">
        <v>548</v>
      </c>
      <c r="G51" s="10">
        <v>4419</v>
      </c>
      <c r="H51" s="10">
        <v>992</v>
      </c>
      <c r="I51" s="10">
        <v>1759</v>
      </c>
      <c r="J51" s="10">
        <v>221</v>
      </c>
      <c r="K51" s="10">
        <v>1593</v>
      </c>
      <c r="L51" s="10">
        <v>594</v>
      </c>
      <c r="M51" s="10">
        <v>19</v>
      </c>
      <c r="N51" s="10">
        <v>33</v>
      </c>
      <c r="O51" s="10">
        <v>2</v>
      </c>
      <c r="P51" s="10">
        <v>1</v>
      </c>
      <c r="Q51" s="10">
        <v>4</v>
      </c>
      <c r="R51" s="10">
        <v>0</v>
      </c>
      <c r="S51" s="10">
        <v>0</v>
      </c>
      <c r="T51" s="11">
        <f t="shared" si="1"/>
        <v>12031</v>
      </c>
    </row>
    <row r="52" spans="1:20" s="2" customFormat="1" ht="15" customHeight="1" x14ac:dyDescent="0.25">
      <c r="A52" s="9" t="s">
        <v>68</v>
      </c>
      <c r="B52" s="10">
        <v>43</v>
      </c>
      <c r="C52" s="10">
        <v>14</v>
      </c>
      <c r="D52" s="10">
        <v>19</v>
      </c>
      <c r="E52" s="10">
        <v>0</v>
      </c>
      <c r="F52" s="10">
        <v>5</v>
      </c>
      <c r="G52" s="10">
        <v>13</v>
      </c>
      <c r="H52" s="10">
        <v>0</v>
      </c>
      <c r="I52" s="10">
        <v>0</v>
      </c>
      <c r="J52" s="10">
        <v>86</v>
      </c>
      <c r="K52" s="10">
        <v>131</v>
      </c>
      <c r="L52" s="10">
        <v>14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325</v>
      </c>
    </row>
    <row r="53" spans="1:20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s="2" customFormat="1" ht="15" customHeight="1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0</v>
      </c>
    </row>
    <row r="56" spans="1:20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1">
        <f t="shared" si="1"/>
        <v>0</v>
      </c>
    </row>
    <row r="57" spans="1:20" s="2" customFormat="1" ht="15" customHeight="1" x14ac:dyDescent="0.25">
      <c r="A57" s="12" t="s">
        <v>20</v>
      </c>
      <c r="B57" s="13">
        <f t="shared" ref="B57:T57" si="2">SUM(B5:B56)</f>
        <v>28755</v>
      </c>
      <c r="C57" s="13">
        <f t="shared" si="2"/>
        <v>15311</v>
      </c>
      <c r="D57" s="13">
        <f t="shared" si="2"/>
        <v>5501</v>
      </c>
      <c r="E57" s="13">
        <f t="shared" si="2"/>
        <v>0</v>
      </c>
      <c r="F57" s="13">
        <f t="shared" si="2"/>
        <v>11281</v>
      </c>
      <c r="G57" s="13">
        <f t="shared" si="2"/>
        <v>47773</v>
      </c>
      <c r="H57" s="13">
        <f t="shared" si="2"/>
        <v>15417</v>
      </c>
      <c r="I57" s="13">
        <f t="shared" si="2"/>
        <v>28758</v>
      </c>
      <c r="J57" s="13">
        <f t="shared" si="2"/>
        <v>6721</v>
      </c>
      <c r="K57" s="13">
        <f t="shared" si="2"/>
        <v>27293</v>
      </c>
      <c r="L57" s="13">
        <f t="shared" si="2"/>
        <v>7779</v>
      </c>
      <c r="M57" s="13">
        <f t="shared" si="2"/>
        <v>175</v>
      </c>
      <c r="N57" s="13">
        <f t="shared" si="2"/>
        <v>310</v>
      </c>
      <c r="O57" s="13">
        <f t="shared" si="2"/>
        <v>195</v>
      </c>
      <c r="P57" s="13">
        <f t="shared" si="2"/>
        <v>836</v>
      </c>
      <c r="Q57" s="13">
        <f t="shared" si="2"/>
        <v>75</v>
      </c>
      <c r="R57" s="13">
        <f t="shared" si="2"/>
        <v>331</v>
      </c>
      <c r="S57" s="13">
        <f t="shared" si="2"/>
        <v>4572</v>
      </c>
      <c r="T57" s="14">
        <f t="shared" si="2"/>
        <v>201083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4E255-6E45-4266-B14C-8E8EFA9A3866}">
  <dimension ref="A1:Y57"/>
  <sheetViews>
    <sheetView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95</v>
      </c>
      <c r="X4" s="7" t="s">
        <v>96</v>
      </c>
      <c r="Y4" s="8" t="s">
        <v>97</v>
      </c>
    </row>
    <row r="5" spans="1:25" x14ac:dyDescent="0.25">
      <c r="A5" s="9" t="s">
        <v>21</v>
      </c>
      <c r="B5" s="10">
        <v>1038</v>
      </c>
      <c r="C5" s="10">
        <v>60</v>
      </c>
      <c r="D5" s="10">
        <v>54</v>
      </c>
      <c r="E5" s="10">
        <v>0</v>
      </c>
      <c r="F5" s="10">
        <v>0</v>
      </c>
      <c r="G5" s="10">
        <v>0</v>
      </c>
      <c r="H5" s="10">
        <v>0</v>
      </c>
      <c r="I5" s="10">
        <v>41</v>
      </c>
      <c r="J5" s="10">
        <v>7</v>
      </c>
      <c r="K5" s="10">
        <v>1494</v>
      </c>
      <c r="L5" s="10">
        <v>0</v>
      </c>
      <c r="M5" s="10">
        <v>0</v>
      </c>
      <c r="N5" s="10">
        <v>21</v>
      </c>
      <c r="O5" s="10">
        <v>0</v>
      </c>
      <c r="P5" s="10">
        <v>0</v>
      </c>
      <c r="Q5" s="10">
        <v>0</v>
      </c>
      <c r="R5" s="10">
        <v>0</v>
      </c>
      <c r="S5" s="10">
        <v>428</v>
      </c>
      <c r="T5" s="10">
        <v>2</v>
      </c>
      <c r="U5" s="10">
        <v>0</v>
      </c>
      <c r="V5" s="10">
        <v>0</v>
      </c>
      <c r="W5" s="10">
        <v>0</v>
      </c>
      <c r="X5" s="10">
        <v>0</v>
      </c>
      <c r="Y5" s="11">
        <v>2139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1140</v>
      </c>
      <c r="C7" s="10">
        <v>0</v>
      </c>
      <c r="D7" s="10">
        <v>28</v>
      </c>
      <c r="E7" s="10">
        <v>0</v>
      </c>
      <c r="F7" s="10">
        <v>0</v>
      </c>
      <c r="G7" s="10">
        <v>0</v>
      </c>
      <c r="H7" s="10">
        <v>0</v>
      </c>
      <c r="I7" s="10">
        <v>3</v>
      </c>
      <c r="J7" s="10">
        <v>2</v>
      </c>
      <c r="K7" s="10">
        <v>2026</v>
      </c>
      <c r="L7" s="10">
        <v>0</v>
      </c>
      <c r="M7" s="10">
        <v>0</v>
      </c>
      <c r="N7" s="10">
        <v>2</v>
      </c>
      <c r="O7" s="10">
        <v>0</v>
      </c>
      <c r="P7" s="10">
        <v>0</v>
      </c>
      <c r="Q7" s="10">
        <v>0</v>
      </c>
      <c r="R7" s="10">
        <v>0</v>
      </c>
      <c r="S7" s="10">
        <v>134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2180</v>
      </c>
    </row>
    <row r="8" spans="1:25" s="2" customFormat="1" ht="15" customHeight="1" x14ac:dyDescent="0.25">
      <c r="A8" s="9" t="s">
        <v>24</v>
      </c>
      <c r="B8" s="10">
        <v>880</v>
      </c>
      <c r="C8" s="10">
        <v>0</v>
      </c>
      <c r="D8" s="10">
        <v>4</v>
      </c>
      <c r="E8" s="10">
        <v>0</v>
      </c>
      <c r="F8" s="10">
        <v>0</v>
      </c>
      <c r="G8" s="10">
        <v>0</v>
      </c>
      <c r="H8" s="10">
        <v>0</v>
      </c>
      <c r="I8" s="10">
        <v>1</v>
      </c>
      <c r="J8" s="10">
        <v>6</v>
      </c>
      <c r="K8" s="10">
        <v>1188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22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1221</v>
      </c>
    </row>
    <row r="9" spans="1:25" s="2" customFormat="1" ht="15" customHeight="1" x14ac:dyDescent="0.25">
      <c r="A9" s="9" t="s">
        <v>25</v>
      </c>
      <c r="B9" s="10">
        <v>340</v>
      </c>
      <c r="C9" s="10">
        <v>0</v>
      </c>
      <c r="D9" s="10">
        <v>3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477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480</v>
      </c>
    </row>
    <row r="10" spans="1:25" s="2" customFormat="1" ht="15" customHeight="1" x14ac:dyDescent="0.25">
      <c r="A10" s="9" t="s">
        <v>26</v>
      </c>
      <c r="B10" s="10">
        <v>600</v>
      </c>
      <c r="C10" s="10">
        <v>22</v>
      </c>
      <c r="D10" s="10">
        <v>75</v>
      </c>
      <c r="E10" s="10">
        <v>0</v>
      </c>
      <c r="F10" s="10">
        <v>0</v>
      </c>
      <c r="G10" s="10">
        <v>0</v>
      </c>
      <c r="H10" s="10">
        <v>24</v>
      </c>
      <c r="I10" s="10">
        <v>67</v>
      </c>
      <c r="J10" s="10">
        <v>164</v>
      </c>
      <c r="K10" s="10">
        <v>951</v>
      </c>
      <c r="L10" s="10">
        <v>1</v>
      </c>
      <c r="M10" s="10">
        <v>0</v>
      </c>
      <c r="N10" s="10">
        <v>51</v>
      </c>
      <c r="O10" s="10">
        <v>0</v>
      </c>
      <c r="P10" s="10">
        <v>1</v>
      </c>
      <c r="Q10" s="10">
        <v>0</v>
      </c>
      <c r="R10" s="10">
        <v>0</v>
      </c>
      <c r="S10" s="10">
        <v>566</v>
      </c>
      <c r="T10" s="10">
        <v>16</v>
      </c>
      <c r="U10" s="10">
        <v>0</v>
      </c>
      <c r="V10" s="10">
        <v>1</v>
      </c>
      <c r="W10" s="10">
        <v>0</v>
      </c>
      <c r="X10" s="10">
        <v>0</v>
      </c>
      <c r="Y10" s="11">
        <v>1965</v>
      </c>
    </row>
    <row r="11" spans="1:25" s="2" customFormat="1" ht="15" customHeight="1" x14ac:dyDescent="0.25">
      <c r="A11" s="9" t="s">
        <v>27</v>
      </c>
      <c r="B11" s="10">
        <v>6653</v>
      </c>
      <c r="C11" s="10">
        <v>22</v>
      </c>
      <c r="D11" s="10">
        <v>153</v>
      </c>
      <c r="E11" s="10">
        <v>0</v>
      </c>
      <c r="F11" s="10">
        <v>0</v>
      </c>
      <c r="G11" s="10">
        <v>1</v>
      </c>
      <c r="H11" s="10">
        <v>3</v>
      </c>
      <c r="I11" s="10">
        <v>39</v>
      </c>
      <c r="J11" s="10">
        <v>73</v>
      </c>
      <c r="K11" s="10">
        <v>11926</v>
      </c>
      <c r="L11" s="10">
        <v>0</v>
      </c>
      <c r="M11" s="10">
        <v>2</v>
      </c>
      <c r="N11" s="10">
        <v>10</v>
      </c>
      <c r="O11" s="10">
        <v>0</v>
      </c>
      <c r="P11" s="10">
        <v>0</v>
      </c>
      <c r="Q11" s="10">
        <v>0</v>
      </c>
      <c r="R11" s="10">
        <v>0</v>
      </c>
      <c r="S11" s="10">
        <v>1209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13443</v>
      </c>
    </row>
    <row r="12" spans="1:25" s="2" customFormat="1" ht="15" customHeight="1" x14ac:dyDescent="0.25">
      <c r="A12" s="9" t="s">
        <v>28</v>
      </c>
      <c r="B12" s="10">
        <v>766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2732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2732</v>
      </c>
    </row>
    <row r="13" spans="1:25" s="2" customFormat="1" ht="15" customHeight="1" x14ac:dyDescent="0.25">
      <c r="A13" s="9" t="s">
        <v>29</v>
      </c>
      <c r="B13" s="10">
        <v>23</v>
      </c>
      <c r="C13" s="10">
        <v>15</v>
      </c>
      <c r="D13" s="10">
        <v>31</v>
      </c>
      <c r="E13" s="10">
        <v>0</v>
      </c>
      <c r="F13" s="10">
        <v>0</v>
      </c>
      <c r="G13" s="10">
        <v>0</v>
      </c>
      <c r="H13" s="10">
        <v>5</v>
      </c>
      <c r="I13" s="10">
        <v>18</v>
      </c>
      <c r="J13" s="10">
        <v>50</v>
      </c>
      <c r="K13" s="10">
        <v>288</v>
      </c>
      <c r="L13" s="10">
        <v>0</v>
      </c>
      <c r="M13" s="10">
        <v>1</v>
      </c>
      <c r="N13" s="10">
        <v>9</v>
      </c>
      <c r="O13" s="10">
        <v>0</v>
      </c>
      <c r="P13" s="10">
        <v>0</v>
      </c>
      <c r="Q13" s="10">
        <v>0</v>
      </c>
      <c r="R13" s="10">
        <v>0</v>
      </c>
      <c r="S13" s="10">
        <v>249</v>
      </c>
      <c r="T13" s="10">
        <v>15</v>
      </c>
      <c r="U13" s="10">
        <v>0</v>
      </c>
      <c r="V13" s="10">
        <v>2</v>
      </c>
      <c r="W13" s="10">
        <v>0</v>
      </c>
      <c r="X13" s="10">
        <v>0</v>
      </c>
      <c r="Y13" s="11">
        <v>704</v>
      </c>
    </row>
    <row r="14" spans="1:25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0</v>
      </c>
    </row>
    <row r="15" spans="1:25" s="2" customFormat="1" ht="15" customHeight="1" x14ac:dyDescent="0.25">
      <c r="A15" s="9" t="s">
        <v>31</v>
      </c>
      <c r="B15" s="10">
        <v>62</v>
      </c>
      <c r="C15" s="10">
        <v>38</v>
      </c>
      <c r="D15" s="10">
        <v>76</v>
      </c>
      <c r="E15" s="10">
        <v>0</v>
      </c>
      <c r="F15" s="10">
        <v>0</v>
      </c>
      <c r="G15" s="10">
        <v>0</v>
      </c>
      <c r="H15" s="10">
        <v>4</v>
      </c>
      <c r="I15" s="10">
        <v>76</v>
      </c>
      <c r="J15" s="10">
        <v>206</v>
      </c>
      <c r="K15" s="10">
        <v>222</v>
      </c>
      <c r="L15" s="10">
        <v>0</v>
      </c>
      <c r="M15" s="10">
        <v>0</v>
      </c>
      <c r="N15" s="10">
        <v>74</v>
      </c>
      <c r="O15" s="10">
        <v>0</v>
      </c>
      <c r="P15" s="10">
        <v>0</v>
      </c>
      <c r="Q15" s="10">
        <v>2</v>
      </c>
      <c r="R15" s="10">
        <v>0</v>
      </c>
      <c r="S15" s="10">
        <v>257</v>
      </c>
      <c r="T15" s="10">
        <v>3</v>
      </c>
      <c r="U15" s="10">
        <v>0</v>
      </c>
      <c r="V15" s="10">
        <v>0</v>
      </c>
      <c r="W15" s="10">
        <v>0</v>
      </c>
      <c r="X15" s="10">
        <v>0</v>
      </c>
      <c r="Y15" s="11">
        <v>879</v>
      </c>
    </row>
    <row r="16" spans="1:25" s="2" customFormat="1" ht="15" customHeight="1" x14ac:dyDescent="0.25">
      <c r="A16" s="9" t="s">
        <v>32</v>
      </c>
      <c r="B16" s="10">
        <v>50</v>
      </c>
      <c r="C16" s="10">
        <v>17</v>
      </c>
      <c r="D16" s="10">
        <v>13</v>
      </c>
      <c r="E16" s="10">
        <v>0</v>
      </c>
      <c r="F16" s="10">
        <v>0</v>
      </c>
      <c r="G16" s="10">
        <v>0</v>
      </c>
      <c r="H16" s="10">
        <v>3</v>
      </c>
      <c r="I16" s="10">
        <v>11</v>
      </c>
      <c r="J16" s="10">
        <v>10</v>
      </c>
      <c r="K16" s="10">
        <v>67</v>
      </c>
      <c r="L16" s="10">
        <v>0</v>
      </c>
      <c r="M16" s="10">
        <v>0</v>
      </c>
      <c r="N16" s="10">
        <v>15</v>
      </c>
      <c r="O16" s="10">
        <v>0</v>
      </c>
      <c r="P16" s="10">
        <v>0</v>
      </c>
      <c r="Q16" s="10">
        <v>0</v>
      </c>
      <c r="R16" s="10">
        <v>0</v>
      </c>
      <c r="S16" s="10">
        <v>58</v>
      </c>
      <c r="T16" s="10">
        <v>32</v>
      </c>
      <c r="U16" s="10">
        <v>0</v>
      </c>
      <c r="V16" s="10">
        <v>0</v>
      </c>
      <c r="W16" s="10">
        <v>0</v>
      </c>
      <c r="X16" s="10">
        <v>0</v>
      </c>
      <c r="Y16" s="11">
        <v>225</v>
      </c>
    </row>
    <row r="17" spans="1:25" s="2" customFormat="1" ht="15" customHeight="1" x14ac:dyDescent="0.25">
      <c r="A17" s="9" t="s">
        <v>33</v>
      </c>
      <c r="B17" s="10">
        <v>11</v>
      </c>
      <c r="C17" s="10">
        <v>7</v>
      </c>
      <c r="D17" s="10">
        <v>76</v>
      </c>
      <c r="E17" s="10">
        <v>0</v>
      </c>
      <c r="F17" s="10">
        <v>0</v>
      </c>
      <c r="G17" s="10">
        <v>0</v>
      </c>
      <c r="H17" s="10">
        <v>2</v>
      </c>
      <c r="I17" s="10">
        <v>7</v>
      </c>
      <c r="J17" s="10">
        <v>37</v>
      </c>
      <c r="K17" s="10">
        <v>2221</v>
      </c>
      <c r="L17" s="10">
        <v>0</v>
      </c>
      <c r="M17" s="10">
        <v>0</v>
      </c>
      <c r="N17" s="10">
        <v>11</v>
      </c>
      <c r="O17" s="10">
        <v>0</v>
      </c>
      <c r="P17" s="10">
        <v>0</v>
      </c>
      <c r="Q17" s="10">
        <v>0</v>
      </c>
      <c r="R17" s="10">
        <v>0</v>
      </c>
      <c r="S17" s="10">
        <v>434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2806</v>
      </c>
    </row>
    <row r="18" spans="1:25" s="2" customFormat="1" ht="15" customHeight="1" x14ac:dyDescent="0.25">
      <c r="A18" s="9" t="s">
        <v>34</v>
      </c>
      <c r="B18" s="10">
        <v>580</v>
      </c>
      <c r="C18" s="10">
        <v>8</v>
      </c>
      <c r="D18" s="10">
        <v>41</v>
      </c>
      <c r="E18" s="10">
        <v>0</v>
      </c>
      <c r="F18" s="10">
        <v>0</v>
      </c>
      <c r="G18" s="10">
        <v>0</v>
      </c>
      <c r="H18" s="10">
        <v>0</v>
      </c>
      <c r="I18" s="10">
        <v>50</v>
      </c>
      <c r="J18" s="10">
        <v>20</v>
      </c>
      <c r="K18" s="10">
        <v>927</v>
      </c>
      <c r="L18" s="10">
        <v>1</v>
      </c>
      <c r="M18" s="10">
        <v>1</v>
      </c>
      <c r="N18" s="10">
        <v>8</v>
      </c>
      <c r="O18" s="10">
        <v>0</v>
      </c>
      <c r="P18" s="10">
        <v>0</v>
      </c>
      <c r="Q18" s="10">
        <v>0</v>
      </c>
      <c r="R18" s="10">
        <v>0</v>
      </c>
      <c r="S18" s="10">
        <v>312</v>
      </c>
      <c r="T18" s="10">
        <v>2</v>
      </c>
      <c r="U18" s="10">
        <v>0</v>
      </c>
      <c r="V18" s="10">
        <v>0</v>
      </c>
      <c r="W18" s="10">
        <v>0</v>
      </c>
      <c r="X18" s="10">
        <v>0</v>
      </c>
      <c r="Y18" s="11">
        <v>1315</v>
      </c>
    </row>
    <row r="19" spans="1:25" s="2" customFormat="1" ht="15" customHeight="1" x14ac:dyDescent="0.25">
      <c r="A19" s="9" t="s">
        <v>35</v>
      </c>
      <c r="B19" s="10">
        <v>93</v>
      </c>
      <c r="C19" s="10">
        <v>1218</v>
      </c>
      <c r="D19" s="10">
        <v>34</v>
      </c>
      <c r="E19" s="10">
        <v>0</v>
      </c>
      <c r="F19" s="10">
        <v>0</v>
      </c>
      <c r="G19" s="10">
        <v>0</v>
      </c>
      <c r="H19" s="10">
        <v>3</v>
      </c>
      <c r="I19" s="10">
        <v>28</v>
      </c>
      <c r="J19" s="10">
        <v>43</v>
      </c>
      <c r="K19" s="10">
        <v>149</v>
      </c>
      <c r="L19" s="10">
        <v>0</v>
      </c>
      <c r="M19" s="10">
        <v>0</v>
      </c>
      <c r="N19" s="10">
        <v>47</v>
      </c>
      <c r="O19" s="10">
        <v>0</v>
      </c>
      <c r="P19" s="10">
        <v>0</v>
      </c>
      <c r="Q19" s="10">
        <v>4</v>
      </c>
      <c r="R19" s="10">
        <v>0</v>
      </c>
      <c r="S19" s="10">
        <v>102</v>
      </c>
      <c r="T19" s="10">
        <v>82</v>
      </c>
      <c r="U19" s="10">
        <v>0</v>
      </c>
      <c r="V19" s="10">
        <v>1</v>
      </c>
      <c r="W19" s="10">
        <v>0</v>
      </c>
      <c r="X19" s="10">
        <v>0</v>
      </c>
      <c r="Y19" s="11">
        <v>1803</v>
      </c>
    </row>
    <row r="20" spans="1:25" s="2" customFormat="1" ht="15" customHeight="1" x14ac:dyDescent="0.25">
      <c r="A20" s="9" t="s">
        <v>36</v>
      </c>
      <c r="B20" s="10">
        <v>286</v>
      </c>
      <c r="C20" s="10">
        <v>2</v>
      </c>
      <c r="D20" s="10">
        <v>107</v>
      </c>
      <c r="E20" s="10">
        <v>0</v>
      </c>
      <c r="F20" s="10">
        <v>0</v>
      </c>
      <c r="G20" s="10">
        <v>0</v>
      </c>
      <c r="H20" s="10">
        <v>0</v>
      </c>
      <c r="I20" s="10">
        <v>39</v>
      </c>
      <c r="J20" s="10">
        <v>32</v>
      </c>
      <c r="K20" s="10">
        <v>589</v>
      </c>
      <c r="L20" s="10">
        <v>0</v>
      </c>
      <c r="M20" s="10">
        <v>0</v>
      </c>
      <c r="N20" s="10">
        <v>6</v>
      </c>
      <c r="O20" s="10">
        <v>0</v>
      </c>
      <c r="P20" s="10">
        <v>0</v>
      </c>
      <c r="Q20" s="10">
        <v>0</v>
      </c>
      <c r="R20" s="10">
        <v>0</v>
      </c>
      <c r="S20" s="10">
        <v>312</v>
      </c>
      <c r="T20" s="10">
        <v>1</v>
      </c>
      <c r="U20" s="10">
        <v>0</v>
      </c>
      <c r="V20" s="10">
        <v>4</v>
      </c>
      <c r="W20" s="10">
        <v>0</v>
      </c>
      <c r="X20" s="10">
        <v>0</v>
      </c>
      <c r="Y20" s="11">
        <v>1093</v>
      </c>
    </row>
    <row r="21" spans="1:25" s="2" customFormat="1" ht="15" customHeight="1" x14ac:dyDescent="0.25">
      <c r="A21" s="9" t="s">
        <v>37</v>
      </c>
      <c r="B21" s="10">
        <v>161</v>
      </c>
      <c r="C21" s="10">
        <v>302</v>
      </c>
      <c r="D21" s="10">
        <v>82</v>
      </c>
      <c r="E21" s="10">
        <v>0</v>
      </c>
      <c r="F21" s="10">
        <v>0</v>
      </c>
      <c r="G21" s="10">
        <v>0</v>
      </c>
      <c r="H21" s="10">
        <v>27</v>
      </c>
      <c r="I21" s="10">
        <v>98</v>
      </c>
      <c r="J21" s="10">
        <v>142</v>
      </c>
      <c r="K21" s="10">
        <v>1017</v>
      </c>
      <c r="L21" s="10">
        <v>0</v>
      </c>
      <c r="M21" s="10">
        <v>0</v>
      </c>
      <c r="N21" s="10">
        <v>29</v>
      </c>
      <c r="O21" s="10">
        <v>1</v>
      </c>
      <c r="P21" s="10">
        <v>0</v>
      </c>
      <c r="Q21" s="10">
        <v>2</v>
      </c>
      <c r="R21" s="10">
        <v>0</v>
      </c>
      <c r="S21" s="10">
        <v>608</v>
      </c>
      <c r="T21" s="10">
        <v>40</v>
      </c>
      <c r="U21" s="10">
        <v>0</v>
      </c>
      <c r="V21" s="10">
        <v>0</v>
      </c>
      <c r="W21" s="10">
        <v>0</v>
      </c>
      <c r="X21" s="10">
        <v>0</v>
      </c>
      <c r="Y21" s="11">
        <v>2394</v>
      </c>
    </row>
    <row r="22" spans="1:25" s="2" customFormat="1" ht="15" customHeight="1" x14ac:dyDescent="0.25">
      <c r="A22" s="9" t="s">
        <v>38</v>
      </c>
      <c r="B22" s="10">
        <v>167</v>
      </c>
      <c r="C22" s="10">
        <v>22</v>
      </c>
      <c r="D22" s="10">
        <v>30</v>
      </c>
      <c r="E22" s="10">
        <v>0</v>
      </c>
      <c r="F22" s="10">
        <v>0</v>
      </c>
      <c r="G22" s="10">
        <v>0</v>
      </c>
      <c r="H22" s="10">
        <v>0</v>
      </c>
      <c r="I22" s="10">
        <v>4</v>
      </c>
      <c r="J22" s="10">
        <v>52</v>
      </c>
      <c r="K22" s="10">
        <v>284</v>
      </c>
      <c r="L22" s="10">
        <v>0</v>
      </c>
      <c r="M22" s="10">
        <v>0</v>
      </c>
      <c r="N22" s="10">
        <v>12</v>
      </c>
      <c r="O22" s="10">
        <v>0</v>
      </c>
      <c r="P22" s="10">
        <v>0</v>
      </c>
      <c r="Q22" s="10">
        <v>0</v>
      </c>
      <c r="R22" s="10">
        <v>0</v>
      </c>
      <c r="S22" s="10">
        <v>563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v>952</v>
      </c>
    </row>
    <row r="23" spans="1:25" s="2" customFormat="1" ht="15" customHeight="1" x14ac:dyDescent="0.25">
      <c r="A23" s="9" t="s">
        <v>39</v>
      </c>
      <c r="B23" s="10">
        <v>130</v>
      </c>
      <c r="C23" s="10">
        <v>16</v>
      </c>
      <c r="D23" s="10">
        <v>51</v>
      </c>
      <c r="E23" s="10">
        <v>0</v>
      </c>
      <c r="F23" s="10">
        <v>0</v>
      </c>
      <c r="G23" s="10">
        <v>0</v>
      </c>
      <c r="H23" s="10">
        <v>0</v>
      </c>
      <c r="I23" s="10">
        <v>16</v>
      </c>
      <c r="J23" s="10">
        <v>70</v>
      </c>
      <c r="K23" s="10">
        <v>213</v>
      </c>
      <c r="L23" s="10">
        <v>0</v>
      </c>
      <c r="M23" s="10">
        <v>0</v>
      </c>
      <c r="N23" s="10">
        <v>11</v>
      </c>
      <c r="O23" s="10">
        <v>0</v>
      </c>
      <c r="P23" s="10">
        <v>0</v>
      </c>
      <c r="Q23" s="10">
        <v>0</v>
      </c>
      <c r="R23" s="10">
        <v>0</v>
      </c>
      <c r="S23" s="10">
        <v>260</v>
      </c>
      <c r="T23" s="10">
        <v>1</v>
      </c>
      <c r="U23" s="10">
        <v>0</v>
      </c>
      <c r="V23" s="10">
        <v>0</v>
      </c>
      <c r="W23" s="10">
        <v>0</v>
      </c>
      <c r="X23" s="10">
        <v>0</v>
      </c>
      <c r="Y23" s="11">
        <v>629</v>
      </c>
    </row>
    <row r="24" spans="1:25" s="2" customFormat="1" ht="15" customHeight="1" x14ac:dyDescent="0.25">
      <c r="A24" s="9" t="s">
        <v>40</v>
      </c>
      <c r="B24" s="10">
        <v>3568</v>
      </c>
      <c r="C24" s="10">
        <v>4</v>
      </c>
      <c r="D24" s="10">
        <v>131</v>
      </c>
      <c r="E24" s="10">
        <v>0</v>
      </c>
      <c r="F24" s="10">
        <v>0</v>
      </c>
      <c r="G24" s="10">
        <v>1</v>
      </c>
      <c r="H24" s="10">
        <v>0</v>
      </c>
      <c r="I24" s="10">
        <v>17</v>
      </c>
      <c r="J24" s="10">
        <v>26</v>
      </c>
      <c r="K24" s="10">
        <v>5879</v>
      </c>
      <c r="L24" s="10">
        <v>0</v>
      </c>
      <c r="M24" s="10">
        <v>1</v>
      </c>
      <c r="N24" s="10">
        <v>5</v>
      </c>
      <c r="O24" s="10">
        <v>0</v>
      </c>
      <c r="P24" s="10">
        <v>0</v>
      </c>
      <c r="Q24" s="10">
        <v>0</v>
      </c>
      <c r="R24" s="10">
        <v>0</v>
      </c>
      <c r="S24" s="10">
        <v>494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6551</v>
      </c>
    </row>
    <row r="25" spans="1:25" s="2" customFormat="1" ht="15" customHeight="1" x14ac:dyDescent="0.25">
      <c r="A25" s="9" t="s">
        <v>41</v>
      </c>
      <c r="B25" s="10">
        <v>37</v>
      </c>
      <c r="C25" s="10">
        <v>1</v>
      </c>
      <c r="D25" s="10">
        <v>13</v>
      </c>
      <c r="E25" s="10">
        <v>0</v>
      </c>
      <c r="F25" s="10">
        <v>0</v>
      </c>
      <c r="G25" s="10">
        <v>0</v>
      </c>
      <c r="H25" s="10">
        <v>15</v>
      </c>
      <c r="I25" s="10">
        <v>38</v>
      </c>
      <c r="J25" s="10">
        <v>55</v>
      </c>
      <c r="K25" s="10">
        <v>83</v>
      </c>
      <c r="L25" s="10">
        <v>0</v>
      </c>
      <c r="M25" s="10">
        <v>0</v>
      </c>
      <c r="N25" s="10">
        <v>38</v>
      </c>
      <c r="O25" s="10">
        <v>0</v>
      </c>
      <c r="P25" s="10">
        <v>0</v>
      </c>
      <c r="Q25" s="10">
        <v>2</v>
      </c>
      <c r="R25" s="10">
        <v>0</v>
      </c>
      <c r="S25" s="10">
        <v>38</v>
      </c>
      <c r="T25" s="10">
        <v>1</v>
      </c>
      <c r="U25" s="10">
        <v>0</v>
      </c>
      <c r="V25" s="10">
        <v>0</v>
      </c>
      <c r="W25" s="10">
        <v>0</v>
      </c>
      <c r="X25" s="10">
        <v>0</v>
      </c>
      <c r="Y25" s="11">
        <v>264</v>
      </c>
    </row>
    <row r="26" spans="1:25" s="2" customFormat="1" ht="15" customHeight="1" x14ac:dyDescent="0.25">
      <c r="A26" s="9" t="s">
        <v>42</v>
      </c>
      <c r="B26" s="10">
        <v>747</v>
      </c>
      <c r="C26" s="10">
        <v>50</v>
      </c>
      <c r="D26" s="10">
        <v>85</v>
      </c>
      <c r="E26" s="10">
        <v>0</v>
      </c>
      <c r="F26" s="10">
        <v>0</v>
      </c>
      <c r="G26" s="10">
        <v>0</v>
      </c>
      <c r="H26" s="10">
        <v>0</v>
      </c>
      <c r="I26" s="10">
        <v>64</v>
      </c>
      <c r="J26" s="10">
        <v>14</v>
      </c>
      <c r="K26" s="10">
        <v>1066</v>
      </c>
      <c r="L26" s="10">
        <v>0</v>
      </c>
      <c r="M26" s="10">
        <v>3</v>
      </c>
      <c r="N26" s="10">
        <v>34</v>
      </c>
      <c r="O26" s="10">
        <v>6</v>
      </c>
      <c r="P26" s="10">
        <v>1</v>
      </c>
      <c r="Q26" s="10">
        <v>0</v>
      </c>
      <c r="R26" s="10">
        <v>0</v>
      </c>
      <c r="S26" s="10">
        <v>596</v>
      </c>
      <c r="T26" s="10">
        <v>5</v>
      </c>
      <c r="U26" s="10">
        <v>0</v>
      </c>
      <c r="V26" s="10">
        <v>1</v>
      </c>
      <c r="W26" s="10">
        <v>0</v>
      </c>
      <c r="X26" s="10">
        <v>0</v>
      </c>
      <c r="Y26" s="11">
        <v>1954</v>
      </c>
    </row>
    <row r="27" spans="1:25" s="2" customFormat="1" ht="15" customHeight="1" x14ac:dyDescent="0.25">
      <c r="A27" s="9" t="s">
        <v>43</v>
      </c>
      <c r="B27" s="10">
        <v>263</v>
      </c>
      <c r="C27" s="10">
        <v>28</v>
      </c>
      <c r="D27" s="10">
        <v>86</v>
      </c>
      <c r="E27" s="10">
        <v>0</v>
      </c>
      <c r="F27" s="10">
        <v>0</v>
      </c>
      <c r="G27" s="10">
        <v>0</v>
      </c>
      <c r="H27" s="10">
        <v>2</v>
      </c>
      <c r="I27" s="10">
        <v>47</v>
      </c>
      <c r="J27" s="10">
        <v>45</v>
      </c>
      <c r="K27" s="10">
        <v>438</v>
      </c>
      <c r="L27" s="10">
        <v>1</v>
      </c>
      <c r="M27" s="10">
        <v>0</v>
      </c>
      <c r="N27" s="10">
        <v>30</v>
      </c>
      <c r="O27" s="10">
        <v>0</v>
      </c>
      <c r="P27" s="10">
        <v>0</v>
      </c>
      <c r="Q27" s="10">
        <v>1</v>
      </c>
      <c r="R27" s="10">
        <v>0</v>
      </c>
      <c r="S27" s="10">
        <v>217</v>
      </c>
      <c r="T27" s="10">
        <v>2</v>
      </c>
      <c r="U27" s="10">
        <v>0</v>
      </c>
      <c r="V27" s="10">
        <v>0</v>
      </c>
      <c r="W27" s="10">
        <v>0</v>
      </c>
      <c r="X27" s="10">
        <v>0</v>
      </c>
      <c r="Y27" s="11">
        <v>876</v>
      </c>
    </row>
    <row r="28" spans="1:25" s="2" customFormat="1" ht="15" customHeight="1" x14ac:dyDescent="0.25">
      <c r="A28" s="9" t="s">
        <v>44</v>
      </c>
      <c r="B28" s="10">
        <v>2124</v>
      </c>
      <c r="C28" s="10">
        <v>17</v>
      </c>
      <c r="D28" s="10">
        <v>158</v>
      </c>
      <c r="E28" s="10">
        <v>0</v>
      </c>
      <c r="F28" s="10">
        <v>0</v>
      </c>
      <c r="G28" s="10">
        <v>0</v>
      </c>
      <c r="H28" s="10">
        <v>0</v>
      </c>
      <c r="I28" s="10">
        <v>166</v>
      </c>
      <c r="J28" s="10">
        <v>160</v>
      </c>
      <c r="K28" s="10">
        <v>2588</v>
      </c>
      <c r="L28" s="10">
        <v>0</v>
      </c>
      <c r="M28" s="10">
        <v>1</v>
      </c>
      <c r="N28" s="10">
        <v>72</v>
      </c>
      <c r="O28" s="10">
        <v>0</v>
      </c>
      <c r="P28" s="10">
        <v>0</v>
      </c>
      <c r="Q28" s="10">
        <v>13</v>
      </c>
      <c r="R28" s="10">
        <v>0</v>
      </c>
      <c r="S28" s="10">
        <v>981</v>
      </c>
      <c r="T28" s="10">
        <v>9</v>
      </c>
      <c r="U28" s="10">
        <v>0</v>
      </c>
      <c r="V28" s="10">
        <v>0</v>
      </c>
      <c r="W28" s="10">
        <v>0</v>
      </c>
      <c r="X28" s="10">
        <v>0</v>
      </c>
      <c r="Y28" s="11">
        <v>3919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15" customHeight="1" x14ac:dyDescent="0.25">
      <c r="A30" s="9" t="s">
        <v>46</v>
      </c>
      <c r="B30" s="10">
        <v>1862</v>
      </c>
      <c r="C30" s="10">
        <v>14</v>
      </c>
      <c r="D30" s="10">
        <v>275</v>
      </c>
      <c r="E30" s="10">
        <v>0</v>
      </c>
      <c r="F30" s="10">
        <v>0</v>
      </c>
      <c r="G30" s="10">
        <v>0</v>
      </c>
      <c r="H30" s="10">
        <v>14</v>
      </c>
      <c r="I30" s="10">
        <v>58</v>
      </c>
      <c r="J30" s="10">
        <v>233</v>
      </c>
      <c r="K30" s="10">
        <v>2988</v>
      </c>
      <c r="L30" s="10">
        <v>0</v>
      </c>
      <c r="M30" s="10">
        <v>1</v>
      </c>
      <c r="N30" s="10">
        <v>52</v>
      </c>
      <c r="O30" s="10">
        <v>0</v>
      </c>
      <c r="P30" s="10">
        <v>0</v>
      </c>
      <c r="Q30" s="10">
        <v>0</v>
      </c>
      <c r="R30" s="10">
        <v>0</v>
      </c>
      <c r="S30" s="10">
        <v>2255</v>
      </c>
      <c r="T30" s="10">
        <v>1</v>
      </c>
      <c r="U30" s="10">
        <v>0</v>
      </c>
      <c r="V30" s="10">
        <v>0</v>
      </c>
      <c r="W30" s="10">
        <v>0</v>
      </c>
      <c r="X30" s="10">
        <v>0</v>
      </c>
      <c r="Y30" s="11">
        <v>5914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0</v>
      </c>
    </row>
    <row r="32" spans="1:25" s="2" customFormat="1" ht="15" customHeight="1" x14ac:dyDescent="0.25">
      <c r="A32" s="9" t="s">
        <v>48</v>
      </c>
      <c r="B32" s="10">
        <v>197</v>
      </c>
      <c r="C32" s="10">
        <v>117</v>
      </c>
      <c r="D32" s="10">
        <v>29</v>
      </c>
      <c r="E32" s="10">
        <v>0</v>
      </c>
      <c r="F32" s="10">
        <v>0</v>
      </c>
      <c r="G32" s="10">
        <v>0</v>
      </c>
      <c r="H32" s="10">
        <v>3</v>
      </c>
      <c r="I32" s="10">
        <v>84</v>
      </c>
      <c r="J32" s="10">
        <v>97</v>
      </c>
      <c r="K32" s="10">
        <v>384</v>
      </c>
      <c r="L32" s="10">
        <v>0</v>
      </c>
      <c r="M32" s="10">
        <v>0</v>
      </c>
      <c r="N32" s="10">
        <v>28</v>
      </c>
      <c r="O32" s="10">
        <v>0</v>
      </c>
      <c r="P32" s="10">
        <v>0</v>
      </c>
      <c r="Q32" s="10">
        <v>0</v>
      </c>
      <c r="R32" s="10">
        <v>0</v>
      </c>
      <c r="S32" s="10">
        <v>329</v>
      </c>
      <c r="T32" s="10">
        <v>17</v>
      </c>
      <c r="U32" s="10">
        <v>0</v>
      </c>
      <c r="V32" s="10">
        <v>0</v>
      </c>
      <c r="W32" s="10">
        <v>0</v>
      </c>
      <c r="X32" s="10">
        <v>0</v>
      </c>
      <c r="Y32" s="11">
        <v>1106</v>
      </c>
    </row>
    <row r="33" spans="1:25" s="2" customFormat="1" ht="15" customHeight="1" x14ac:dyDescent="0.25">
      <c r="A33" s="9" t="s">
        <v>49</v>
      </c>
      <c r="B33" s="10">
        <v>4466</v>
      </c>
      <c r="C33" s="10">
        <v>98</v>
      </c>
      <c r="D33" s="10">
        <v>244</v>
      </c>
      <c r="E33" s="10">
        <v>0</v>
      </c>
      <c r="F33" s="10">
        <v>0</v>
      </c>
      <c r="G33" s="10">
        <v>0</v>
      </c>
      <c r="H33" s="10">
        <v>2</v>
      </c>
      <c r="I33" s="10">
        <v>33</v>
      </c>
      <c r="J33" s="10">
        <v>53</v>
      </c>
      <c r="K33" s="10">
        <v>7927</v>
      </c>
      <c r="L33" s="10">
        <v>0</v>
      </c>
      <c r="M33" s="10">
        <v>0</v>
      </c>
      <c r="N33" s="10">
        <v>21</v>
      </c>
      <c r="O33" s="10">
        <v>0</v>
      </c>
      <c r="P33" s="10">
        <v>0</v>
      </c>
      <c r="Q33" s="10">
        <v>0</v>
      </c>
      <c r="R33" s="10">
        <v>0</v>
      </c>
      <c r="S33" s="10">
        <v>860</v>
      </c>
      <c r="T33" s="10">
        <v>5</v>
      </c>
      <c r="U33" s="10">
        <v>0</v>
      </c>
      <c r="V33" s="10">
        <v>2</v>
      </c>
      <c r="W33" s="10">
        <v>0</v>
      </c>
      <c r="X33" s="10">
        <v>0</v>
      </c>
      <c r="Y33" s="11">
        <v>9241</v>
      </c>
    </row>
    <row r="34" spans="1:25" s="2" customFormat="1" ht="15" customHeight="1" x14ac:dyDescent="0.25">
      <c r="A34" s="9" t="s">
        <v>50</v>
      </c>
      <c r="B34" s="10">
        <v>1834</v>
      </c>
      <c r="C34" s="10">
        <v>56</v>
      </c>
      <c r="D34" s="10">
        <v>105</v>
      </c>
      <c r="E34" s="10">
        <v>0</v>
      </c>
      <c r="F34" s="10">
        <v>0</v>
      </c>
      <c r="G34" s="10">
        <v>1</v>
      </c>
      <c r="H34" s="10">
        <v>12</v>
      </c>
      <c r="I34" s="10">
        <v>104</v>
      </c>
      <c r="J34" s="10">
        <v>159</v>
      </c>
      <c r="K34" s="10">
        <v>3023</v>
      </c>
      <c r="L34" s="10">
        <v>1</v>
      </c>
      <c r="M34" s="10">
        <v>4</v>
      </c>
      <c r="N34" s="10">
        <v>51</v>
      </c>
      <c r="O34" s="10">
        <v>0</v>
      </c>
      <c r="P34" s="10">
        <v>0</v>
      </c>
      <c r="Q34" s="10">
        <v>0</v>
      </c>
      <c r="R34" s="10">
        <v>0</v>
      </c>
      <c r="S34" s="10">
        <v>784</v>
      </c>
      <c r="T34" s="10">
        <v>3</v>
      </c>
      <c r="U34" s="10">
        <v>0</v>
      </c>
      <c r="V34" s="10">
        <v>0</v>
      </c>
      <c r="W34" s="10">
        <v>0</v>
      </c>
      <c r="X34" s="10">
        <v>0</v>
      </c>
      <c r="Y34" s="11">
        <v>4217</v>
      </c>
    </row>
    <row r="35" spans="1:25" s="2" customFormat="1" ht="15" customHeight="1" x14ac:dyDescent="0.25">
      <c r="A35" s="9" t="s">
        <v>51</v>
      </c>
      <c r="B35" s="10">
        <v>10</v>
      </c>
      <c r="C35" s="10">
        <v>0</v>
      </c>
      <c r="D35" s="10">
        <v>7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7</v>
      </c>
      <c r="K35" s="10">
        <v>2631</v>
      </c>
      <c r="L35" s="10">
        <v>0</v>
      </c>
      <c r="M35" s="10">
        <v>0</v>
      </c>
      <c r="N35" s="10">
        <v>2</v>
      </c>
      <c r="O35" s="10">
        <v>0</v>
      </c>
      <c r="P35" s="10">
        <v>0</v>
      </c>
      <c r="Q35" s="10">
        <v>0</v>
      </c>
      <c r="R35" s="10">
        <v>0</v>
      </c>
      <c r="S35" s="10">
        <v>244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2887</v>
      </c>
    </row>
    <row r="36" spans="1:25" s="2" customFormat="1" ht="15" customHeight="1" x14ac:dyDescent="0.25">
      <c r="A36" s="9" t="s">
        <v>52</v>
      </c>
      <c r="B36" s="10">
        <v>5070</v>
      </c>
      <c r="C36" s="10">
        <v>1</v>
      </c>
      <c r="D36" s="10">
        <v>104</v>
      </c>
      <c r="E36" s="10">
        <v>0</v>
      </c>
      <c r="F36" s="10">
        <v>0</v>
      </c>
      <c r="G36" s="10">
        <v>0</v>
      </c>
      <c r="H36" s="10">
        <v>0</v>
      </c>
      <c r="I36" s="10">
        <v>16</v>
      </c>
      <c r="J36" s="10">
        <v>40</v>
      </c>
      <c r="K36" s="10">
        <v>7682</v>
      </c>
      <c r="L36" s="10">
        <v>1</v>
      </c>
      <c r="M36" s="10">
        <v>0</v>
      </c>
      <c r="N36" s="10">
        <v>5</v>
      </c>
      <c r="O36" s="10">
        <v>0</v>
      </c>
      <c r="P36" s="10">
        <v>0</v>
      </c>
      <c r="Q36" s="10">
        <v>0</v>
      </c>
      <c r="R36" s="10">
        <v>0</v>
      </c>
      <c r="S36" s="10">
        <v>1415</v>
      </c>
      <c r="T36" s="10">
        <v>9</v>
      </c>
      <c r="U36" s="10">
        <v>0</v>
      </c>
      <c r="V36" s="10">
        <v>0</v>
      </c>
      <c r="W36" s="10">
        <v>0</v>
      </c>
      <c r="X36" s="10">
        <v>0</v>
      </c>
      <c r="Y36" s="11">
        <v>9217</v>
      </c>
    </row>
    <row r="37" spans="1:25" s="2" customFormat="1" ht="15" customHeight="1" x14ac:dyDescent="0.25">
      <c r="A37" s="9" t="s">
        <v>53</v>
      </c>
      <c r="B37" s="10">
        <v>1113</v>
      </c>
      <c r="C37" s="10">
        <v>0</v>
      </c>
      <c r="D37" s="10">
        <v>1439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1987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v>3426</v>
      </c>
    </row>
    <row r="38" spans="1:25" s="2" customFormat="1" ht="15" customHeight="1" x14ac:dyDescent="0.25">
      <c r="A38" s="9" t="s">
        <v>54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1">
        <v>0</v>
      </c>
    </row>
    <row r="39" spans="1:25" s="2" customFormat="1" ht="15" customHeight="1" x14ac:dyDescent="0.25">
      <c r="A39" s="9" t="s">
        <v>55</v>
      </c>
      <c r="B39" s="10">
        <v>1128</v>
      </c>
      <c r="C39" s="10">
        <v>7</v>
      </c>
      <c r="D39" s="10">
        <v>212</v>
      </c>
      <c r="E39" s="10">
        <v>0</v>
      </c>
      <c r="F39" s="10">
        <v>0</v>
      </c>
      <c r="G39" s="10">
        <v>0</v>
      </c>
      <c r="H39" s="10">
        <v>0</v>
      </c>
      <c r="I39" s="10">
        <v>113</v>
      </c>
      <c r="J39" s="10">
        <v>129</v>
      </c>
      <c r="K39" s="10">
        <v>1969</v>
      </c>
      <c r="L39" s="10">
        <v>3</v>
      </c>
      <c r="M39" s="10">
        <v>2</v>
      </c>
      <c r="N39" s="10">
        <v>92</v>
      </c>
      <c r="O39" s="10">
        <v>3</v>
      </c>
      <c r="P39" s="10">
        <v>0</v>
      </c>
      <c r="Q39" s="10">
        <v>0</v>
      </c>
      <c r="R39" s="10">
        <v>0</v>
      </c>
      <c r="S39" s="10">
        <v>695</v>
      </c>
      <c r="T39" s="10">
        <v>11</v>
      </c>
      <c r="U39" s="10">
        <v>0</v>
      </c>
      <c r="V39" s="10">
        <v>0</v>
      </c>
      <c r="W39" s="10">
        <v>0</v>
      </c>
      <c r="X39" s="10">
        <v>0</v>
      </c>
      <c r="Y39" s="11">
        <v>3051</v>
      </c>
    </row>
    <row r="40" spans="1:25" s="2" customFormat="1" ht="15" customHeight="1" x14ac:dyDescent="0.25">
      <c r="A40" s="9" t="s">
        <v>56</v>
      </c>
      <c r="B40" s="10">
        <v>13459</v>
      </c>
      <c r="C40" s="10">
        <v>12</v>
      </c>
      <c r="D40" s="10">
        <v>309</v>
      </c>
      <c r="E40" s="10">
        <v>0</v>
      </c>
      <c r="F40" s="10">
        <v>0</v>
      </c>
      <c r="G40" s="10">
        <v>3</v>
      </c>
      <c r="H40" s="10">
        <v>1</v>
      </c>
      <c r="I40" s="10">
        <v>33</v>
      </c>
      <c r="J40" s="10">
        <v>48</v>
      </c>
      <c r="K40" s="10">
        <v>26430</v>
      </c>
      <c r="L40" s="10">
        <v>0</v>
      </c>
      <c r="M40" s="10">
        <v>5</v>
      </c>
      <c r="N40" s="10">
        <v>10</v>
      </c>
      <c r="O40" s="10">
        <v>0</v>
      </c>
      <c r="P40" s="10">
        <v>0</v>
      </c>
      <c r="Q40" s="10">
        <v>0</v>
      </c>
      <c r="R40" s="10">
        <v>0</v>
      </c>
      <c r="S40" s="10">
        <v>1795</v>
      </c>
      <c r="T40" s="10">
        <v>6</v>
      </c>
      <c r="U40" s="10">
        <v>0</v>
      </c>
      <c r="V40" s="10">
        <v>0</v>
      </c>
      <c r="W40" s="10">
        <v>0</v>
      </c>
      <c r="X40" s="10">
        <v>0</v>
      </c>
      <c r="Y40" s="11">
        <v>28569</v>
      </c>
    </row>
    <row r="41" spans="1:25" s="2" customFormat="1" ht="15" customHeight="1" x14ac:dyDescent="0.25">
      <c r="A41" s="9" t="s">
        <v>57</v>
      </c>
      <c r="B41" s="10">
        <v>0</v>
      </c>
      <c r="C41" s="10">
        <v>2</v>
      </c>
      <c r="D41" s="10">
        <v>1</v>
      </c>
      <c r="E41" s="10">
        <v>0</v>
      </c>
      <c r="F41" s="10">
        <v>0</v>
      </c>
      <c r="G41" s="10">
        <v>0</v>
      </c>
      <c r="H41" s="10">
        <v>0</v>
      </c>
      <c r="I41" s="10">
        <v>4</v>
      </c>
      <c r="J41" s="10">
        <v>4</v>
      </c>
      <c r="K41" s="10">
        <v>0</v>
      </c>
      <c r="L41" s="10">
        <v>0</v>
      </c>
      <c r="M41" s="10">
        <v>0</v>
      </c>
      <c r="N41" s="10">
        <v>3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149</v>
      </c>
      <c r="U41" s="10">
        <v>0</v>
      </c>
      <c r="V41" s="10">
        <v>199</v>
      </c>
      <c r="W41" s="10">
        <v>0</v>
      </c>
      <c r="X41" s="10">
        <v>0</v>
      </c>
      <c r="Y41" s="11">
        <v>356</v>
      </c>
    </row>
    <row r="42" spans="1:25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0</v>
      </c>
    </row>
    <row r="43" spans="1:25" s="2" customFormat="1" ht="15" customHeight="1" x14ac:dyDescent="0.25">
      <c r="A43" s="9" t="s">
        <v>59</v>
      </c>
      <c r="B43" s="10">
        <v>14620</v>
      </c>
      <c r="C43" s="10">
        <v>36</v>
      </c>
      <c r="D43" s="10">
        <v>83</v>
      </c>
      <c r="E43" s="10">
        <v>0</v>
      </c>
      <c r="F43" s="10">
        <v>0</v>
      </c>
      <c r="G43" s="10">
        <v>0</v>
      </c>
      <c r="H43" s="10">
        <v>11</v>
      </c>
      <c r="I43" s="10">
        <v>18</v>
      </c>
      <c r="J43" s="10">
        <v>0</v>
      </c>
      <c r="K43" s="10">
        <v>24127</v>
      </c>
      <c r="L43" s="10">
        <v>0</v>
      </c>
      <c r="M43" s="10">
        <v>0</v>
      </c>
      <c r="N43" s="10">
        <v>2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24398</v>
      </c>
    </row>
    <row r="44" spans="1:25" s="2" customFormat="1" ht="15" customHeight="1" x14ac:dyDescent="0.25">
      <c r="A44" s="9" t="s">
        <v>60</v>
      </c>
      <c r="B44" s="10">
        <v>4529</v>
      </c>
      <c r="C44" s="10">
        <v>5</v>
      </c>
      <c r="D44" s="10">
        <v>62</v>
      </c>
      <c r="E44" s="10">
        <v>0</v>
      </c>
      <c r="F44" s="10">
        <v>0</v>
      </c>
      <c r="G44" s="10">
        <v>1</v>
      </c>
      <c r="H44" s="10">
        <v>7</v>
      </c>
      <c r="I44" s="10">
        <v>13</v>
      </c>
      <c r="J44" s="10">
        <v>10</v>
      </c>
      <c r="K44" s="10">
        <v>6663</v>
      </c>
      <c r="L44" s="10">
        <v>0</v>
      </c>
      <c r="M44" s="10">
        <v>0</v>
      </c>
      <c r="N44" s="10">
        <v>15</v>
      </c>
      <c r="O44" s="10">
        <v>0</v>
      </c>
      <c r="P44" s="10">
        <v>0</v>
      </c>
      <c r="Q44" s="10">
        <v>0</v>
      </c>
      <c r="R44" s="10">
        <v>0</v>
      </c>
      <c r="S44" s="10">
        <v>439</v>
      </c>
      <c r="T44" s="10">
        <v>1</v>
      </c>
      <c r="U44" s="10">
        <v>0</v>
      </c>
      <c r="V44" s="10">
        <v>1</v>
      </c>
      <c r="W44" s="10">
        <v>0</v>
      </c>
      <c r="X44" s="10">
        <v>0</v>
      </c>
      <c r="Y44" s="11">
        <v>7214</v>
      </c>
    </row>
    <row r="45" spans="1:25" s="2" customFormat="1" ht="15" customHeight="1" x14ac:dyDescent="0.25">
      <c r="A45" s="9" t="s">
        <v>61</v>
      </c>
      <c r="B45" s="10">
        <v>216</v>
      </c>
      <c r="C45" s="10">
        <v>29</v>
      </c>
      <c r="D45" s="10">
        <v>80</v>
      </c>
      <c r="E45" s="10">
        <v>0</v>
      </c>
      <c r="F45" s="10">
        <v>0</v>
      </c>
      <c r="G45" s="10">
        <v>0</v>
      </c>
      <c r="H45" s="10">
        <v>0</v>
      </c>
      <c r="I45" s="10">
        <v>41</v>
      </c>
      <c r="J45" s="10">
        <v>105</v>
      </c>
      <c r="K45" s="10">
        <v>413</v>
      </c>
      <c r="L45" s="10">
        <v>0</v>
      </c>
      <c r="M45" s="10">
        <v>0</v>
      </c>
      <c r="N45" s="10">
        <v>31</v>
      </c>
      <c r="O45" s="10">
        <v>0</v>
      </c>
      <c r="P45" s="10">
        <v>0</v>
      </c>
      <c r="Q45" s="10">
        <v>0</v>
      </c>
      <c r="R45" s="10">
        <v>0</v>
      </c>
      <c r="S45" s="10">
        <v>315</v>
      </c>
      <c r="T45" s="10">
        <v>2</v>
      </c>
      <c r="U45" s="10">
        <v>0</v>
      </c>
      <c r="V45" s="10">
        <v>0</v>
      </c>
      <c r="W45" s="10">
        <v>0</v>
      </c>
      <c r="X45" s="10">
        <v>0</v>
      </c>
      <c r="Y45" s="11">
        <v>986</v>
      </c>
    </row>
    <row r="46" spans="1:25" s="2" customFormat="1" ht="15" customHeight="1" x14ac:dyDescent="0.25">
      <c r="A46" s="9" t="s">
        <v>62</v>
      </c>
      <c r="B46" s="10">
        <v>3239</v>
      </c>
      <c r="C46" s="10">
        <v>2674</v>
      </c>
      <c r="D46" s="10">
        <v>712</v>
      </c>
      <c r="E46" s="10">
        <v>0</v>
      </c>
      <c r="F46" s="10">
        <v>0</v>
      </c>
      <c r="G46" s="10">
        <v>1</v>
      </c>
      <c r="H46" s="10">
        <v>26</v>
      </c>
      <c r="I46" s="10">
        <v>1137</v>
      </c>
      <c r="J46" s="10">
        <v>1611</v>
      </c>
      <c r="K46" s="10">
        <v>4959</v>
      </c>
      <c r="L46" s="10">
        <v>3</v>
      </c>
      <c r="M46" s="10">
        <v>4</v>
      </c>
      <c r="N46" s="10">
        <v>1100</v>
      </c>
      <c r="O46" s="10">
        <v>2</v>
      </c>
      <c r="P46" s="10">
        <v>0</v>
      </c>
      <c r="Q46" s="10">
        <v>5</v>
      </c>
      <c r="R46" s="10">
        <v>0</v>
      </c>
      <c r="S46" s="10">
        <v>3771</v>
      </c>
      <c r="T46" s="10">
        <v>67</v>
      </c>
      <c r="U46" s="10">
        <v>0</v>
      </c>
      <c r="V46" s="10">
        <v>841</v>
      </c>
      <c r="W46" s="10">
        <v>0</v>
      </c>
      <c r="X46" s="10">
        <v>0</v>
      </c>
      <c r="Y46" s="11">
        <v>14721</v>
      </c>
    </row>
    <row r="47" spans="1:25" s="2" customFormat="1" ht="15" customHeight="1" x14ac:dyDescent="0.25">
      <c r="A47" s="9" t="s">
        <v>63</v>
      </c>
      <c r="B47" s="10">
        <v>2687</v>
      </c>
      <c r="C47" s="10">
        <v>0</v>
      </c>
      <c r="D47" s="10">
        <v>28</v>
      </c>
      <c r="E47" s="10">
        <v>0</v>
      </c>
      <c r="F47" s="10">
        <v>0</v>
      </c>
      <c r="G47" s="10">
        <v>0</v>
      </c>
      <c r="H47" s="10">
        <v>2</v>
      </c>
      <c r="I47" s="10">
        <v>0</v>
      </c>
      <c r="J47" s="10">
        <v>4</v>
      </c>
      <c r="K47" s="10">
        <v>7345</v>
      </c>
      <c r="L47" s="10">
        <v>0</v>
      </c>
      <c r="M47" s="10">
        <v>2</v>
      </c>
      <c r="N47" s="10">
        <v>1</v>
      </c>
      <c r="O47" s="10">
        <v>0</v>
      </c>
      <c r="P47" s="10">
        <v>0</v>
      </c>
      <c r="Q47" s="10">
        <v>0</v>
      </c>
      <c r="R47" s="10">
        <v>0</v>
      </c>
      <c r="S47" s="10">
        <v>239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v>10308</v>
      </c>
    </row>
    <row r="48" spans="1:25" s="2" customFormat="1" ht="15" customHeight="1" x14ac:dyDescent="0.25">
      <c r="A48" s="9" t="s">
        <v>64</v>
      </c>
      <c r="B48" s="10">
        <v>317</v>
      </c>
      <c r="C48" s="10">
        <v>38</v>
      </c>
      <c r="D48" s="10">
        <v>57</v>
      </c>
      <c r="E48" s="10">
        <v>0</v>
      </c>
      <c r="F48" s="10">
        <v>0</v>
      </c>
      <c r="G48" s="10">
        <v>0</v>
      </c>
      <c r="H48" s="10">
        <v>0</v>
      </c>
      <c r="I48" s="10">
        <v>19</v>
      </c>
      <c r="J48" s="10">
        <v>36</v>
      </c>
      <c r="K48" s="10">
        <v>713</v>
      </c>
      <c r="L48" s="10">
        <v>0</v>
      </c>
      <c r="M48" s="10">
        <v>1</v>
      </c>
      <c r="N48" s="10">
        <v>8</v>
      </c>
      <c r="O48" s="10">
        <v>0</v>
      </c>
      <c r="P48" s="10">
        <v>0</v>
      </c>
      <c r="Q48" s="10">
        <v>0</v>
      </c>
      <c r="R48" s="10">
        <v>0</v>
      </c>
      <c r="S48" s="10">
        <v>553</v>
      </c>
      <c r="T48" s="10">
        <v>0</v>
      </c>
      <c r="U48" s="10">
        <v>0</v>
      </c>
      <c r="V48" s="10">
        <v>285</v>
      </c>
      <c r="W48" s="10">
        <v>0</v>
      </c>
      <c r="X48" s="10">
        <v>0</v>
      </c>
      <c r="Y48" s="11">
        <v>1713</v>
      </c>
    </row>
    <row r="49" spans="1:25" s="2" customFormat="1" ht="15" customHeight="1" x14ac:dyDescent="0.25">
      <c r="A49" s="9" t="s">
        <v>65</v>
      </c>
      <c r="B49" s="10">
        <v>1341</v>
      </c>
      <c r="C49" s="10">
        <v>0</v>
      </c>
      <c r="D49" s="10">
        <v>52</v>
      </c>
      <c r="E49" s="10">
        <v>0</v>
      </c>
      <c r="F49" s="10">
        <v>0</v>
      </c>
      <c r="G49" s="10">
        <v>0</v>
      </c>
      <c r="H49" s="10">
        <v>19</v>
      </c>
      <c r="I49" s="10">
        <v>9</v>
      </c>
      <c r="J49" s="10">
        <v>10</v>
      </c>
      <c r="K49" s="10">
        <v>1848</v>
      </c>
      <c r="L49" s="10">
        <v>0</v>
      </c>
      <c r="M49" s="10">
        <v>0</v>
      </c>
      <c r="N49" s="10">
        <v>5</v>
      </c>
      <c r="O49" s="10">
        <v>0</v>
      </c>
      <c r="P49" s="10">
        <v>0</v>
      </c>
      <c r="Q49" s="10">
        <v>0</v>
      </c>
      <c r="R49" s="10">
        <v>0</v>
      </c>
      <c r="S49" s="10">
        <v>145</v>
      </c>
      <c r="T49" s="10">
        <v>3</v>
      </c>
      <c r="U49" s="10">
        <v>0</v>
      </c>
      <c r="V49" s="10">
        <v>5</v>
      </c>
      <c r="W49" s="10">
        <v>0</v>
      </c>
      <c r="X49" s="10">
        <v>0</v>
      </c>
      <c r="Y49" s="11">
        <v>2090</v>
      </c>
    </row>
    <row r="50" spans="1:25" s="2" customFormat="1" ht="15" customHeight="1" x14ac:dyDescent="0.25">
      <c r="A50" s="9" t="s">
        <v>66</v>
      </c>
      <c r="B50" s="10">
        <v>2998</v>
      </c>
      <c r="C50" s="10">
        <v>685</v>
      </c>
      <c r="D50" s="10">
        <v>492</v>
      </c>
      <c r="E50" s="10">
        <v>0</v>
      </c>
      <c r="F50" s="10">
        <v>0</v>
      </c>
      <c r="G50" s="10">
        <v>0</v>
      </c>
      <c r="H50" s="10">
        <v>6</v>
      </c>
      <c r="I50" s="10">
        <v>287</v>
      </c>
      <c r="J50" s="10">
        <v>185</v>
      </c>
      <c r="K50" s="10">
        <v>5567</v>
      </c>
      <c r="L50" s="10">
        <v>1</v>
      </c>
      <c r="M50" s="10">
        <v>0</v>
      </c>
      <c r="N50" s="10">
        <v>72</v>
      </c>
      <c r="O50" s="10">
        <v>0</v>
      </c>
      <c r="P50" s="10">
        <v>0</v>
      </c>
      <c r="Q50" s="10">
        <v>2</v>
      </c>
      <c r="R50" s="10">
        <v>0</v>
      </c>
      <c r="S50" s="10">
        <v>1410</v>
      </c>
      <c r="T50" s="10">
        <v>35</v>
      </c>
      <c r="U50" s="10">
        <v>0</v>
      </c>
      <c r="V50" s="10">
        <v>1</v>
      </c>
      <c r="W50" s="10">
        <v>0</v>
      </c>
      <c r="X50" s="10">
        <v>0</v>
      </c>
      <c r="Y50" s="11">
        <v>8789</v>
      </c>
    </row>
    <row r="51" spans="1:25" s="2" customFormat="1" ht="15" customHeight="1" x14ac:dyDescent="0.25">
      <c r="A51" s="9" t="s">
        <v>67</v>
      </c>
      <c r="B51" s="10">
        <v>5515</v>
      </c>
      <c r="C51" s="10">
        <v>99</v>
      </c>
      <c r="D51" s="10">
        <v>486</v>
      </c>
      <c r="E51" s="10">
        <v>0</v>
      </c>
      <c r="F51" s="10">
        <v>0</v>
      </c>
      <c r="G51" s="10">
        <v>0</v>
      </c>
      <c r="H51" s="10">
        <v>10</v>
      </c>
      <c r="I51" s="10">
        <v>198</v>
      </c>
      <c r="J51" s="10">
        <v>223</v>
      </c>
      <c r="K51" s="10">
        <v>8377</v>
      </c>
      <c r="L51" s="10">
        <v>2</v>
      </c>
      <c r="M51" s="10">
        <v>6</v>
      </c>
      <c r="N51" s="10">
        <v>82</v>
      </c>
      <c r="O51" s="10">
        <v>0</v>
      </c>
      <c r="P51" s="10">
        <v>0</v>
      </c>
      <c r="Q51" s="10">
        <v>0</v>
      </c>
      <c r="R51" s="10">
        <v>0</v>
      </c>
      <c r="S51" s="10">
        <v>2506</v>
      </c>
      <c r="T51" s="10">
        <v>59</v>
      </c>
      <c r="U51" s="10">
        <v>0</v>
      </c>
      <c r="V51" s="10">
        <v>0</v>
      </c>
      <c r="W51" s="10">
        <v>0</v>
      </c>
      <c r="X51" s="10">
        <v>0</v>
      </c>
      <c r="Y51" s="11">
        <v>12031</v>
      </c>
    </row>
    <row r="52" spans="1:25" s="2" customFormat="1" ht="15" customHeight="1" x14ac:dyDescent="0.25">
      <c r="A52" s="9" t="s">
        <v>68</v>
      </c>
      <c r="B52" s="10">
        <v>96</v>
      </c>
      <c r="C52" s="10">
        <v>2</v>
      </c>
      <c r="D52" s="10">
        <v>15</v>
      </c>
      <c r="E52" s="10">
        <v>0</v>
      </c>
      <c r="F52" s="10">
        <v>0</v>
      </c>
      <c r="G52" s="10">
        <v>0</v>
      </c>
      <c r="H52" s="10">
        <v>0</v>
      </c>
      <c r="I52" s="10">
        <v>8</v>
      </c>
      <c r="J52" s="10">
        <v>4</v>
      </c>
      <c r="K52" s="10">
        <v>155</v>
      </c>
      <c r="L52" s="10">
        <v>0</v>
      </c>
      <c r="M52" s="10">
        <v>0</v>
      </c>
      <c r="N52" s="10">
        <v>5</v>
      </c>
      <c r="O52" s="10">
        <v>0</v>
      </c>
      <c r="P52" s="10">
        <v>0</v>
      </c>
      <c r="Q52" s="10">
        <v>0</v>
      </c>
      <c r="R52" s="10">
        <v>0</v>
      </c>
      <c r="S52" s="10">
        <v>40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v>325</v>
      </c>
    </row>
    <row r="53" spans="1:25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v>0</v>
      </c>
    </row>
    <row r="54" spans="1:25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0</v>
      </c>
    </row>
    <row r="55" spans="1:25" s="2" customFormat="1" ht="15" customHeight="1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v>0</v>
      </c>
    </row>
    <row r="56" spans="1:25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v>0</v>
      </c>
    </row>
    <row r="57" spans="1:25" s="2" customFormat="1" ht="15" customHeight="1" x14ac:dyDescent="0.25">
      <c r="A57" s="12" t="s">
        <v>97</v>
      </c>
      <c r="B57" s="13">
        <f t="shared" ref="B57:Y57" si="0">SUM(B5:B56)</f>
        <v>84416</v>
      </c>
      <c r="C57" s="13">
        <f t="shared" si="0"/>
        <v>5724</v>
      </c>
      <c r="D57" s="13">
        <f t="shared" si="0"/>
        <v>6123</v>
      </c>
      <c r="E57" s="13">
        <f t="shared" si="0"/>
        <v>0</v>
      </c>
      <c r="F57" s="13">
        <f t="shared" si="0"/>
        <v>0</v>
      </c>
      <c r="G57" s="13">
        <f t="shared" si="0"/>
        <v>8</v>
      </c>
      <c r="H57" s="13">
        <f t="shared" si="0"/>
        <v>201</v>
      </c>
      <c r="I57" s="13">
        <f t="shared" si="0"/>
        <v>3005</v>
      </c>
      <c r="J57" s="13">
        <f t="shared" si="0"/>
        <v>4172</v>
      </c>
      <c r="K57" s="13">
        <f t="shared" si="0"/>
        <v>152013</v>
      </c>
      <c r="L57" s="13">
        <f t="shared" si="0"/>
        <v>14</v>
      </c>
      <c r="M57" s="13">
        <f t="shared" si="0"/>
        <v>34</v>
      </c>
      <c r="N57" s="13">
        <f t="shared" si="0"/>
        <v>2070</v>
      </c>
      <c r="O57" s="13">
        <f t="shared" si="0"/>
        <v>12</v>
      </c>
      <c r="P57" s="13">
        <f t="shared" si="0"/>
        <v>2</v>
      </c>
      <c r="Q57" s="13">
        <f t="shared" si="0"/>
        <v>31</v>
      </c>
      <c r="R57" s="13">
        <f t="shared" si="0"/>
        <v>0</v>
      </c>
      <c r="S57" s="13">
        <f t="shared" si="0"/>
        <v>25635</v>
      </c>
      <c r="T57" s="13">
        <f t="shared" si="0"/>
        <v>579</v>
      </c>
      <c r="U57" s="13">
        <f t="shared" si="0"/>
        <v>0</v>
      </c>
      <c r="V57" s="13">
        <f t="shared" si="0"/>
        <v>1343</v>
      </c>
      <c r="W57" s="13">
        <f t="shared" si="0"/>
        <v>0</v>
      </c>
      <c r="X57" s="13">
        <f t="shared" si="0"/>
        <v>0</v>
      </c>
      <c r="Y57" s="14">
        <f t="shared" si="0"/>
        <v>201083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F451-F99C-414B-8FEF-74CFAC2D7C3B}">
  <dimension ref="A1:AQ57"/>
  <sheetViews>
    <sheetView workbookViewId="0"/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379</v>
      </c>
      <c r="C5" s="10">
        <v>309</v>
      </c>
      <c r="D5" s="10">
        <v>18</v>
      </c>
      <c r="E5" s="10">
        <v>0</v>
      </c>
      <c r="F5" s="10">
        <v>21</v>
      </c>
      <c r="G5" s="10">
        <v>138</v>
      </c>
      <c r="H5" s="10">
        <v>9124</v>
      </c>
      <c r="I5" s="10">
        <v>232</v>
      </c>
      <c r="J5" s="10">
        <v>19</v>
      </c>
      <c r="K5" s="10">
        <v>0</v>
      </c>
      <c r="L5" s="10">
        <v>372</v>
      </c>
      <c r="M5" s="10">
        <v>0</v>
      </c>
      <c r="N5" s="10">
        <v>0</v>
      </c>
      <c r="O5" s="10">
        <v>0</v>
      </c>
      <c r="P5" s="10">
        <v>25</v>
      </c>
      <c r="Q5" s="10">
        <v>0</v>
      </c>
      <c r="R5" s="10">
        <v>0</v>
      </c>
      <c r="S5" s="10">
        <v>0</v>
      </c>
      <c r="T5" s="11">
        <f t="shared" ref="T5:T36" si="0">SUM(B5:S5)</f>
        <v>10637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1313</v>
      </c>
      <c r="C7" s="10">
        <v>1008</v>
      </c>
      <c r="D7" s="10">
        <v>982</v>
      </c>
      <c r="E7" s="10">
        <v>0</v>
      </c>
      <c r="F7" s="10">
        <v>300</v>
      </c>
      <c r="G7" s="10">
        <v>450</v>
      </c>
      <c r="H7" s="10">
        <v>330</v>
      </c>
      <c r="I7" s="10">
        <v>3969</v>
      </c>
      <c r="J7" s="10">
        <v>318</v>
      </c>
      <c r="K7" s="10">
        <v>175</v>
      </c>
      <c r="L7" s="10">
        <v>345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9190</v>
      </c>
    </row>
    <row r="8" spans="1:20" s="2" customFormat="1" ht="15" customHeight="1" x14ac:dyDescent="0.25">
      <c r="A8" s="9" t="s">
        <v>24</v>
      </c>
      <c r="B8" s="10">
        <v>4</v>
      </c>
      <c r="C8" s="10">
        <v>95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20</v>
      </c>
      <c r="J8" s="10">
        <v>178</v>
      </c>
      <c r="K8" s="10">
        <v>0</v>
      </c>
      <c r="L8" s="10">
        <v>6497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6794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553</v>
      </c>
      <c r="H9" s="10">
        <v>0</v>
      </c>
      <c r="I9" s="10">
        <v>2205</v>
      </c>
      <c r="J9" s="10">
        <v>0</v>
      </c>
      <c r="K9" s="10">
        <v>0</v>
      </c>
      <c r="L9" s="10">
        <v>39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2797</v>
      </c>
    </row>
    <row r="10" spans="1:20" s="2" customFormat="1" ht="15" customHeight="1" x14ac:dyDescent="0.25">
      <c r="A10" s="9" t="s">
        <v>26</v>
      </c>
      <c r="B10" s="10">
        <v>662</v>
      </c>
      <c r="C10" s="10">
        <v>385</v>
      </c>
      <c r="D10" s="10">
        <v>21883</v>
      </c>
      <c r="E10" s="10">
        <v>0</v>
      </c>
      <c r="F10" s="10">
        <v>1458</v>
      </c>
      <c r="G10" s="10">
        <v>1067</v>
      </c>
      <c r="H10" s="10">
        <v>2940</v>
      </c>
      <c r="I10" s="10">
        <v>1547</v>
      </c>
      <c r="J10" s="10">
        <v>1881</v>
      </c>
      <c r="K10" s="10">
        <v>1298</v>
      </c>
      <c r="L10" s="10">
        <v>534</v>
      </c>
      <c r="M10" s="10">
        <v>343</v>
      </c>
      <c r="N10" s="10">
        <v>2782</v>
      </c>
      <c r="O10" s="10">
        <v>0</v>
      </c>
      <c r="P10" s="10">
        <v>148</v>
      </c>
      <c r="Q10" s="10">
        <v>955</v>
      </c>
      <c r="R10" s="10">
        <v>0</v>
      </c>
      <c r="S10" s="10">
        <v>14</v>
      </c>
      <c r="T10" s="11">
        <f t="shared" si="0"/>
        <v>37897</v>
      </c>
    </row>
    <row r="11" spans="1:20" s="2" customFormat="1" ht="15" customHeight="1" x14ac:dyDescent="0.25">
      <c r="A11" s="9" t="s">
        <v>27</v>
      </c>
      <c r="B11" s="10">
        <v>0</v>
      </c>
      <c r="C11" s="10">
        <v>2912</v>
      </c>
      <c r="D11" s="10">
        <v>3200</v>
      </c>
      <c r="E11" s="10">
        <v>0</v>
      </c>
      <c r="F11" s="10">
        <v>892</v>
      </c>
      <c r="G11" s="10">
        <v>827</v>
      </c>
      <c r="H11" s="10">
        <v>758</v>
      </c>
      <c r="I11" s="10">
        <v>3530</v>
      </c>
      <c r="J11" s="10">
        <v>2997</v>
      </c>
      <c r="K11" s="10">
        <v>50691</v>
      </c>
      <c r="L11" s="10">
        <v>616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66423</v>
      </c>
    </row>
    <row r="12" spans="1:20" s="2" customFormat="1" ht="15" customHeight="1" x14ac:dyDescent="0.25">
      <c r="A12" s="9" t="s">
        <v>28</v>
      </c>
      <c r="B12" s="10">
        <v>4184</v>
      </c>
      <c r="C12" s="10">
        <v>977</v>
      </c>
      <c r="D12" s="10">
        <v>516</v>
      </c>
      <c r="E12" s="10">
        <v>0</v>
      </c>
      <c r="F12" s="10">
        <v>310</v>
      </c>
      <c r="G12" s="10">
        <v>477</v>
      </c>
      <c r="H12" s="10">
        <v>2157</v>
      </c>
      <c r="I12" s="10">
        <v>1323</v>
      </c>
      <c r="J12" s="10">
        <v>1254</v>
      </c>
      <c r="K12" s="10">
        <v>496</v>
      </c>
      <c r="L12" s="10">
        <v>419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12113</v>
      </c>
    </row>
    <row r="13" spans="1:20" s="2" customFormat="1" ht="15" customHeight="1" x14ac:dyDescent="0.25">
      <c r="A13" s="9" t="s">
        <v>29</v>
      </c>
      <c r="B13" s="10">
        <v>1308</v>
      </c>
      <c r="C13" s="10">
        <v>324</v>
      </c>
      <c r="D13" s="10">
        <v>2</v>
      </c>
      <c r="E13" s="10">
        <v>0</v>
      </c>
      <c r="F13" s="10">
        <v>1211</v>
      </c>
      <c r="G13" s="10">
        <v>1675</v>
      </c>
      <c r="H13" s="10">
        <v>545</v>
      </c>
      <c r="I13" s="10">
        <v>610</v>
      </c>
      <c r="J13" s="10">
        <v>66</v>
      </c>
      <c r="K13" s="10">
        <v>6</v>
      </c>
      <c r="L13" s="10">
        <v>1427</v>
      </c>
      <c r="M13" s="10">
        <v>54</v>
      </c>
      <c r="N13" s="10">
        <v>191</v>
      </c>
      <c r="O13" s="10">
        <v>0</v>
      </c>
      <c r="P13" s="10">
        <v>0</v>
      </c>
      <c r="Q13" s="10">
        <v>4</v>
      </c>
      <c r="R13" s="10">
        <v>0</v>
      </c>
      <c r="S13" s="10">
        <v>0</v>
      </c>
      <c r="T13" s="11">
        <f t="shared" si="0"/>
        <v>7423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0</v>
      </c>
    </row>
    <row r="15" spans="1:20" s="2" customFormat="1" ht="15" customHeight="1" x14ac:dyDescent="0.25">
      <c r="A15" s="9" t="s">
        <v>31</v>
      </c>
      <c r="B15" s="10">
        <v>6228</v>
      </c>
      <c r="C15" s="10">
        <v>1412</v>
      </c>
      <c r="D15" s="10">
        <v>0</v>
      </c>
      <c r="E15" s="10">
        <v>0</v>
      </c>
      <c r="F15" s="10">
        <v>438</v>
      </c>
      <c r="G15" s="10">
        <v>2894</v>
      </c>
      <c r="H15" s="10">
        <v>0</v>
      </c>
      <c r="I15" s="10">
        <v>527</v>
      </c>
      <c r="J15" s="10">
        <v>1475</v>
      </c>
      <c r="K15" s="10">
        <v>0</v>
      </c>
      <c r="L15" s="10">
        <v>1956</v>
      </c>
      <c r="M15" s="10">
        <v>0</v>
      </c>
      <c r="N15" s="10">
        <v>43</v>
      </c>
      <c r="O15" s="10">
        <v>0</v>
      </c>
      <c r="P15" s="10">
        <v>0</v>
      </c>
      <c r="Q15" s="10">
        <v>5</v>
      </c>
      <c r="R15" s="10">
        <v>0</v>
      </c>
      <c r="S15" s="10">
        <v>0</v>
      </c>
      <c r="T15" s="11">
        <f t="shared" si="0"/>
        <v>14978</v>
      </c>
    </row>
    <row r="16" spans="1:20" s="2" customFormat="1" ht="15" customHeight="1" x14ac:dyDescent="0.25">
      <c r="A16" s="9" t="s">
        <v>32</v>
      </c>
      <c r="B16" s="10">
        <v>2668</v>
      </c>
      <c r="C16" s="10">
        <v>318</v>
      </c>
      <c r="D16" s="10">
        <v>0</v>
      </c>
      <c r="E16" s="10">
        <v>0</v>
      </c>
      <c r="F16" s="10">
        <v>2698</v>
      </c>
      <c r="G16" s="10">
        <v>1984</v>
      </c>
      <c r="H16" s="10">
        <v>0</v>
      </c>
      <c r="I16" s="10">
        <v>0</v>
      </c>
      <c r="J16" s="10">
        <v>1306</v>
      </c>
      <c r="K16" s="10">
        <v>0</v>
      </c>
      <c r="L16" s="10">
        <v>558</v>
      </c>
      <c r="M16" s="10">
        <v>291</v>
      </c>
      <c r="N16" s="10">
        <v>0</v>
      </c>
      <c r="O16" s="10">
        <v>0</v>
      </c>
      <c r="P16" s="10">
        <v>0</v>
      </c>
      <c r="Q16" s="10">
        <v>1271</v>
      </c>
      <c r="R16" s="10">
        <v>0</v>
      </c>
      <c r="S16" s="10">
        <v>0</v>
      </c>
      <c r="T16" s="11">
        <f t="shared" si="0"/>
        <v>11094</v>
      </c>
    </row>
    <row r="17" spans="1:20" s="2" customFormat="1" ht="15" customHeight="1" x14ac:dyDescent="0.25">
      <c r="A17" s="9" t="s">
        <v>33</v>
      </c>
      <c r="B17" s="10">
        <v>1658</v>
      </c>
      <c r="C17" s="10">
        <v>1151</v>
      </c>
      <c r="D17" s="10">
        <v>0</v>
      </c>
      <c r="E17" s="10">
        <v>0</v>
      </c>
      <c r="F17" s="10">
        <v>235</v>
      </c>
      <c r="G17" s="10">
        <v>7423</v>
      </c>
      <c r="H17" s="10">
        <v>991</v>
      </c>
      <c r="I17" s="10">
        <v>1529</v>
      </c>
      <c r="J17" s="10">
        <v>617</v>
      </c>
      <c r="K17" s="10">
        <v>0</v>
      </c>
      <c r="L17" s="10">
        <v>1829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1311</v>
      </c>
      <c r="T17" s="11">
        <f t="shared" si="0"/>
        <v>16744</v>
      </c>
    </row>
    <row r="18" spans="1:20" s="2" customFormat="1" ht="15" customHeight="1" x14ac:dyDescent="0.25">
      <c r="A18" s="9" t="s">
        <v>34</v>
      </c>
      <c r="B18" s="10">
        <v>360</v>
      </c>
      <c r="C18" s="10">
        <v>167</v>
      </c>
      <c r="D18" s="10">
        <v>747</v>
      </c>
      <c r="E18" s="10">
        <v>0</v>
      </c>
      <c r="F18" s="10">
        <v>129</v>
      </c>
      <c r="G18" s="10">
        <v>236</v>
      </c>
      <c r="H18" s="10">
        <v>414</v>
      </c>
      <c r="I18" s="10">
        <v>82</v>
      </c>
      <c r="J18" s="10">
        <v>4885</v>
      </c>
      <c r="K18" s="10">
        <v>162</v>
      </c>
      <c r="L18" s="10">
        <v>173</v>
      </c>
      <c r="M18" s="10">
        <v>0</v>
      </c>
      <c r="N18" s="10">
        <v>22</v>
      </c>
      <c r="O18" s="10">
        <v>0</v>
      </c>
      <c r="P18" s="10">
        <v>0</v>
      </c>
      <c r="Q18" s="10">
        <v>0</v>
      </c>
      <c r="R18" s="10">
        <v>0</v>
      </c>
      <c r="S18" s="10">
        <v>27</v>
      </c>
      <c r="T18" s="11">
        <f t="shared" si="0"/>
        <v>7404</v>
      </c>
    </row>
    <row r="19" spans="1:20" s="2" customFormat="1" ht="15" customHeight="1" x14ac:dyDescent="0.25">
      <c r="A19" s="9" t="s">
        <v>35</v>
      </c>
      <c r="B19" s="10">
        <v>15009</v>
      </c>
      <c r="C19" s="10">
        <v>2802</v>
      </c>
      <c r="D19" s="10">
        <v>512</v>
      </c>
      <c r="E19" s="10">
        <v>0</v>
      </c>
      <c r="F19" s="10">
        <v>10416</v>
      </c>
      <c r="G19" s="10">
        <v>1280</v>
      </c>
      <c r="H19" s="10">
        <v>71</v>
      </c>
      <c r="I19" s="10">
        <v>2044</v>
      </c>
      <c r="J19" s="10">
        <v>23118</v>
      </c>
      <c r="K19" s="10">
        <v>6</v>
      </c>
      <c r="L19" s="10">
        <v>7428</v>
      </c>
      <c r="M19" s="10">
        <v>7649</v>
      </c>
      <c r="N19" s="10">
        <v>423</v>
      </c>
      <c r="O19" s="10">
        <v>0</v>
      </c>
      <c r="P19" s="10">
        <v>0</v>
      </c>
      <c r="Q19" s="10">
        <v>16</v>
      </c>
      <c r="R19" s="10">
        <v>0</v>
      </c>
      <c r="S19" s="10">
        <v>0</v>
      </c>
      <c r="T19" s="11">
        <f t="shared" si="0"/>
        <v>70774</v>
      </c>
    </row>
    <row r="20" spans="1:20" s="2" customFormat="1" ht="15" customHeight="1" x14ac:dyDescent="0.25">
      <c r="A20" s="9" t="s">
        <v>36</v>
      </c>
      <c r="B20" s="10">
        <v>2961</v>
      </c>
      <c r="C20" s="10">
        <v>78</v>
      </c>
      <c r="D20" s="10">
        <v>6</v>
      </c>
      <c r="E20" s="10">
        <v>0</v>
      </c>
      <c r="F20" s="10">
        <v>6</v>
      </c>
      <c r="G20" s="10">
        <v>1916</v>
      </c>
      <c r="H20" s="10">
        <v>45</v>
      </c>
      <c r="I20" s="10">
        <v>2076</v>
      </c>
      <c r="J20" s="10">
        <v>1994</v>
      </c>
      <c r="K20" s="10">
        <v>0</v>
      </c>
      <c r="L20" s="10">
        <v>215</v>
      </c>
      <c r="M20" s="10">
        <v>9</v>
      </c>
      <c r="N20" s="10">
        <v>1023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10329</v>
      </c>
    </row>
    <row r="21" spans="1:20" s="2" customFormat="1" ht="15" customHeight="1" x14ac:dyDescent="0.25">
      <c r="A21" s="9" t="s">
        <v>37</v>
      </c>
      <c r="B21" s="10">
        <v>25933</v>
      </c>
      <c r="C21" s="10">
        <v>9015</v>
      </c>
      <c r="D21" s="10">
        <v>0</v>
      </c>
      <c r="E21" s="10">
        <v>0</v>
      </c>
      <c r="F21" s="10">
        <v>6279</v>
      </c>
      <c r="G21" s="10">
        <v>102288</v>
      </c>
      <c r="H21" s="10">
        <v>53</v>
      </c>
      <c r="I21" s="10">
        <v>115</v>
      </c>
      <c r="J21" s="10">
        <v>3796</v>
      </c>
      <c r="K21" s="10">
        <v>0</v>
      </c>
      <c r="L21" s="10">
        <v>65488</v>
      </c>
      <c r="M21" s="10">
        <v>461</v>
      </c>
      <c r="N21" s="10">
        <v>327</v>
      </c>
      <c r="O21" s="10">
        <v>44</v>
      </c>
      <c r="P21" s="10">
        <v>1438</v>
      </c>
      <c r="Q21" s="10">
        <v>6976</v>
      </c>
      <c r="R21" s="10">
        <v>0</v>
      </c>
      <c r="S21" s="10">
        <v>0</v>
      </c>
      <c r="T21" s="11">
        <f t="shared" si="0"/>
        <v>222213</v>
      </c>
    </row>
    <row r="22" spans="1:20" s="2" customFormat="1" ht="15" customHeight="1" x14ac:dyDescent="0.25">
      <c r="A22" s="9" t="s">
        <v>38</v>
      </c>
      <c r="B22" s="10">
        <v>1202</v>
      </c>
      <c r="C22" s="10">
        <v>1418</v>
      </c>
      <c r="D22" s="10">
        <v>9</v>
      </c>
      <c r="E22" s="10">
        <v>0</v>
      </c>
      <c r="F22" s="10">
        <v>71</v>
      </c>
      <c r="G22" s="10">
        <v>310</v>
      </c>
      <c r="H22" s="10">
        <v>1052</v>
      </c>
      <c r="I22" s="10">
        <v>244</v>
      </c>
      <c r="J22" s="10">
        <v>192</v>
      </c>
      <c r="K22" s="10">
        <v>26</v>
      </c>
      <c r="L22" s="10">
        <v>204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4728</v>
      </c>
    </row>
    <row r="23" spans="1:20" s="2" customFormat="1" ht="15" customHeight="1" x14ac:dyDescent="0.25">
      <c r="A23" s="9" t="s">
        <v>39</v>
      </c>
      <c r="B23" s="10">
        <v>0</v>
      </c>
      <c r="C23" s="10">
        <v>141</v>
      </c>
      <c r="D23" s="10">
        <v>3</v>
      </c>
      <c r="E23" s="10">
        <v>0</v>
      </c>
      <c r="F23" s="10">
        <v>6</v>
      </c>
      <c r="G23" s="10">
        <v>6</v>
      </c>
      <c r="H23" s="10">
        <v>2</v>
      </c>
      <c r="I23" s="10">
        <v>157</v>
      </c>
      <c r="J23" s="10">
        <v>3194</v>
      </c>
      <c r="K23" s="10">
        <v>0</v>
      </c>
      <c r="L23" s="10">
        <v>3903</v>
      </c>
      <c r="M23" s="10">
        <v>0</v>
      </c>
      <c r="N23" s="10">
        <v>20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7432</v>
      </c>
    </row>
    <row r="24" spans="1:20" s="2" customFormat="1" ht="15" customHeight="1" x14ac:dyDescent="0.25">
      <c r="A24" s="9" t="s">
        <v>40</v>
      </c>
      <c r="B24" s="10">
        <v>5008</v>
      </c>
      <c r="C24" s="10">
        <v>5811</v>
      </c>
      <c r="D24" s="10">
        <v>917</v>
      </c>
      <c r="E24" s="10">
        <v>0</v>
      </c>
      <c r="F24" s="10">
        <v>2499</v>
      </c>
      <c r="G24" s="10">
        <v>1562</v>
      </c>
      <c r="H24" s="10">
        <v>3216</v>
      </c>
      <c r="I24" s="10">
        <v>6154</v>
      </c>
      <c r="J24" s="10">
        <v>1179</v>
      </c>
      <c r="K24" s="10">
        <v>3809</v>
      </c>
      <c r="L24" s="10">
        <v>2694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1">
        <f t="shared" si="0"/>
        <v>32849</v>
      </c>
    </row>
    <row r="25" spans="1:20" s="2" customFormat="1" ht="15" customHeight="1" x14ac:dyDescent="0.25">
      <c r="A25" s="9" t="s">
        <v>41</v>
      </c>
      <c r="B25" s="10">
        <v>23247</v>
      </c>
      <c r="C25" s="10">
        <v>3</v>
      </c>
      <c r="D25" s="10">
        <v>0</v>
      </c>
      <c r="E25" s="10">
        <v>0</v>
      </c>
      <c r="F25" s="10">
        <v>120</v>
      </c>
      <c r="G25" s="10">
        <v>5583</v>
      </c>
      <c r="H25" s="10">
        <v>0</v>
      </c>
      <c r="I25" s="10">
        <v>14</v>
      </c>
      <c r="J25" s="10">
        <v>32</v>
      </c>
      <c r="K25" s="10">
        <v>0</v>
      </c>
      <c r="L25" s="10">
        <v>3670</v>
      </c>
      <c r="M25" s="10">
        <v>0</v>
      </c>
      <c r="N25" s="10">
        <v>0</v>
      </c>
      <c r="O25" s="10">
        <v>0</v>
      </c>
      <c r="P25" s="10">
        <v>0</v>
      </c>
      <c r="Q25" s="10">
        <v>109</v>
      </c>
      <c r="R25" s="10">
        <v>0</v>
      </c>
      <c r="S25" s="10">
        <v>0</v>
      </c>
      <c r="T25" s="11">
        <f t="shared" si="0"/>
        <v>32778</v>
      </c>
    </row>
    <row r="26" spans="1:20" s="2" customFormat="1" ht="15" customHeight="1" x14ac:dyDescent="0.25">
      <c r="A26" s="9" t="s">
        <v>42</v>
      </c>
      <c r="B26" s="10">
        <v>1177</v>
      </c>
      <c r="C26" s="10">
        <v>403</v>
      </c>
      <c r="D26" s="10">
        <v>21716</v>
      </c>
      <c r="E26" s="10">
        <v>0</v>
      </c>
      <c r="F26" s="10">
        <v>798</v>
      </c>
      <c r="G26" s="10">
        <v>734</v>
      </c>
      <c r="H26" s="10">
        <v>931</v>
      </c>
      <c r="I26" s="10">
        <v>500</v>
      </c>
      <c r="J26" s="10">
        <v>586</v>
      </c>
      <c r="K26" s="10">
        <v>3136</v>
      </c>
      <c r="L26" s="10">
        <v>903</v>
      </c>
      <c r="M26" s="10">
        <v>165</v>
      </c>
      <c r="N26" s="10">
        <v>22</v>
      </c>
      <c r="O26" s="10">
        <v>0</v>
      </c>
      <c r="P26" s="10">
        <v>161</v>
      </c>
      <c r="Q26" s="10">
        <v>0</v>
      </c>
      <c r="R26" s="10">
        <v>0</v>
      </c>
      <c r="S26" s="10">
        <v>385</v>
      </c>
      <c r="T26" s="11">
        <f t="shared" si="0"/>
        <v>31617</v>
      </c>
    </row>
    <row r="27" spans="1:20" s="2" customFormat="1" ht="15" customHeight="1" x14ac:dyDescent="0.25">
      <c r="A27" s="9" t="s">
        <v>43</v>
      </c>
      <c r="B27" s="10">
        <v>330</v>
      </c>
      <c r="C27" s="10">
        <v>1740</v>
      </c>
      <c r="D27" s="10">
        <v>30</v>
      </c>
      <c r="E27" s="10">
        <v>0</v>
      </c>
      <c r="F27" s="10">
        <v>94</v>
      </c>
      <c r="G27" s="10">
        <v>669</v>
      </c>
      <c r="H27" s="10">
        <v>1909</v>
      </c>
      <c r="I27" s="10">
        <v>465</v>
      </c>
      <c r="J27" s="10">
        <v>2825</v>
      </c>
      <c r="K27" s="10">
        <v>1061</v>
      </c>
      <c r="L27" s="10">
        <v>12010</v>
      </c>
      <c r="M27" s="10">
        <v>0</v>
      </c>
      <c r="N27" s="10">
        <v>103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21236</v>
      </c>
    </row>
    <row r="28" spans="1:20" s="2" customFormat="1" ht="15" customHeight="1" x14ac:dyDescent="0.25">
      <c r="A28" s="9" t="s">
        <v>44</v>
      </c>
      <c r="B28" s="10">
        <v>625</v>
      </c>
      <c r="C28" s="10">
        <v>21812</v>
      </c>
      <c r="D28" s="10">
        <v>60</v>
      </c>
      <c r="E28" s="10">
        <v>0</v>
      </c>
      <c r="F28" s="10">
        <v>17</v>
      </c>
      <c r="G28" s="10">
        <v>500</v>
      </c>
      <c r="H28" s="10">
        <v>1421</v>
      </c>
      <c r="I28" s="10">
        <v>575</v>
      </c>
      <c r="J28" s="10">
        <v>2008</v>
      </c>
      <c r="K28" s="10">
        <v>0</v>
      </c>
      <c r="L28" s="10">
        <v>112</v>
      </c>
      <c r="M28" s="10">
        <v>39</v>
      </c>
      <c r="N28" s="10">
        <v>16</v>
      </c>
      <c r="O28" s="10">
        <v>0</v>
      </c>
      <c r="P28" s="10">
        <v>0</v>
      </c>
      <c r="Q28" s="10">
        <v>5</v>
      </c>
      <c r="R28" s="10">
        <v>0</v>
      </c>
      <c r="S28" s="10">
        <v>0</v>
      </c>
      <c r="T28" s="11">
        <f t="shared" si="0"/>
        <v>27190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3685</v>
      </c>
      <c r="C30" s="10">
        <v>2899</v>
      </c>
      <c r="D30" s="10">
        <v>54</v>
      </c>
      <c r="E30" s="10">
        <v>0</v>
      </c>
      <c r="F30" s="10">
        <v>838</v>
      </c>
      <c r="G30" s="10">
        <v>602</v>
      </c>
      <c r="H30" s="10">
        <v>4577</v>
      </c>
      <c r="I30" s="10">
        <v>5498</v>
      </c>
      <c r="J30" s="10">
        <v>793</v>
      </c>
      <c r="K30" s="10">
        <v>3852</v>
      </c>
      <c r="L30" s="10">
        <v>3860</v>
      </c>
      <c r="M30" s="10">
        <v>0</v>
      </c>
      <c r="N30" s="10">
        <v>0</v>
      </c>
      <c r="O30" s="10">
        <v>0</v>
      </c>
      <c r="P30" s="10">
        <v>0</v>
      </c>
      <c r="Q30" s="10">
        <v>9</v>
      </c>
      <c r="R30" s="10">
        <v>0</v>
      </c>
      <c r="S30" s="10">
        <v>6663</v>
      </c>
      <c r="T30" s="11">
        <f t="shared" si="0"/>
        <v>33330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3941</v>
      </c>
      <c r="C32" s="10">
        <v>1995</v>
      </c>
      <c r="D32" s="10">
        <v>5</v>
      </c>
      <c r="E32" s="10">
        <v>0</v>
      </c>
      <c r="F32" s="10">
        <v>3772</v>
      </c>
      <c r="G32" s="10">
        <v>1138</v>
      </c>
      <c r="H32" s="10">
        <v>539</v>
      </c>
      <c r="I32" s="10">
        <v>134</v>
      </c>
      <c r="J32" s="10">
        <v>2499</v>
      </c>
      <c r="K32" s="10">
        <v>0</v>
      </c>
      <c r="L32" s="10">
        <v>36565</v>
      </c>
      <c r="M32" s="10">
        <v>425</v>
      </c>
      <c r="N32" s="10">
        <v>1223</v>
      </c>
      <c r="O32" s="10">
        <v>0</v>
      </c>
      <c r="P32" s="10">
        <v>0</v>
      </c>
      <c r="Q32" s="10">
        <v>36</v>
      </c>
      <c r="R32" s="10">
        <v>0</v>
      </c>
      <c r="S32" s="10">
        <v>0</v>
      </c>
      <c r="T32" s="11">
        <f t="shared" si="0"/>
        <v>52272</v>
      </c>
    </row>
    <row r="33" spans="1:20" s="2" customFormat="1" ht="15" customHeight="1" x14ac:dyDescent="0.25">
      <c r="A33" s="9" t="s">
        <v>49</v>
      </c>
      <c r="B33" s="10">
        <v>3508</v>
      </c>
      <c r="C33" s="10">
        <v>934</v>
      </c>
      <c r="D33" s="10">
        <v>118</v>
      </c>
      <c r="E33" s="10">
        <v>0</v>
      </c>
      <c r="F33" s="10">
        <v>2450</v>
      </c>
      <c r="G33" s="10">
        <v>2351</v>
      </c>
      <c r="H33" s="10">
        <v>4468</v>
      </c>
      <c r="I33" s="10">
        <v>14965</v>
      </c>
      <c r="J33" s="10">
        <v>4169</v>
      </c>
      <c r="K33" s="10">
        <v>18896</v>
      </c>
      <c r="L33" s="10">
        <v>2276</v>
      </c>
      <c r="M33" s="10">
        <v>0</v>
      </c>
      <c r="N33" s="10">
        <v>472</v>
      </c>
      <c r="O33" s="10">
        <v>3</v>
      </c>
      <c r="P33" s="10">
        <v>0</v>
      </c>
      <c r="Q33" s="10">
        <v>6</v>
      </c>
      <c r="R33" s="10">
        <v>0</v>
      </c>
      <c r="S33" s="10">
        <v>139</v>
      </c>
      <c r="T33" s="11">
        <f t="shared" si="0"/>
        <v>54755</v>
      </c>
    </row>
    <row r="34" spans="1:20" s="2" customFormat="1" ht="15" customHeight="1" x14ac:dyDescent="0.25">
      <c r="A34" s="9" t="s">
        <v>50</v>
      </c>
      <c r="B34" s="10">
        <v>1834</v>
      </c>
      <c r="C34" s="10">
        <v>5700</v>
      </c>
      <c r="D34" s="10">
        <v>2739</v>
      </c>
      <c r="E34" s="10">
        <v>0</v>
      </c>
      <c r="F34" s="10">
        <v>1094</v>
      </c>
      <c r="G34" s="10">
        <v>9634</v>
      </c>
      <c r="H34" s="10">
        <v>189</v>
      </c>
      <c r="I34" s="10">
        <v>2358</v>
      </c>
      <c r="J34" s="10">
        <v>2337</v>
      </c>
      <c r="K34" s="10">
        <v>5995</v>
      </c>
      <c r="L34" s="10">
        <v>817</v>
      </c>
      <c r="M34" s="10">
        <v>0</v>
      </c>
      <c r="N34" s="10">
        <v>38</v>
      </c>
      <c r="O34" s="10">
        <v>101</v>
      </c>
      <c r="P34" s="10">
        <v>161</v>
      </c>
      <c r="Q34" s="10">
        <v>6</v>
      </c>
      <c r="R34" s="10">
        <v>0</v>
      </c>
      <c r="S34" s="10">
        <v>36</v>
      </c>
      <c r="T34" s="11">
        <f t="shared" si="0"/>
        <v>33039</v>
      </c>
    </row>
    <row r="35" spans="1:20" s="2" customFormat="1" ht="15" customHeight="1" x14ac:dyDescent="0.25">
      <c r="A35" s="9" t="s">
        <v>51</v>
      </c>
      <c r="B35" s="10">
        <v>159</v>
      </c>
      <c r="C35" s="10">
        <v>25</v>
      </c>
      <c r="D35" s="10">
        <v>0</v>
      </c>
      <c r="E35" s="10">
        <v>0</v>
      </c>
      <c r="F35" s="10">
        <v>78</v>
      </c>
      <c r="G35" s="10">
        <v>57</v>
      </c>
      <c r="H35" s="10">
        <v>27</v>
      </c>
      <c r="I35" s="10">
        <v>12562</v>
      </c>
      <c r="J35" s="10">
        <v>6</v>
      </c>
      <c r="K35" s="10">
        <v>0</v>
      </c>
      <c r="L35" s="10">
        <v>132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1">
        <f t="shared" si="0"/>
        <v>13046</v>
      </c>
    </row>
    <row r="36" spans="1:20" s="2" customFormat="1" ht="15" customHeight="1" x14ac:dyDescent="0.25">
      <c r="A36" s="9" t="s">
        <v>52</v>
      </c>
      <c r="B36" s="10">
        <v>2180</v>
      </c>
      <c r="C36" s="10">
        <v>660</v>
      </c>
      <c r="D36" s="10">
        <v>964</v>
      </c>
      <c r="E36" s="10">
        <v>0</v>
      </c>
      <c r="F36" s="10">
        <v>425</v>
      </c>
      <c r="G36" s="10">
        <v>469</v>
      </c>
      <c r="H36" s="10">
        <v>6868</v>
      </c>
      <c r="I36" s="10">
        <v>11721</v>
      </c>
      <c r="J36" s="10">
        <v>125</v>
      </c>
      <c r="K36" s="10">
        <v>9156</v>
      </c>
      <c r="L36" s="10">
        <v>498</v>
      </c>
      <c r="M36" s="10">
        <v>0</v>
      </c>
      <c r="N36" s="10">
        <v>249</v>
      </c>
      <c r="O36" s="10">
        <v>0</v>
      </c>
      <c r="P36" s="10">
        <v>678</v>
      </c>
      <c r="Q36" s="10">
        <v>0</v>
      </c>
      <c r="R36" s="10">
        <v>0</v>
      </c>
      <c r="S36" s="10">
        <v>7231</v>
      </c>
      <c r="T36" s="11">
        <f t="shared" si="0"/>
        <v>41224</v>
      </c>
    </row>
    <row r="37" spans="1:20" s="2" customFormat="1" ht="15" customHeight="1" x14ac:dyDescent="0.25">
      <c r="A37" s="9" t="s">
        <v>53</v>
      </c>
      <c r="B37" s="10">
        <v>4942</v>
      </c>
      <c r="C37" s="10">
        <v>27524</v>
      </c>
      <c r="D37" s="10">
        <v>0</v>
      </c>
      <c r="E37" s="10">
        <v>0</v>
      </c>
      <c r="F37" s="10">
        <v>18743</v>
      </c>
      <c r="G37" s="10">
        <v>3683</v>
      </c>
      <c r="H37" s="10">
        <v>8737</v>
      </c>
      <c r="I37" s="10">
        <v>2681</v>
      </c>
      <c r="J37" s="10">
        <v>777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1">
        <f t="shared" ref="T37:T56" si="1">SUM(B37:S37)</f>
        <v>67087</v>
      </c>
    </row>
    <row r="38" spans="1:20" s="2" customFormat="1" ht="15" customHeight="1" x14ac:dyDescent="0.25">
      <c r="A38" s="9" t="s">
        <v>54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1">
        <f t="shared" si="1"/>
        <v>0</v>
      </c>
    </row>
    <row r="39" spans="1:20" s="2" customFormat="1" ht="15" customHeight="1" x14ac:dyDescent="0.25">
      <c r="A39" s="9" t="s">
        <v>55</v>
      </c>
      <c r="B39" s="10">
        <v>0</v>
      </c>
      <c r="C39" s="10">
        <v>2578</v>
      </c>
      <c r="D39" s="10">
        <v>86</v>
      </c>
      <c r="E39" s="10">
        <v>0</v>
      </c>
      <c r="F39" s="10">
        <v>1432</v>
      </c>
      <c r="G39" s="10">
        <v>372</v>
      </c>
      <c r="H39" s="10">
        <v>215</v>
      </c>
      <c r="I39" s="10">
        <v>11435</v>
      </c>
      <c r="J39" s="10">
        <v>4096</v>
      </c>
      <c r="K39" s="10">
        <v>70</v>
      </c>
      <c r="L39" s="10">
        <v>1538</v>
      </c>
      <c r="M39" s="10">
        <v>55</v>
      </c>
      <c r="N39" s="10">
        <v>347</v>
      </c>
      <c r="O39" s="10">
        <v>25</v>
      </c>
      <c r="P39" s="10">
        <v>0</v>
      </c>
      <c r="Q39" s="10">
        <v>37</v>
      </c>
      <c r="R39" s="10">
        <v>0</v>
      </c>
      <c r="S39" s="10">
        <v>0</v>
      </c>
      <c r="T39" s="11">
        <f t="shared" si="1"/>
        <v>22286</v>
      </c>
    </row>
    <row r="40" spans="1:20" s="2" customFormat="1" ht="15" customHeight="1" x14ac:dyDescent="0.25">
      <c r="A40" s="9" t="s">
        <v>56</v>
      </c>
      <c r="B40" s="10">
        <v>21516</v>
      </c>
      <c r="C40" s="10">
        <v>19069</v>
      </c>
      <c r="D40" s="10">
        <v>4204</v>
      </c>
      <c r="E40" s="10">
        <v>0</v>
      </c>
      <c r="F40" s="10">
        <v>22418</v>
      </c>
      <c r="G40" s="10">
        <v>12092</v>
      </c>
      <c r="H40" s="10">
        <v>7970</v>
      </c>
      <c r="I40" s="10">
        <v>23920</v>
      </c>
      <c r="J40" s="10">
        <v>2908</v>
      </c>
      <c r="K40" s="10">
        <v>22195</v>
      </c>
      <c r="L40" s="10">
        <v>3132</v>
      </c>
      <c r="M40" s="10">
        <v>0</v>
      </c>
      <c r="N40" s="10">
        <v>153</v>
      </c>
      <c r="O40" s="10">
        <v>0</v>
      </c>
      <c r="P40" s="10">
        <v>158</v>
      </c>
      <c r="Q40" s="10">
        <v>0</v>
      </c>
      <c r="R40" s="10">
        <v>0</v>
      </c>
      <c r="S40" s="10">
        <v>0</v>
      </c>
      <c r="T40" s="11">
        <f t="shared" si="1"/>
        <v>139735</v>
      </c>
    </row>
    <row r="41" spans="1:20" s="2" customFormat="1" ht="15" customHeight="1" x14ac:dyDescent="0.25">
      <c r="A41" s="9" t="s">
        <v>57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500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6462</v>
      </c>
      <c r="R41" s="10">
        <v>9606</v>
      </c>
      <c r="S41" s="10">
        <v>0</v>
      </c>
      <c r="T41" s="11">
        <f t="shared" si="1"/>
        <v>16568</v>
      </c>
    </row>
    <row r="42" spans="1:20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1">
        <f t="shared" si="1"/>
        <v>0</v>
      </c>
    </row>
    <row r="43" spans="1:20" s="2" customFormat="1" ht="15" customHeight="1" x14ac:dyDescent="0.25">
      <c r="A43" s="9" t="s">
        <v>59</v>
      </c>
      <c r="B43" s="10">
        <v>273</v>
      </c>
      <c r="C43" s="10">
        <v>250</v>
      </c>
      <c r="D43" s="10">
        <v>0</v>
      </c>
      <c r="E43" s="10">
        <v>0</v>
      </c>
      <c r="F43" s="10">
        <v>102</v>
      </c>
      <c r="G43" s="10">
        <v>147223</v>
      </c>
      <c r="H43" s="10">
        <v>103</v>
      </c>
      <c r="I43" s="10">
        <v>238</v>
      </c>
      <c r="J43" s="10">
        <v>84</v>
      </c>
      <c r="K43" s="10">
        <v>523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1">
        <f t="shared" si="1"/>
        <v>148796</v>
      </c>
    </row>
    <row r="44" spans="1:20" s="2" customFormat="1" ht="15" customHeight="1" x14ac:dyDescent="0.25">
      <c r="A44" s="9" t="s">
        <v>60</v>
      </c>
      <c r="B44" s="10">
        <v>0</v>
      </c>
      <c r="C44" s="10">
        <v>1313</v>
      </c>
      <c r="D44" s="10">
        <v>1029</v>
      </c>
      <c r="E44" s="10">
        <v>0</v>
      </c>
      <c r="F44" s="10">
        <v>614</v>
      </c>
      <c r="G44" s="10">
        <v>776</v>
      </c>
      <c r="H44" s="10">
        <v>96</v>
      </c>
      <c r="I44" s="10">
        <v>22030</v>
      </c>
      <c r="J44" s="10">
        <v>558</v>
      </c>
      <c r="K44" s="10">
        <v>5645</v>
      </c>
      <c r="L44" s="10">
        <v>483</v>
      </c>
      <c r="M44" s="10">
        <v>0</v>
      </c>
      <c r="N44" s="10">
        <v>3318</v>
      </c>
      <c r="O44" s="10">
        <v>0</v>
      </c>
      <c r="P44" s="10">
        <v>0</v>
      </c>
      <c r="Q44" s="10">
        <v>0</v>
      </c>
      <c r="R44" s="10">
        <v>0</v>
      </c>
      <c r="S44" s="10">
        <v>13037</v>
      </c>
      <c r="T44" s="11">
        <f t="shared" si="1"/>
        <v>48899</v>
      </c>
    </row>
    <row r="45" spans="1:20" s="2" customFormat="1" ht="15" customHeight="1" x14ac:dyDescent="0.25">
      <c r="A45" s="9" t="s">
        <v>61</v>
      </c>
      <c r="B45" s="10">
        <v>694</v>
      </c>
      <c r="C45" s="10">
        <v>1171</v>
      </c>
      <c r="D45" s="10">
        <v>40</v>
      </c>
      <c r="E45" s="10">
        <v>0</v>
      </c>
      <c r="F45" s="10">
        <v>788</v>
      </c>
      <c r="G45" s="10">
        <v>3471</v>
      </c>
      <c r="H45" s="10">
        <v>367</v>
      </c>
      <c r="I45" s="10">
        <v>5528</v>
      </c>
      <c r="J45" s="10">
        <v>3122</v>
      </c>
      <c r="K45" s="10">
        <v>3</v>
      </c>
      <c r="L45" s="10">
        <v>3686</v>
      </c>
      <c r="M45" s="10">
        <v>106</v>
      </c>
      <c r="N45" s="10">
        <v>58</v>
      </c>
      <c r="O45" s="10">
        <v>0</v>
      </c>
      <c r="P45" s="10">
        <v>0</v>
      </c>
      <c r="Q45" s="10">
        <v>35</v>
      </c>
      <c r="R45" s="10">
        <v>0</v>
      </c>
      <c r="S45" s="10">
        <v>0</v>
      </c>
      <c r="T45" s="11">
        <f t="shared" si="1"/>
        <v>19069</v>
      </c>
    </row>
    <row r="46" spans="1:20" s="2" customFormat="1" ht="15" customHeight="1" x14ac:dyDescent="0.25">
      <c r="A46" s="9" t="s">
        <v>62</v>
      </c>
      <c r="B46" s="10">
        <v>38832</v>
      </c>
      <c r="C46" s="10">
        <v>13815</v>
      </c>
      <c r="D46" s="10">
        <v>1790</v>
      </c>
      <c r="E46" s="10">
        <v>0</v>
      </c>
      <c r="F46" s="10">
        <v>75561</v>
      </c>
      <c r="G46" s="10">
        <v>58161</v>
      </c>
      <c r="H46" s="10">
        <v>24511</v>
      </c>
      <c r="I46" s="10">
        <v>55777</v>
      </c>
      <c r="J46" s="10">
        <v>13613</v>
      </c>
      <c r="K46" s="10">
        <v>831</v>
      </c>
      <c r="L46" s="10">
        <v>38004</v>
      </c>
      <c r="M46" s="10">
        <v>3588</v>
      </c>
      <c r="N46" s="10">
        <v>91996</v>
      </c>
      <c r="O46" s="10">
        <v>105091</v>
      </c>
      <c r="P46" s="10">
        <v>161337</v>
      </c>
      <c r="Q46" s="10">
        <v>38111</v>
      </c>
      <c r="R46" s="10">
        <v>0</v>
      </c>
      <c r="S46" s="10">
        <v>12</v>
      </c>
      <c r="T46" s="11">
        <f t="shared" si="1"/>
        <v>721030</v>
      </c>
    </row>
    <row r="47" spans="1:20" s="2" customFormat="1" ht="15" customHeight="1" x14ac:dyDescent="0.25">
      <c r="A47" s="9" t="s">
        <v>63</v>
      </c>
      <c r="B47" s="10">
        <v>0</v>
      </c>
      <c r="C47" s="10">
        <v>255</v>
      </c>
      <c r="D47" s="10">
        <v>30</v>
      </c>
      <c r="E47" s="10">
        <v>0</v>
      </c>
      <c r="F47" s="10">
        <v>92</v>
      </c>
      <c r="G47" s="10">
        <v>42930</v>
      </c>
      <c r="H47" s="10">
        <v>29</v>
      </c>
      <c r="I47" s="10">
        <v>0</v>
      </c>
      <c r="J47" s="10">
        <v>1801</v>
      </c>
      <c r="K47" s="10">
        <v>543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47</v>
      </c>
      <c r="T47" s="11">
        <f t="shared" si="1"/>
        <v>45727</v>
      </c>
    </row>
    <row r="48" spans="1:20" s="2" customFormat="1" ht="15" customHeight="1" x14ac:dyDescent="0.25">
      <c r="A48" s="9" t="s">
        <v>64</v>
      </c>
      <c r="B48" s="10">
        <v>1286</v>
      </c>
      <c r="C48" s="10">
        <v>302</v>
      </c>
      <c r="D48" s="10">
        <v>1101</v>
      </c>
      <c r="E48" s="10">
        <v>0</v>
      </c>
      <c r="F48" s="10">
        <v>170</v>
      </c>
      <c r="G48" s="10">
        <v>87</v>
      </c>
      <c r="H48" s="10">
        <v>1300</v>
      </c>
      <c r="I48" s="10">
        <v>392</v>
      </c>
      <c r="J48" s="10">
        <v>133</v>
      </c>
      <c r="K48" s="10">
        <v>982</v>
      </c>
      <c r="L48" s="10">
        <v>1045</v>
      </c>
      <c r="M48" s="10">
        <v>0</v>
      </c>
      <c r="N48" s="10">
        <v>843</v>
      </c>
      <c r="O48" s="10">
        <v>0</v>
      </c>
      <c r="P48" s="10">
        <v>23523</v>
      </c>
      <c r="Q48" s="10">
        <v>0</v>
      </c>
      <c r="R48" s="10">
        <v>0</v>
      </c>
      <c r="S48" s="10">
        <v>253</v>
      </c>
      <c r="T48" s="11">
        <f t="shared" si="1"/>
        <v>31417</v>
      </c>
    </row>
    <row r="49" spans="1:20" s="2" customFormat="1" ht="15" customHeight="1" x14ac:dyDescent="0.25">
      <c r="A49" s="9" t="s">
        <v>65</v>
      </c>
      <c r="B49" s="10">
        <v>608</v>
      </c>
      <c r="C49" s="10">
        <v>52</v>
      </c>
      <c r="D49" s="10">
        <v>4544</v>
      </c>
      <c r="E49" s="10">
        <v>0</v>
      </c>
      <c r="F49" s="10">
        <v>24</v>
      </c>
      <c r="G49" s="10">
        <v>0</v>
      </c>
      <c r="H49" s="10">
        <v>522</v>
      </c>
      <c r="I49" s="10">
        <v>6159</v>
      </c>
      <c r="J49" s="10">
        <v>9</v>
      </c>
      <c r="K49" s="10">
        <v>7</v>
      </c>
      <c r="L49" s="10">
        <v>24</v>
      </c>
      <c r="M49" s="10">
        <v>0</v>
      </c>
      <c r="N49" s="10">
        <v>335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1">
        <f t="shared" si="1"/>
        <v>12284</v>
      </c>
    </row>
    <row r="50" spans="1:20" s="2" customFormat="1" ht="15" customHeight="1" x14ac:dyDescent="0.25">
      <c r="A50" s="9" t="s">
        <v>66</v>
      </c>
      <c r="B50" s="10">
        <v>32559</v>
      </c>
      <c r="C50" s="10">
        <v>2333</v>
      </c>
      <c r="D50" s="10">
        <v>408</v>
      </c>
      <c r="E50" s="10">
        <v>0</v>
      </c>
      <c r="F50" s="10">
        <v>706392</v>
      </c>
      <c r="G50" s="10">
        <v>9325</v>
      </c>
      <c r="H50" s="10">
        <v>11183</v>
      </c>
      <c r="I50" s="10">
        <v>9407</v>
      </c>
      <c r="J50" s="10">
        <v>740</v>
      </c>
      <c r="K50" s="10">
        <v>491</v>
      </c>
      <c r="L50" s="10">
        <v>14391</v>
      </c>
      <c r="M50" s="10">
        <v>311</v>
      </c>
      <c r="N50" s="10">
        <v>1926</v>
      </c>
      <c r="O50" s="10">
        <v>0</v>
      </c>
      <c r="P50" s="10">
        <v>76</v>
      </c>
      <c r="Q50" s="10">
        <v>281</v>
      </c>
      <c r="R50" s="10">
        <v>0</v>
      </c>
      <c r="S50" s="10">
        <v>18</v>
      </c>
      <c r="T50" s="11">
        <f t="shared" si="1"/>
        <v>789841</v>
      </c>
    </row>
    <row r="51" spans="1:20" s="2" customFormat="1" ht="15" customHeight="1" x14ac:dyDescent="0.25">
      <c r="A51" s="9" t="s">
        <v>67</v>
      </c>
      <c r="B51" s="10">
        <v>1926</v>
      </c>
      <c r="C51" s="10">
        <v>4508</v>
      </c>
      <c r="D51" s="10">
        <v>6968</v>
      </c>
      <c r="E51" s="10">
        <v>0</v>
      </c>
      <c r="F51" s="10">
        <v>4452</v>
      </c>
      <c r="G51" s="10">
        <v>32294</v>
      </c>
      <c r="H51" s="10">
        <v>1547</v>
      </c>
      <c r="I51" s="10">
        <v>19285</v>
      </c>
      <c r="J51" s="10">
        <v>3266</v>
      </c>
      <c r="K51" s="10">
        <v>10314</v>
      </c>
      <c r="L51" s="10">
        <v>6600</v>
      </c>
      <c r="M51" s="10">
        <v>1701</v>
      </c>
      <c r="N51" s="10">
        <v>1027</v>
      </c>
      <c r="O51" s="10">
        <v>261</v>
      </c>
      <c r="P51" s="10">
        <v>53</v>
      </c>
      <c r="Q51" s="10">
        <v>76</v>
      </c>
      <c r="R51" s="10">
        <v>0</v>
      </c>
      <c r="S51" s="10">
        <v>0</v>
      </c>
      <c r="T51" s="11">
        <f t="shared" si="1"/>
        <v>94278</v>
      </c>
    </row>
    <row r="52" spans="1:20" s="2" customFormat="1" ht="15" customHeight="1" x14ac:dyDescent="0.25">
      <c r="A52" s="9" t="s">
        <v>68</v>
      </c>
      <c r="B52" s="10">
        <v>73</v>
      </c>
      <c r="C52" s="10">
        <v>190</v>
      </c>
      <c r="D52" s="10">
        <v>196</v>
      </c>
      <c r="E52" s="10">
        <v>0</v>
      </c>
      <c r="F52" s="10">
        <v>289</v>
      </c>
      <c r="G52" s="10">
        <v>1664</v>
      </c>
      <c r="H52" s="10">
        <v>0</v>
      </c>
      <c r="I52" s="10">
        <v>0</v>
      </c>
      <c r="J52" s="10">
        <v>515</v>
      </c>
      <c r="K52" s="10">
        <v>558</v>
      </c>
      <c r="L52" s="10">
        <v>53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1">
        <f t="shared" si="1"/>
        <v>3538</v>
      </c>
    </row>
    <row r="53" spans="1:20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1">
        <f t="shared" si="1"/>
        <v>0</v>
      </c>
    </row>
    <row r="54" spans="1:20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1">
        <f t="shared" si="1"/>
        <v>0</v>
      </c>
    </row>
    <row r="55" spans="1:20" s="2" customFormat="1" ht="15" customHeight="1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1">
        <f t="shared" si="1"/>
        <v>0</v>
      </c>
    </row>
    <row r="56" spans="1:20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1">
        <f t="shared" si="1"/>
        <v>0</v>
      </c>
    </row>
    <row r="57" spans="1:20" s="2" customFormat="1" ht="15" customHeight="1" x14ac:dyDescent="0.25">
      <c r="A57" s="12" t="s">
        <v>20</v>
      </c>
      <c r="B57" s="13">
        <f t="shared" ref="B57:T57" si="2">SUM(B5:B56)</f>
        <v>212272</v>
      </c>
      <c r="C57" s="13">
        <f t="shared" si="2"/>
        <v>137854</v>
      </c>
      <c r="D57" s="13">
        <f t="shared" si="2"/>
        <v>74877</v>
      </c>
      <c r="E57" s="13">
        <f t="shared" si="2"/>
        <v>0</v>
      </c>
      <c r="F57" s="13">
        <f t="shared" si="2"/>
        <v>867732</v>
      </c>
      <c r="G57" s="13">
        <f t="shared" si="2"/>
        <v>459401</v>
      </c>
      <c r="H57" s="13">
        <f t="shared" si="2"/>
        <v>99207</v>
      </c>
      <c r="I57" s="13">
        <f t="shared" si="2"/>
        <v>232008</v>
      </c>
      <c r="J57" s="13">
        <f t="shared" si="2"/>
        <v>95471</v>
      </c>
      <c r="K57" s="13">
        <f t="shared" si="2"/>
        <v>140927</v>
      </c>
      <c r="L57" s="13">
        <f t="shared" si="2"/>
        <v>224496</v>
      </c>
      <c r="M57" s="13">
        <f t="shared" si="2"/>
        <v>15197</v>
      </c>
      <c r="N57" s="13">
        <f t="shared" si="2"/>
        <v>106957</v>
      </c>
      <c r="O57" s="13">
        <f t="shared" si="2"/>
        <v>105525</v>
      </c>
      <c r="P57" s="13">
        <f t="shared" si="2"/>
        <v>187758</v>
      </c>
      <c r="Q57" s="13">
        <f t="shared" si="2"/>
        <v>54400</v>
      </c>
      <c r="R57" s="13">
        <f t="shared" si="2"/>
        <v>9606</v>
      </c>
      <c r="S57" s="13">
        <f t="shared" si="2"/>
        <v>29173</v>
      </c>
      <c r="T57" s="14">
        <f t="shared" si="2"/>
        <v>3052861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3184C-7D50-44AD-B082-C5CCA18FBBD6}">
  <dimension ref="A1:Y57"/>
  <sheetViews>
    <sheetView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95</v>
      </c>
      <c r="X4" s="7" t="s">
        <v>96</v>
      </c>
      <c r="Y4" s="8" t="s">
        <v>97</v>
      </c>
    </row>
    <row r="5" spans="1:25" x14ac:dyDescent="0.25">
      <c r="A5" s="9" t="s">
        <v>21</v>
      </c>
      <c r="B5" s="10">
        <v>699</v>
      </c>
      <c r="C5" s="10">
        <v>234</v>
      </c>
      <c r="D5" s="10">
        <v>935</v>
      </c>
      <c r="E5" s="10">
        <v>0</v>
      </c>
      <c r="F5" s="10">
        <v>0</v>
      </c>
      <c r="G5" s="10">
        <v>0</v>
      </c>
      <c r="H5" s="10">
        <v>0</v>
      </c>
      <c r="I5" s="10">
        <v>646</v>
      </c>
      <c r="J5" s="10">
        <v>47</v>
      </c>
      <c r="K5" s="10">
        <v>7631</v>
      </c>
      <c r="L5" s="10">
        <v>0</v>
      </c>
      <c r="M5" s="10">
        <v>0</v>
      </c>
      <c r="N5" s="10">
        <v>160</v>
      </c>
      <c r="O5" s="10">
        <v>0</v>
      </c>
      <c r="P5" s="10">
        <v>0</v>
      </c>
      <c r="Q5" s="10">
        <v>0</v>
      </c>
      <c r="R5" s="10">
        <v>0</v>
      </c>
      <c r="S5" s="10">
        <v>260</v>
      </c>
      <c r="T5" s="10">
        <v>25</v>
      </c>
      <c r="U5" s="10">
        <v>0</v>
      </c>
      <c r="V5" s="10">
        <v>0</v>
      </c>
      <c r="W5" s="10">
        <v>0</v>
      </c>
      <c r="X5" s="10">
        <v>0</v>
      </c>
      <c r="Y5" s="11">
        <f t="shared" ref="Y5:Y36" si="0">SUM(B5:X5)</f>
        <v>10637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482</v>
      </c>
      <c r="C7" s="10">
        <v>0</v>
      </c>
      <c r="D7" s="10">
        <v>127</v>
      </c>
      <c r="E7" s="10">
        <v>0</v>
      </c>
      <c r="F7" s="10">
        <v>0</v>
      </c>
      <c r="G7" s="10">
        <v>0</v>
      </c>
      <c r="H7" s="10">
        <v>0</v>
      </c>
      <c r="I7" s="10">
        <v>13</v>
      </c>
      <c r="J7" s="10">
        <v>3</v>
      </c>
      <c r="K7" s="10">
        <v>8401</v>
      </c>
      <c r="L7" s="10">
        <v>0</v>
      </c>
      <c r="M7" s="10">
        <v>0</v>
      </c>
      <c r="N7" s="10">
        <v>61</v>
      </c>
      <c r="O7" s="10">
        <v>0</v>
      </c>
      <c r="P7" s="10">
        <v>0</v>
      </c>
      <c r="Q7" s="10">
        <v>0</v>
      </c>
      <c r="R7" s="10">
        <v>0</v>
      </c>
      <c r="S7" s="10">
        <v>103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9190</v>
      </c>
    </row>
    <row r="8" spans="1:25" s="2" customFormat="1" ht="15" customHeight="1" x14ac:dyDescent="0.25">
      <c r="A8" s="9" t="s">
        <v>24</v>
      </c>
      <c r="B8" s="10">
        <v>116</v>
      </c>
      <c r="C8" s="10">
        <v>0</v>
      </c>
      <c r="D8" s="10">
        <v>278</v>
      </c>
      <c r="E8" s="10">
        <v>0</v>
      </c>
      <c r="F8" s="10">
        <v>0</v>
      </c>
      <c r="G8" s="10">
        <v>0</v>
      </c>
      <c r="H8" s="10">
        <v>0</v>
      </c>
      <c r="I8" s="10">
        <v>2</v>
      </c>
      <c r="J8" s="10">
        <v>26</v>
      </c>
      <c r="K8" s="10">
        <v>6356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16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6794</v>
      </c>
    </row>
    <row r="9" spans="1:25" s="2" customFormat="1" ht="15" customHeight="1" x14ac:dyDescent="0.25">
      <c r="A9" s="9" t="s">
        <v>25</v>
      </c>
      <c r="B9" s="10">
        <v>63</v>
      </c>
      <c r="C9" s="10">
        <v>0</v>
      </c>
      <c r="D9" s="10">
        <v>53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2681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2797</v>
      </c>
    </row>
    <row r="10" spans="1:25" s="2" customFormat="1" ht="15" customHeight="1" x14ac:dyDescent="0.25">
      <c r="A10" s="9" t="s">
        <v>26</v>
      </c>
      <c r="B10" s="10">
        <v>1409</v>
      </c>
      <c r="C10" s="10">
        <v>2135</v>
      </c>
      <c r="D10" s="10">
        <v>1674</v>
      </c>
      <c r="E10" s="10">
        <v>0</v>
      </c>
      <c r="F10" s="10">
        <v>0</v>
      </c>
      <c r="G10" s="10">
        <v>0</v>
      </c>
      <c r="H10" s="10">
        <v>261</v>
      </c>
      <c r="I10" s="10">
        <v>2744</v>
      </c>
      <c r="J10" s="10">
        <v>18636</v>
      </c>
      <c r="K10" s="10">
        <v>5481</v>
      </c>
      <c r="L10" s="10">
        <v>2</v>
      </c>
      <c r="M10" s="10">
        <v>0</v>
      </c>
      <c r="N10" s="10">
        <v>856</v>
      </c>
      <c r="O10" s="10">
        <v>0</v>
      </c>
      <c r="P10" s="10">
        <v>52</v>
      </c>
      <c r="Q10" s="10">
        <v>0</v>
      </c>
      <c r="R10" s="10">
        <v>0</v>
      </c>
      <c r="S10" s="10">
        <v>418</v>
      </c>
      <c r="T10" s="10">
        <v>3502</v>
      </c>
      <c r="U10" s="10">
        <v>0</v>
      </c>
      <c r="V10" s="10">
        <v>725</v>
      </c>
      <c r="W10" s="10">
        <v>0</v>
      </c>
      <c r="X10" s="10">
        <v>0</v>
      </c>
      <c r="Y10" s="11">
        <f t="shared" si="0"/>
        <v>37895</v>
      </c>
    </row>
    <row r="11" spans="1:25" s="2" customFormat="1" ht="15" customHeight="1" x14ac:dyDescent="0.25">
      <c r="A11" s="9" t="s">
        <v>27</v>
      </c>
      <c r="B11" s="10">
        <v>2329</v>
      </c>
      <c r="C11" s="10">
        <v>551</v>
      </c>
      <c r="D11" s="10">
        <v>2869</v>
      </c>
      <c r="E11" s="10">
        <v>0</v>
      </c>
      <c r="F11" s="10">
        <v>0</v>
      </c>
      <c r="G11" s="10">
        <v>20</v>
      </c>
      <c r="H11" s="10">
        <v>104</v>
      </c>
      <c r="I11" s="10">
        <v>2460</v>
      </c>
      <c r="J11" s="10">
        <v>459</v>
      </c>
      <c r="K11" s="10">
        <v>56655</v>
      </c>
      <c r="L11" s="10">
        <v>0</v>
      </c>
      <c r="M11" s="10">
        <v>8</v>
      </c>
      <c r="N11" s="10">
        <v>281</v>
      </c>
      <c r="O11" s="10">
        <v>0</v>
      </c>
      <c r="P11" s="10">
        <v>0</v>
      </c>
      <c r="Q11" s="10">
        <v>0</v>
      </c>
      <c r="R11" s="10">
        <v>0</v>
      </c>
      <c r="S11" s="10">
        <v>687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66423</v>
      </c>
    </row>
    <row r="12" spans="1:25" s="2" customFormat="1" ht="15" customHeight="1" x14ac:dyDescent="0.25">
      <c r="A12" s="9" t="s">
        <v>28</v>
      </c>
      <c r="B12" s="10">
        <v>126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11987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12113</v>
      </c>
    </row>
    <row r="13" spans="1:25" s="2" customFormat="1" ht="15" customHeight="1" x14ac:dyDescent="0.25">
      <c r="A13" s="9" t="s">
        <v>29</v>
      </c>
      <c r="B13" s="10">
        <v>412</v>
      </c>
      <c r="C13" s="10">
        <v>368</v>
      </c>
      <c r="D13" s="10">
        <v>733</v>
      </c>
      <c r="E13" s="10">
        <v>0</v>
      </c>
      <c r="F13" s="10">
        <v>0</v>
      </c>
      <c r="G13" s="10">
        <v>0</v>
      </c>
      <c r="H13" s="10">
        <v>1387</v>
      </c>
      <c r="I13" s="10">
        <v>307</v>
      </c>
      <c r="J13" s="10">
        <v>830</v>
      </c>
      <c r="K13" s="10">
        <v>1906</v>
      </c>
      <c r="L13" s="10">
        <v>0</v>
      </c>
      <c r="M13" s="10">
        <v>8</v>
      </c>
      <c r="N13" s="10">
        <v>990</v>
      </c>
      <c r="O13" s="10">
        <v>0</v>
      </c>
      <c r="P13" s="10">
        <v>0</v>
      </c>
      <c r="Q13" s="10">
        <v>0</v>
      </c>
      <c r="R13" s="10">
        <v>0</v>
      </c>
      <c r="S13" s="10">
        <v>233</v>
      </c>
      <c r="T13" s="10">
        <v>186</v>
      </c>
      <c r="U13" s="10">
        <v>0</v>
      </c>
      <c r="V13" s="10">
        <v>63</v>
      </c>
      <c r="W13" s="10">
        <v>0</v>
      </c>
      <c r="X13" s="10">
        <v>0</v>
      </c>
      <c r="Y13" s="11">
        <f t="shared" si="0"/>
        <v>7423</v>
      </c>
    </row>
    <row r="14" spans="1:25" s="2" customFormat="1" ht="15" customHeigh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0</v>
      </c>
    </row>
    <row r="15" spans="1:25" s="2" customFormat="1" ht="15" customHeight="1" x14ac:dyDescent="0.25">
      <c r="A15" s="9" t="s">
        <v>31</v>
      </c>
      <c r="B15" s="10">
        <v>361</v>
      </c>
      <c r="C15" s="10">
        <v>705</v>
      </c>
      <c r="D15" s="10">
        <v>1892</v>
      </c>
      <c r="E15" s="10">
        <v>0</v>
      </c>
      <c r="F15" s="10">
        <v>0</v>
      </c>
      <c r="G15" s="10">
        <v>0</v>
      </c>
      <c r="H15" s="10">
        <v>2477</v>
      </c>
      <c r="I15" s="10">
        <v>1658</v>
      </c>
      <c r="J15" s="10">
        <v>1683</v>
      </c>
      <c r="K15" s="10">
        <v>2484</v>
      </c>
      <c r="L15" s="10">
        <v>0</v>
      </c>
      <c r="M15" s="10">
        <v>0</v>
      </c>
      <c r="N15" s="10">
        <v>2858</v>
      </c>
      <c r="O15" s="10">
        <v>160</v>
      </c>
      <c r="P15" s="10">
        <v>0</v>
      </c>
      <c r="Q15" s="10">
        <v>438</v>
      </c>
      <c r="R15" s="10">
        <v>0</v>
      </c>
      <c r="S15" s="10">
        <v>214</v>
      </c>
      <c r="T15" s="10">
        <v>48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14978</v>
      </c>
    </row>
    <row r="16" spans="1:25" s="2" customFormat="1" ht="15" customHeight="1" x14ac:dyDescent="0.25">
      <c r="A16" s="9" t="s">
        <v>32</v>
      </c>
      <c r="B16" s="10">
        <v>174</v>
      </c>
      <c r="C16" s="10">
        <v>905</v>
      </c>
      <c r="D16" s="10">
        <v>399</v>
      </c>
      <c r="E16" s="10">
        <v>0</v>
      </c>
      <c r="F16" s="10">
        <v>0</v>
      </c>
      <c r="G16" s="10">
        <v>0</v>
      </c>
      <c r="H16" s="10">
        <v>286</v>
      </c>
      <c r="I16" s="10">
        <v>3998</v>
      </c>
      <c r="J16" s="10">
        <v>1079</v>
      </c>
      <c r="K16" s="10">
        <v>515</v>
      </c>
      <c r="L16" s="10">
        <v>0</v>
      </c>
      <c r="M16" s="10">
        <v>0</v>
      </c>
      <c r="N16" s="10">
        <v>2146</v>
      </c>
      <c r="O16" s="10">
        <v>0</v>
      </c>
      <c r="P16" s="10">
        <v>0</v>
      </c>
      <c r="Q16" s="10">
        <v>0</v>
      </c>
      <c r="R16" s="10">
        <v>0</v>
      </c>
      <c r="S16" s="10">
        <v>31</v>
      </c>
      <c r="T16" s="10">
        <v>571</v>
      </c>
      <c r="U16" s="10">
        <v>0</v>
      </c>
      <c r="V16" s="10">
        <v>991</v>
      </c>
      <c r="W16" s="10">
        <v>0</v>
      </c>
      <c r="X16" s="10">
        <v>0</v>
      </c>
      <c r="Y16" s="11">
        <f t="shared" si="0"/>
        <v>11095</v>
      </c>
    </row>
    <row r="17" spans="1:25" s="2" customFormat="1" ht="15" customHeight="1" x14ac:dyDescent="0.25">
      <c r="A17" s="9" t="s">
        <v>33</v>
      </c>
      <c r="B17" s="10">
        <v>172</v>
      </c>
      <c r="C17" s="10">
        <v>307</v>
      </c>
      <c r="D17" s="10">
        <v>3007</v>
      </c>
      <c r="E17" s="10">
        <v>0</v>
      </c>
      <c r="F17" s="10">
        <v>0</v>
      </c>
      <c r="G17" s="10">
        <v>0</v>
      </c>
      <c r="H17" s="10">
        <v>240</v>
      </c>
      <c r="I17" s="10">
        <v>75</v>
      </c>
      <c r="J17" s="10">
        <v>244</v>
      </c>
      <c r="K17" s="10">
        <v>12171</v>
      </c>
      <c r="L17" s="10">
        <v>0</v>
      </c>
      <c r="M17" s="10">
        <v>0</v>
      </c>
      <c r="N17" s="10">
        <v>146</v>
      </c>
      <c r="O17" s="10">
        <v>0</v>
      </c>
      <c r="P17" s="10">
        <v>0</v>
      </c>
      <c r="Q17" s="10">
        <v>0</v>
      </c>
      <c r="R17" s="10">
        <v>0</v>
      </c>
      <c r="S17" s="10">
        <v>380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16742</v>
      </c>
    </row>
    <row r="18" spans="1:25" s="2" customFormat="1" ht="15" customHeight="1" x14ac:dyDescent="0.25">
      <c r="A18" s="9" t="s">
        <v>34</v>
      </c>
      <c r="B18" s="10">
        <v>125</v>
      </c>
      <c r="C18" s="10">
        <v>150</v>
      </c>
      <c r="D18" s="10">
        <v>718</v>
      </c>
      <c r="E18" s="10">
        <v>0</v>
      </c>
      <c r="F18" s="10">
        <v>0</v>
      </c>
      <c r="G18" s="10">
        <v>0</v>
      </c>
      <c r="H18" s="10">
        <v>0</v>
      </c>
      <c r="I18" s="10">
        <v>741</v>
      </c>
      <c r="J18" s="10">
        <v>230</v>
      </c>
      <c r="K18" s="10">
        <v>5056</v>
      </c>
      <c r="L18" s="10">
        <v>3</v>
      </c>
      <c r="M18" s="10">
        <v>6</v>
      </c>
      <c r="N18" s="10">
        <v>56</v>
      </c>
      <c r="O18" s="10">
        <v>0</v>
      </c>
      <c r="P18" s="10">
        <v>0</v>
      </c>
      <c r="Q18" s="10">
        <v>0</v>
      </c>
      <c r="R18" s="10">
        <v>0</v>
      </c>
      <c r="S18" s="10">
        <v>296</v>
      </c>
      <c r="T18" s="10">
        <v>22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7403</v>
      </c>
    </row>
    <row r="19" spans="1:25" s="2" customFormat="1" ht="15" customHeight="1" x14ac:dyDescent="0.25">
      <c r="A19" s="9" t="s">
        <v>35</v>
      </c>
      <c r="B19" s="10">
        <v>2485</v>
      </c>
      <c r="C19" s="10">
        <v>21984</v>
      </c>
      <c r="D19" s="10">
        <v>659</v>
      </c>
      <c r="E19" s="10">
        <v>0</v>
      </c>
      <c r="F19" s="10">
        <v>0</v>
      </c>
      <c r="G19" s="10">
        <v>0</v>
      </c>
      <c r="H19" s="10">
        <v>486</v>
      </c>
      <c r="I19" s="10">
        <v>15638</v>
      </c>
      <c r="J19" s="10">
        <v>11716</v>
      </c>
      <c r="K19" s="10">
        <v>859</v>
      </c>
      <c r="L19" s="10">
        <v>0</v>
      </c>
      <c r="M19" s="10">
        <v>0</v>
      </c>
      <c r="N19" s="10">
        <v>7983</v>
      </c>
      <c r="O19" s="10">
        <v>0</v>
      </c>
      <c r="P19" s="10">
        <v>0</v>
      </c>
      <c r="Q19" s="10">
        <v>717</v>
      </c>
      <c r="R19" s="10">
        <v>0</v>
      </c>
      <c r="S19" s="10">
        <v>159</v>
      </c>
      <c r="T19" s="10">
        <v>8011</v>
      </c>
      <c r="U19" s="10">
        <v>0</v>
      </c>
      <c r="V19" s="10">
        <v>77</v>
      </c>
      <c r="W19" s="10">
        <v>0</v>
      </c>
      <c r="X19" s="10">
        <v>0</v>
      </c>
      <c r="Y19" s="11">
        <f t="shared" si="0"/>
        <v>70774</v>
      </c>
    </row>
    <row r="20" spans="1:25" s="2" customFormat="1" ht="15" customHeight="1" x14ac:dyDescent="0.25">
      <c r="A20" s="9" t="s">
        <v>36</v>
      </c>
      <c r="B20" s="10">
        <v>319</v>
      </c>
      <c r="C20" s="10">
        <v>87</v>
      </c>
      <c r="D20" s="10">
        <v>3576</v>
      </c>
      <c r="E20" s="10">
        <v>0</v>
      </c>
      <c r="F20" s="10">
        <v>0</v>
      </c>
      <c r="G20" s="10">
        <v>0</v>
      </c>
      <c r="H20" s="10">
        <v>0</v>
      </c>
      <c r="I20" s="10">
        <v>223</v>
      </c>
      <c r="J20" s="10">
        <v>153</v>
      </c>
      <c r="K20" s="10">
        <v>4687</v>
      </c>
      <c r="L20" s="10">
        <v>0</v>
      </c>
      <c r="M20" s="10">
        <v>0</v>
      </c>
      <c r="N20" s="10">
        <v>29</v>
      </c>
      <c r="O20" s="10">
        <v>0</v>
      </c>
      <c r="P20" s="10">
        <v>0</v>
      </c>
      <c r="Q20" s="10">
        <v>0</v>
      </c>
      <c r="R20" s="10">
        <v>0</v>
      </c>
      <c r="S20" s="10">
        <v>223</v>
      </c>
      <c r="T20" s="10">
        <v>102</v>
      </c>
      <c r="U20" s="10">
        <v>0</v>
      </c>
      <c r="V20" s="10">
        <v>930</v>
      </c>
      <c r="W20" s="10">
        <v>0</v>
      </c>
      <c r="X20" s="10">
        <v>0</v>
      </c>
      <c r="Y20" s="11">
        <f t="shared" si="0"/>
        <v>10329</v>
      </c>
    </row>
    <row r="21" spans="1:25" s="2" customFormat="1" ht="15" customHeight="1" x14ac:dyDescent="0.25">
      <c r="A21" s="9" t="s">
        <v>37</v>
      </c>
      <c r="B21" s="10">
        <v>8537</v>
      </c>
      <c r="C21" s="10">
        <v>61262</v>
      </c>
      <c r="D21" s="10">
        <v>6759</v>
      </c>
      <c r="E21" s="10">
        <v>0</v>
      </c>
      <c r="F21" s="10">
        <v>0</v>
      </c>
      <c r="G21" s="10">
        <v>0</v>
      </c>
      <c r="H21" s="10">
        <v>1511</v>
      </c>
      <c r="I21" s="10">
        <v>55144</v>
      </c>
      <c r="J21" s="10">
        <v>43946</v>
      </c>
      <c r="K21" s="10">
        <v>7923</v>
      </c>
      <c r="L21" s="10">
        <v>0</v>
      </c>
      <c r="M21" s="10">
        <v>0</v>
      </c>
      <c r="N21" s="10">
        <v>24300</v>
      </c>
      <c r="O21" s="10">
        <v>13</v>
      </c>
      <c r="P21" s="10">
        <v>0</v>
      </c>
      <c r="Q21" s="10">
        <v>2951</v>
      </c>
      <c r="R21" s="10">
        <v>0</v>
      </c>
      <c r="S21" s="10">
        <v>621</v>
      </c>
      <c r="T21" s="10">
        <v>9246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222213</v>
      </c>
    </row>
    <row r="22" spans="1:25" s="2" customFormat="1" ht="15" customHeight="1" x14ac:dyDescent="0.25">
      <c r="A22" s="9" t="s">
        <v>38</v>
      </c>
      <c r="B22" s="10">
        <v>112</v>
      </c>
      <c r="C22" s="10">
        <v>1638</v>
      </c>
      <c r="D22" s="10">
        <v>576</v>
      </c>
      <c r="E22" s="10">
        <v>0</v>
      </c>
      <c r="F22" s="10">
        <v>0</v>
      </c>
      <c r="G22" s="10">
        <v>0</v>
      </c>
      <c r="H22" s="10">
        <v>0</v>
      </c>
      <c r="I22" s="10">
        <v>64</v>
      </c>
      <c r="J22" s="10">
        <v>146</v>
      </c>
      <c r="K22" s="10">
        <v>1587</v>
      </c>
      <c r="L22" s="10">
        <v>0</v>
      </c>
      <c r="M22" s="10">
        <v>0</v>
      </c>
      <c r="N22" s="10">
        <v>175</v>
      </c>
      <c r="O22" s="10">
        <v>0</v>
      </c>
      <c r="P22" s="10">
        <v>0</v>
      </c>
      <c r="Q22" s="10">
        <v>0</v>
      </c>
      <c r="R22" s="10">
        <v>0</v>
      </c>
      <c r="S22" s="10">
        <v>431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4729</v>
      </c>
    </row>
    <row r="23" spans="1:25" s="2" customFormat="1" ht="15" customHeight="1" x14ac:dyDescent="0.25">
      <c r="A23" s="9" t="s">
        <v>39</v>
      </c>
      <c r="B23" s="10">
        <v>400</v>
      </c>
      <c r="C23" s="10">
        <v>3464</v>
      </c>
      <c r="D23" s="10">
        <v>1736</v>
      </c>
      <c r="E23" s="10">
        <v>0</v>
      </c>
      <c r="F23" s="10">
        <v>0</v>
      </c>
      <c r="G23" s="10">
        <v>0</v>
      </c>
      <c r="H23" s="10">
        <v>0</v>
      </c>
      <c r="I23" s="10">
        <v>193</v>
      </c>
      <c r="J23" s="10">
        <v>210</v>
      </c>
      <c r="K23" s="10">
        <v>1171</v>
      </c>
      <c r="L23" s="10">
        <v>0</v>
      </c>
      <c r="M23" s="10">
        <v>0</v>
      </c>
      <c r="N23" s="10">
        <v>94</v>
      </c>
      <c r="O23" s="10">
        <v>0</v>
      </c>
      <c r="P23" s="10">
        <v>0</v>
      </c>
      <c r="Q23" s="10">
        <v>0</v>
      </c>
      <c r="R23" s="10">
        <v>0</v>
      </c>
      <c r="S23" s="10">
        <v>144</v>
      </c>
      <c r="T23" s="10">
        <v>20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7432</v>
      </c>
    </row>
    <row r="24" spans="1:25" s="2" customFormat="1" ht="15" customHeight="1" x14ac:dyDescent="0.25">
      <c r="A24" s="9" t="s">
        <v>40</v>
      </c>
      <c r="B24" s="10">
        <v>930</v>
      </c>
      <c r="C24" s="10">
        <v>28</v>
      </c>
      <c r="D24" s="10">
        <v>2673</v>
      </c>
      <c r="E24" s="10">
        <v>0</v>
      </c>
      <c r="F24" s="10">
        <v>0</v>
      </c>
      <c r="G24" s="10">
        <v>16</v>
      </c>
      <c r="H24" s="10">
        <v>0</v>
      </c>
      <c r="I24" s="10">
        <v>22</v>
      </c>
      <c r="J24" s="10">
        <v>122</v>
      </c>
      <c r="K24" s="10">
        <v>28719</v>
      </c>
      <c r="L24" s="10">
        <v>0</v>
      </c>
      <c r="M24" s="10">
        <v>5</v>
      </c>
      <c r="N24" s="10">
        <v>61</v>
      </c>
      <c r="O24" s="10">
        <v>0</v>
      </c>
      <c r="P24" s="10">
        <v>0</v>
      </c>
      <c r="Q24" s="10">
        <v>0</v>
      </c>
      <c r="R24" s="10">
        <v>0</v>
      </c>
      <c r="S24" s="10">
        <v>274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32850</v>
      </c>
    </row>
    <row r="25" spans="1:25" s="2" customFormat="1" ht="15" customHeight="1" x14ac:dyDescent="0.25">
      <c r="A25" s="9" t="s">
        <v>41</v>
      </c>
      <c r="B25" s="10">
        <v>188</v>
      </c>
      <c r="C25" s="10">
        <v>496</v>
      </c>
      <c r="D25" s="10">
        <v>1870</v>
      </c>
      <c r="E25" s="10">
        <v>0</v>
      </c>
      <c r="F25" s="10">
        <v>0</v>
      </c>
      <c r="G25" s="10">
        <v>0</v>
      </c>
      <c r="H25" s="10">
        <v>1934</v>
      </c>
      <c r="I25" s="10">
        <v>856</v>
      </c>
      <c r="J25" s="10">
        <v>25012</v>
      </c>
      <c r="K25" s="10">
        <v>1059</v>
      </c>
      <c r="L25" s="10">
        <v>0</v>
      </c>
      <c r="M25" s="10">
        <v>0</v>
      </c>
      <c r="N25" s="10">
        <v>1103</v>
      </c>
      <c r="O25" s="10">
        <v>0</v>
      </c>
      <c r="P25" s="10">
        <v>0</v>
      </c>
      <c r="Q25" s="10">
        <v>109</v>
      </c>
      <c r="R25" s="10">
        <v>0</v>
      </c>
      <c r="S25" s="10">
        <v>42</v>
      </c>
      <c r="T25" s="10">
        <v>109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32778</v>
      </c>
    </row>
    <row r="26" spans="1:25" s="2" customFormat="1" ht="15" customHeight="1" x14ac:dyDescent="0.25">
      <c r="A26" s="9" t="s">
        <v>42</v>
      </c>
      <c r="B26" s="10">
        <v>16845</v>
      </c>
      <c r="C26" s="10">
        <v>896</v>
      </c>
      <c r="D26" s="10">
        <v>1650</v>
      </c>
      <c r="E26" s="10">
        <v>0</v>
      </c>
      <c r="F26" s="10">
        <v>0</v>
      </c>
      <c r="G26" s="10">
        <v>0</v>
      </c>
      <c r="H26" s="10">
        <v>0</v>
      </c>
      <c r="I26" s="10">
        <v>1109</v>
      </c>
      <c r="J26" s="10">
        <v>179</v>
      </c>
      <c r="K26" s="10">
        <v>6249</v>
      </c>
      <c r="L26" s="10">
        <v>0</v>
      </c>
      <c r="M26" s="10">
        <v>21</v>
      </c>
      <c r="N26" s="10">
        <v>447</v>
      </c>
      <c r="O26" s="10">
        <v>3376</v>
      </c>
      <c r="P26" s="10">
        <v>62</v>
      </c>
      <c r="Q26" s="10">
        <v>0</v>
      </c>
      <c r="R26" s="10">
        <v>0</v>
      </c>
      <c r="S26" s="10">
        <v>435</v>
      </c>
      <c r="T26" s="10">
        <v>130</v>
      </c>
      <c r="U26" s="10">
        <v>0</v>
      </c>
      <c r="V26" s="10">
        <v>217</v>
      </c>
      <c r="W26" s="10">
        <v>0</v>
      </c>
      <c r="X26" s="10">
        <v>0</v>
      </c>
      <c r="Y26" s="11">
        <f t="shared" si="0"/>
        <v>31616</v>
      </c>
    </row>
    <row r="27" spans="1:25" s="2" customFormat="1" ht="15" customHeight="1" x14ac:dyDescent="0.25">
      <c r="A27" s="9" t="s">
        <v>43</v>
      </c>
      <c r="B27" s="10">
        <v>1349</v>
      </c>
      <c r="C27" s="10">
        <v>817</v>
      </c>
      <c r="D27" s="10">
        <v>1797</v>
      </c>
      <c r="E27" s="10">
        <v>0</v>
      </c>
      <c r="F27" s="10">
        <v>0</v>
      </c>
      <c r="G27" s="10">
        <v>0</v>
      </c>
      <c r="H27" s="10">
        <v>145</v>
      </c>
      <c r="I27" s="10">
        <v>7491</v>
      </c>
      <c r="J27" s="10">
        <v>5607</v>
      </c>
      <c r="K27" s="10">
        <v>3062</v>
      </c>
      <c r="L27" s="10">
        <v>2</v>
      </c>
      <c r="M27" s="10">
        <v>0</v>
      </c>
      <c r="N27" s="10">
        <v>640</v>
      </c>
      <c r="O27" s="10">
        <v>0</v>
      </c>
      <c r="P27" s="10">
        <v>0</v>
      </c>
      <c r="Q27" s="10">
        <v>2</v>
      </c>
      <c r="R27" s="10">
        <v>0</v>
      </c>
      <c r="S27" s="10">
        <v>221</v>
      </c>
      <c r="T27" s="10">
        <v>103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21236</v>
      </c>
    </row>
    <row r="28" spans="1:25" s="2" customFormat="1" ht="15" customHeight="1" x14ac:dyDescent="0.25">
      <c r="A28" s="9" t="s">
        <v>44</v>
      </c>
      <c r="B28" s="10">
        <v>970</v>
      </c>
      <c r="C28" s="10">
        <v>219</v>
      </c>
      <c r="D28" s="10">
        <v>4735</v>
      </c>
      <c r="E28" s="10">
        <v>0</v>
      </c>
      <c r="F28" s="10">
        <v>0</v>
      </c>
      <c r="G28" s="10">
        <v>0</v>
      </c>
      <c r="H28" s="10">
        <v>0</v>
      </c>
      <c r="I28" s="10">
        <v>3362</v>
      </c>
      <c r="J28" s="10">
        <v>699</v>
      </c>
      <c r="K28" s="10">
        <v>15564</v>
      </c>
      <c r="L28" s="10">
        <v>0</v>
      </c>
      <c r="M28" s="10">
        <v>7</v>
      </c>
      <c r="N28" s="10">
        <v>301</v>
      </c>
      <c r="O28" s="10">
        <v>0</v>
      </c>
      <c r="P28" s="10">
        <v>0</v>
      </c>
      <c r="Q28" s="10">
        <v>344</v>
      </c>
      <c r="R28" s="10">
        <v>0</v>
      </c>
      <c r="S28" s="10">
        <v>930</v>
      </c>
      <c r="T28" s="10">
        <v>60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27191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15" customHeight="1" x14ac:dyDescent="0.25">
      <c r="A30" s="9" t="s">
        <v>46</v>
      </c>
      <c r="B30" s="10">
        <v>1070</v>
      </c>
      <c r="C30" s="10">
        <v>743</v>
      </c>
      <c r="D30" s="10">
        <v>7464</v>
      </c>
      <c r="E30" s="10">
        <v>0</v>
      </c>
      <c r="F30" s="10">
        <v>0</v>
      </c>
      <c r="G30" s="10">
        <v>0</v>
      </c>
      <c r="H30" s="10">
        <v>259</v>
      </c>
      <c r="I30" s="10">
        <v>2592</v>
      </c>
      <c r="J30" s="10">
        <v>1132</v>
      </c>
      <c r="K30" s="10">
        <v>17936</v>
      </c>
      <c r="L30" s="10">
        <v>0</v>
      </c>
      <c r="M30" s="10">
        <v>3</v>
      </c>
      <c r="N30" s="10">
        <v>660</v>
      </c>
      <c r="O30" s="10">
        <v>0</v>
      </c>
      <c r="P30" s="10">
        <v>0</v>
      </c>
      <c r="Q30" s="10">
        <v>0</v>
      </c>
      <c r="R30" s="10">
        <v>0</v>
      </c>
      <c r="S30" s="10">
        <v>1462</v>
      </c>
      <c r="T30" s="10">
        <v>9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33330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0</v>
      </c>
    </row>
    <row r="32" spans="1:25" s="2" customFormat="1" ht="15" customHeight="1" x14ac:dyDescent="0.25">
      <c r="A32" s="9" t="s">
        <v>48</v>
      </c>
      <c r="B32" s="10">
        <v>2101</v>
      </c>
      <c r="C32" s="10">
        <v>31914</v>
      </c>
      <c r="D32" s="10">
        <v>983</v>
      </c>
      <c r="E32" s="10">
        <v>0</v>
      </c>
      <c r="F32" s="10">
        <v>0</v>
      </c>
      <c r="G32" s="10">
        <v>0</v>
      </c>
      <c r="H32" s="10">
        <v>94</v>
      </c>
      <c r="I32" s="10">
        <v>5703</v>
      </c>
      <c r="J32" s="10">
        <v>6017</v>
      </c>
      <c r="K32" s="10">
        <v>1815</v>
      </c>
      <c r="L32" s="10">
        <v>0</v>
      </c>
      <c r="M32" s="10">
        <v>0</v>
      </c>
      <c r="N32" s="10">
        <v>1747</v>
      </c>
      <c r="O32" s="10">
        <v>0</v>
      </c>
      <c r="P32" s="10">
        <v>0</v>
      </c>
      <c r="Q32" s="10">
        <v>0</v>
      </c>
      <c r="R32" s="10">
        <v>0</v>
      </c>
      <c r="S32" s="10">
        <v>214</v>
      </c>
      <c r="T32" s="10">
        <v>1648</v>
      </c>
      <c r="U32" s="10">
        <v>0</v>
      </c>
      <c r="V32" s="10">
        <v>36</v>
      </c>
      <c r="W32" s="10">
        <v>0</v>
      </c>
      <c r="X32" s="10">
        <v>0</v>
      </c>
      <c r="Y32" s="11">
        <f t="shared" si="0"/>
        <v>52272</v>
      </c>
    </row>
    <row r="33" spans="1:25" s="2" customFormat="1" ht="15" customHeight="1" x14ac:dyDescent="0.25">
      <c r="A33" s="9" t="s">
        <v>49</v>
      </c>
      <c r="B33" s="10">
        <v>1877</v>
      </c>
      <c r="C33" s="10">
        <v>4186</v>
      </c>
      <c r="D33" s="10">
        <v>5957</v>
      </c>
      <c r="E33" s="10">
        <v>0</v>
      </c>
      <c r="F33" s="10">
        <v>0</v>
      </c>
      <c r="G33" s="10">
        <v>0</v>
      </c>
      <c r="H33" s="10">
        <v>798</v>
      </c>
      <c r="I33" s="10">
        <v>1020</v>
      </c>
      <c r="J33" s="10">
        <v>1922</v>
      </c>
      <c r="K33" s="10">
        <v>37399</v>
      </c>
      <c r="L33" s="10">
        <v>0</v>
      </c>
      <c r="M33" s="10">
        <v>0</v>
      </c>
      <c r="N33" s="10">
        <v>434</v>
      </c>
      <c r="O33" s="10">
        <v>0</v>
      </c>
      <c r="P33" s="10">
        <v>0</v>
      </c>
      <c r="Q33" s="10">
        <v>0</v>
      </c>
      <c r="R33" s="10">
        <v>0</v>
      </c>
      <c r="S33" s="10">
        <v>680</v>
      </c>
      <c r="T33" s="10">
        <v>232</v>
      </c>
      <c r="U33" s="10">
        <v>0</v>
      </c>
      <c r="V33" s="10">
        <v>249</v>
      </c>
      <c r="W33" s="10">
        <v>0</v>
      </c>
      <c r="X33" s="10">
        <v>0</v>
      </c>
      <c r="Y33" s="11">
        <f t="shared" si="0"/>
        <v>54754</v>
      </c>
    </row>
    <row r="34" spans="1:25" s="2" customFormat="1" ht="15" customHeight="1" x14ac:dyDescent="0.25">
      <c r="A34" s="9" t="s">
        <v>50</v>
      </c>
      <c r="B34" s="10">
        <v>1686</v>
      </c>
      <c r="C34" s="10">
        <v>5115</v>
      </c>
      <c r="D34" s="10">
        <v>3475</v>
      </c>
      <c r="E34" s="10">
        <v>0</v>
      </c>
      <c r="F34" s="10">
        <v>0</v>
      </c>
      <c r="G34" s="10">
        <v>44</v>
      </c>
      <c r="H34" s="10">
        <v>32</v>
      </c>
      <c r="I34" s="10">
        <v>1621</v>
      </c>
      <c r="J34" s="10">
        <v>1689</v>
      </c>
      <c r="K34" s="10">
        <v>18183</v>
      </c>
      <c r="L34" s="10">
        <v>2</v>
      </c>
      <c r="M34" s="10">
        <v>25</v>
      </c>
      <c r="N34" s="10">
        <v>271</v>
      </c>
      <c r="O34" s="10">
        <v>0</v>
      </c>
      <c r="P34" s="10">
        <v>0</v>
      </c>
      <c r="Q34" s="10">
        <v>0</v>
      </c>
      <c r="R34" s="10">
        <v>0</v>
      </c>
      <c r="S34" s="10">
        <v>591</v>
      </c>
      <c r="T34" s="10">
        <v>307</v>
      </c>
      <c r="U34" s="10">
        <v>0</v>
      </c>
      <c r="V34" s="10">
        <v>0</v>
      </c>
      <c r="W34" s="10">
        <v>0</v>
      </c>
      <c r="X34" s="10">
        <v>0</v>
      </c>
      <c r="Y34" s="11">
        <f t="shared" si="0"/>
        <v>33041</v>
      </c>
    </row>
    <row r="35" spans="1:25" s="2" customFormat="1" ht="15" customHeight="1" x14ac:dyDescent="0.25">
      <c r="A35" s="9" t="s">
        <v>51</v>
      </c>
      <c r="B35" s="10">
        <v>5</v>
      </c>
      <c r="C35" s="10">
        <v>0</v>
      </c>
      <c r="D35" s="10">
        <v>127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111</v>
      </c>
      <c r="K35" s="10">
        <v>12656</v>
      </c>
      <c r="L35" s="10">
        <v>0</v>
      </c>
      <c r="M35" s="10">
        <v>0</v>
      </c>
      <c r="N35" s="10">
        <v>25</v>
      </c>
      <c r="O35" s="10">
        <v>0</v>
      </c>
      <c r="P35" s="10">
        <v>0</v>
      </c>
      <c r="Q35" s="10">
        <v>0</v>
      </c>
      <c r="R35" s="10">
        <v>0</v>
      </c>
      <c r="S35" s="10">
        <v>122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13046</v>
      </c>
    </row>
    <row r="36" spans="1:25" s="2" customFormat="1" ht="15" customHeight="1" x14ac:dyDescent="0.25">
      <c r="A36" s="9" t="s">
        <v>52</v>
      </c>
      <c r="B36" s="10">
        <v>1232</v>
      </c>
      <c r="C36" s="10">
        <v>0</v>
      </c>
      <c r="D36" s="10">
        <v>593</v>
      </c>
      <c r="E36" s="10">
        <v>0</v>
      </c>
      <c r="F36" s="10">
        <v>0</v>
      </c>
      <c r="G36" s="10">
        <v>0</v>
      </c>
      <c r="H36" s="10">
        <v>0</v>
      </c>
      <c r="I36" s="10">
        <v>136</v>
      </c>
      <c r="J36" s="10">
        <v>199</v>
      </c>
      <c r="K36" s="10">
        <v>37414</v>
      </c>
      <c r="L36" s="10">
        <v>2</v>
      </c>
      <c r="M36" s="10">
        <v>0</v>
      </c>
      <c r="N36" s="10">
        <v>63</v>
      </c>
      <c r="O36" s="10">
        <v>0</v>
      </c>
      <c r="P36" s="10">
        <v>0</v>
      </c>
      <c r="Q36" s="10">
        <v>0</v>
      </c>
      <c r="R36" s="10">
        <v>0</v>
      </c>
      <c r="S36" s="10">
        <v>657</v>
      </c>
      <c r="T36" s="10">
        <v>797</v>
      </c>
      <c r="U36" s="10">
        <v>0</v>
      </c>
      <c r="V36" s="10">
        <v>130</v>
      </c>
      <c r="W36" s="10">
        <v>0</v>
      </c>
      <c r="X36" s="10">
        <v>0</v>
      </c>
      <c r="Y36" s="11">
        <f t="shared" si="0"/>
        <v>41223</v>
      </c>
    </row>
    <row r="37" spans="1:25" s="2" customFormat="1" ht="15" customHeight="1" x14ac:dyDescent="0.25">
      <c r="A37" s="9" t="s">
        <v>53</v>
      </c>
      <c r="B37" s="10">
        <v>374</v>
      </c>
      <c r="C37" s="10">
        <v>0</v>
      </c>
      <c r="D37" s="10">
        <v>52602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14110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56" si="1">SUM(B37:X37)</f>
        <v>67086</v>
      </c>
    </row>
    <row r="38" spans="1:25" s="2" customFormat="1" ht="15" customHeight="1" x14ac:dyDescent="0.25">
      <c r="A38" s="9" t="s">
        <v>54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1">
        <f t="shared" si="1"/>
        <v>0</v>
      </c>
    </row>
    <row r="39" spans="1:25" s="2" customFormat="1" ht="15" customHeight="1" x14ac:dyDescent="0.25">
      <c r="A39" s="9" t="s">
        <v>55</v>
      </c>
      <c r="B39" s="10">
        <v>1146</v>
      </c>
      <c r="C39" s="10">
        <v>1142</v>
      </c>
      <c r="D39" s="10">
        <v>4832</v>
      </c>
      <c r="E39" s="10">
        <v>0</v>
      </c>
      <c r="F39" s="10">
        <v>0</v>
      </c>
      <c r="G39" s="10">
        <v>0</v>
      </c>
      <c r="H39" s="10">
        <v>0</v>
      </c>
      <c r="I39" s="10">
        <v>656</v>
      </c>
      <c r="J39" s="10">
        <v>359</v>
      </c>
      <c r="K39" s="10">
        <v>11979</v>
      </c>
      <c r="L39" s="10">
        <v>12</v>
      </c>
      <c r="M39" s="10">
        <v>9</v>
      </c>
      <c r="N39" s="10">
        <v>182</v>
      </c>
      <c r="O39" s="10">
        <v>220</v>
      </c>
      <c r="P39" s="10">
        <v>0</v>
      </c>
      <c r="Q39" s="10">
        <v>0</v>
      </c>
      <c r="R39" s="10">
        <v>0</v>
      </c>
      <c r="S39" s="10">
        <v>1284</v>
      </c>
      <c r="T39" s="10">
        <v>427</v>
      </c>
      <c r="U39" s="10">
        <v>0</v>
      </c>
      <c r="V39" s="10">
        <v>37</v>
      </c>
      <c r="W39" s="10">
        <v>0</v>
      </c>
      <c r="X39" s="10">
        <v>0</v>
      </c>
      <c r="Y39" s="11">
        <f t="shared" si="1"/>
        <v>22285</v>
      </c>
    </row>
    <row r="40" spans="1:25" s="2" customFormat="1" ht="15" customHeight="1" x14ac:dyDescent="0.25">
      <c r="A40" s="9" t="s">
        <v>56</v>
      </c>
      <c r="B40" s="10">
        <v>4407</v>
      </c>
      <c r="C40" s="10">
        <v>1291</v>
      </c>
      <c r="D40" s="10">
        <v>6451</v>
      </c>
      <c r="E40" s="10">
        <v>0</v>
      </c>
      <c r="F40" s="10">
        <v>0</v>
      </c>
      <c r="G40" s="10">
        <v>252</v>
      </c>
      <c r="H40" s="10">
        <v>16</v>
      </c>
      <c r="I40" s="10">
        <v>1229</v>
      </c>
      <c r="J40" s="10">
        <v>449</v>
      </c>
      <c r="K40" s="10">
        <v>124134</v>
      </c>
      <c r="L40" s="10">
        <v>0</v>
      </c>
      <c r="M40" s="10">
        <v>30</v>
      </c>
      <c r="N40" s="10">
        <v>160</v>
      </c>
      <c r="O40" s="10">
        <v>0</v>
      </c>
      <c r="P40" s="10">
        <v>0</v>
      </c>
      <c r="Q40" s="10">
        <v>0</v>
      </c>
      <c r="R40" s="10">
        <v>0</v>
      </c>
      <c r="S40" s="10">
        <v>1006</v>
      </c>
      <c r="T40" s="10">
        <v>311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139736</v>
      </c>
    </row>
    <row r="41" spans="1:25" s="2" customFormat="1" ht="15" customHeight="1" x14ac:dyDescent="0.25">
      <c r="A41" s="9" t="s">
        <v>57</v>
      </c>
      <c r="B41" s="10">
        <v>0</v>
      </c>
      <c r="C41" s="10">
        <v>136</v>
      </c>
      <c r="D41" s="10">
        <v>30</v>
      </c>
      <c r="E41" s="10">
        <v>0</v>
      </c>
      <c r="F41" s="10">
        <v>0</v>
      </c>
      <c r="G41" s="10">
        <v>0</v>
      </c>
      <c r="H41" s="10">
        <v>0</v>
      </c>
      <c r="I41" s="10">
        <v>185</v>
      </c>
      <c r="J41" s="10">
        <v>115</v>
      </c>
      <c r="K41" s="10">
        <v>0</v>
      </c>
      <c r="L41" s="10">
        <v>0</v>
      </c>
      <c r="M41" s="10">
        <v>0</v>
      </c>
      <c r="N41" s="10">
        <v>34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4710</v>
      </c>
      <c r="U41" s="10">
        <v>0</v>
      </c>
      <c r="V41" s="10">
        <v>11357</v>
      </c>
      <c r="W41" s="10">
        <v>0</v>
      </c>
      <c r="X41" s="10">
        <v>0</v>
      </c>
      <c r="Y41" s="11">
        <f t="shared" si="1"/>
        <v>16567</v>
      </c>
    </row>
    <row r="42" spans="1:25" s="2" customFormat="1" ht="15" customHeight="1" x14ac:dyDescent="0.25">
      <c r="A42" s="9" t="s">
        <v>58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0</v>
      </c>
    </row>
    <row r="43" spans="1:25" s="2" customFormat="1" ht="15" customHeight="1" x14ac:dyDescent="0.25">
      <c r="A43" s="9" t="s">
        <v>59</v>
      </c>
      <c r="B43" s="10">
        <v>3304</v>
      </c>
      <c r="C43" s="10">
        <v>9</v>
      </c>
      <c r="D43" s="10">
        <v>1463</v>
      </c>
      <c r="E43" s="10">
        <v>0</v>
      </c>
      <c r="F43" s="10">
        <v>0</v>
      </c>
      <c r="G43" s="10">
        <v>0</v>
      </c>
      <c r="H43" s="10">
        <v>235</v>
      </c>
      <c r="I43" s="10">
        <v>282</v>
      </c>
      <c r="J43" s="10">
        <v>0</v>
      </c>
      <c r="K43" s="10">
        <v>143487</v>
      </c>
      <c r="L43" s="10">
        <v>0</v>
      </c>
      <c r="M43" s="10">
        <v>0</v>
      </c>
      <c r="N43" s="10">
        <v>17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148797</v>
      </c>
    </row>
    <row r="44" spans="1:25" s="2" customFormat="1" ht="15" customHeight="1" x14ac:dyDescent="0.25">
      <c r="A44" s="9" t="s">
        <v>60</v>
      </c>
      <c r="B44" s="10">
        <v>2171</v>
      </c>
      <c r="C44" s="10">
        <v>1940</v>
      </c>
      <c r="D44" s="10">
        <v>1659</v>
      </c>
      <c r="E44" s="10">
        <v>0</v>
      </c>
      <c r="F44" s="10">
        <v>0</v>
      </c>
      <c r="G44" s="10">
        <v>109</v>
      </c>
      <c r="H44" s="10">
        <v>161</v>
      </c>
      <c r="I44" s="10">
        <v>278</v>
      </c>
      <c r="J44" s="10">
        <v>65</v>
      </c>
      <c r="K44" s="10">
        <v>38604</v>
      </c>
      <c r="L44" s="10">
        <v>0</v>
      </c>
      <c r="M44" s="10">
        <v>0</v>
      </c>
      <c r="N44" s="10">
        <v>223</v>
      </c>
      <c r="O44" s="10">
        <v>0</v>
      </c>
      <c r="P44" s="10">
        <v>0</v>
      </c>
      <c r="Q44" s="10">
        <v>0</v>
      </c>
      <c r="R44" s="10">
        <v>0</v>
      </c>
      <c r="S44" s="10">
        <v>372</v>
      </c>
      <c r="T44" s="10">
        <v>218</v>
      </c>
      <c r="U44" s="10">
        <v>0</v>
      </c>
      <c r="V44" s="10">
        <v>3100</v>
      </c>
      <c r="W44" s="10">
        <v>0</v>
      </c>
      <c r="X44" s="10">
        <v>0</v>
      </c>
      <c r="Y44" s="11">
        <f t="shared" si="1"/>
        <v>48900</v>
      </c>
    </row>
    <row r="45" spans="1:25" s="2" customFormat="1" ht="15" customHeight="1" x14ac:dyDescent="0.25">
      <c r="A45" s="9" t="s">
        <v>61</v>
      </c>
      <c r="B45" s="10">
        <v>1297</v>
      </c>
      <c r="C45" s="10">
        <v>3920</v>
      </c>
      <c r="D45" s="10">
        <v>2041</v>
      </c>
      <c r="E45" s="10">
        <v>0</v>
      </c>
      <c r="F45" s="10">
        <v>0</v>
      </c>
      <c r="G45" s="10">
        <v>0</v>
      </c>
      <c r="H45" s="10">
        <v>0</v>
      </c>
      <c r="I45" s="10">
        <v>3702</v>
      </c>
      <c r="J45" s="10">
        <v>3964</v>
      </c>
      <c r="K45" s="10">
        <v>2848</v>
      </c>
      <c r="L45" s="10">
        <v>0</v>
      </c>
      <c r="M45" s="10">
        <v>0</v>
      </c>
      <c r="N45" s="10">
        <v>782</v>
      </c>
      <c r="O45" s="10">
        <v>0</v>
      </c>
      <c r="P45" s="10">
        <v>0</v>
      </c>
      <c r="Q45" s="10">
        <v>0</v>
      </c>
      <c r="R45" s="10">
        <v>0</v>
      </c>
      <c r="S45" s="10">
        <v>315</v>
      </c>
      <c r="T45" s="10">
        <v>199</v>
      </c>
      <c r="U45" s="10">
        <v>0</v>
      </c>
      <c r="V45" s="10">
        <v>0</v>
      </c>
      <c r="W45" s="10">
        <v>0</v>
      </c>
      <c r="X45" s="10">
        <v>0</v>
      </c>
      <c r="Y45" s="11">
        <f t="shared" si="1"/>
        <v>19068</v>
      </c>
    </row>
    <row r="46" spans="1:25" s="2" customFormat="1" ht="15" customHeight="1" x14ac:dyDescent="0.25">
      <c r="A46" s="9" t="s">
        <v>62</v>
      </c>
      <c r="B46" s="10">
        <v>14436</v>
      </c>
      <c r="C46" s="10">
        <v>225607</v>
      </c>
      <c r="D46" s="10">
        <v>18114</v>
      </c>
      <c r="E46" s="10">
        <v>0</v>
      </c>
      <c r="F46" s="10">
        <v>0</v>
      </c>
      <c r="G46" s="10">
        <v>49</v>
      </c>
      <c r="H46" s="10">
        <v>397</v>
      </c>
      <c r="I46" s="10">
        <v>13796</v>
      </c>
      <c r="J46" s="10">
        <v>9436</v>
      </c>
      <c r="K46" s="10">
        <v>30368</v>
      </c>
      <c r="L46" s="10">
        <v>5</v>
      </c>
      <c r="M46" s="10">
        <v>18</v>
      </c>
      <c r="N46" s="10">
        <v>5057</v>
      </c>
      <c r="O46" s="10">
        <v>54</v>
      </c>
      <c r="P46" s="10">
        <v>0</v>
      </c>
      <c r="Q46" s="10">
        <v>47</v>
      </c>
      <c r="R46" s="10">
        <v>0</v>
      </c>
      <c r="S46" s="10">
        <v>3523</v>
      </c>
      <c r="T46" s="10">
        <v>167766</v>
      </c>
      <c r="U46" s="10">
        <v>0</v>
      </c>
      <c r="V46" s="10">
        <v>232357</v>
      </c>
      <c r="W46" s="10">
        <v>0</v>
      </c>
      <c r="X46" s="10">
        <v>0</v>
      </c>
      <c r="Y46" s="11">
        <f t="shared" si="1"/>
        <v>721030</v>
      </c>
    </row>
    <row r="47" spans="1:25" s="2" customFormat="1" ht="15" customHeight="1" x14ac:dyDescent="0.25">
      <c r="A47" s="9" t="s">
        <v>63</v>
      </c>
      <c r="B47" s="10">
        <v>624</v>
      </c>
      <c r="C47" s="10">
        <v>0</v>
      </c>
      <c r="D47" s="10">
        <v>1212</v>
      </c>
      <c r="E47" s="10">
        <v>0</v>
      </c>
      <c r="F47" s="10">
        <v>0</v>
      </c>
      <c r="G47" s="10">
        <v>0</v>
      </c>
      <c r="H47" s="10">
        <v>29</v>
      </c>
      <c r="I47" s="10">
        <v>0</v>
      </c>
      <c r="J47" s="10">
        <v>55</v>
      </c>
      <c r="K47" s="10">
        <v>43651</v>
      </c>
      <c r="L47" s="10">
        <v>0</v>
      </c>
      <c r="M47" s="10">
        <v>24</v>
      </c>
      <c r="N47" s="10">
        <v>22</v>
      </c>
      <c r="O47" s="10">
        <v>0</v>
      </c>
      <c r="P47" s="10">
        <v>0</v>
      </c>
      <c r="Q47" s="10">
        <v>0</v>
      </c>
      <c r="R47" s="10">
        <v>0</v>
      </c>
      <c r="S47" s="10">
        <v>110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1">
        <f t="shared" si="1"/>
        <v>45727</v>
      </c>
    </row>
    <row r="48" spans="1:25" s="2" customFormat="1" ht="15" customHeight="1" x14ac:dyDescent="0.25">
      <c r="A48" s="9" t="s">
        <v>64</v>
      </c>
      <c r="B48" s="10">
        <v>422</v>
      </c>
      <c r="C48" s="10">
        <v>628</v>
      </c>
      <c r="D48" s="10">
        <v>1025</v>
      </c>
      <c r="E48" s="10">
        <v>0</v>
      </c>
      <c r="F48" s="10">
        <v>0</v>
      </c>
      <c r="G48" s="10">
        <v>0</v>
      </c>
      <c r="H48" s="10">
        <v>0</v>
      </c>
      <c r="I48" s="10">
        <v>126</v>
      </c>
      <c r="J48" s="10">
        <v>180</v>
      </c>
      <c r="K48" s="10">
        <v>3725</v>
      </c>
      <c r="L48" s="10">
        <v>0</v>
      </c>
      <c r="M48" s="10">
        <v>6</v>
      </c>
      <c r="N48" s="10">
        <v>261</v>
      </c>
      <c r="O48" s="10">
        <v>0</v>
      </c>
      <c r="P48" s="10">
        <v>0</v>
      </c>
      <c r="Q48" s="10">
        <v>0</v>
      </c>
      <c r="R48" s="10">
        <v>0</v>
      </c>
      <c r="S48" s="10">
        <v>678</v>
      </c>
      <c r="T48" s="10">
        <v>8</v>
      </c>
      <c r="U48" s="10">
        <v>0</v>
      </c>
      <c r="V48" s="10">
        <v>24358</v>
      </c>
      <c r="W48" s="10">
        <v>0</v>
      </c>
      <c r="X48" s="10">
        <v>0</v>
      </c>
      <c r="Y48" s="11">
        <f t="shared" si="1"/>
        <v>31417</v>
      </c>
    </row>
    <row r="49" spans="1:25" s="2" customFormat="1" ht="15" customHeight="1" x14ac:dyDescent="0.25">
      <c r="A49" s="9" t="s">
        <v>65</v>
      </c>
      <c r="B49" s="10">
        <v>340</v>
      </c>
      <c r="C49" s="10">
        <v>0</v>
      </c>
      <c r="D49" s="10">
        <v>1938</v>
      </c>
      <c r="E49" s="10">
        <v>0</v>
      </c>
      <c r="F49" s="10">
        <v>0</v>
      </c>
      <c r="G49" s="10">
        <v>0</v>
      </c>
      <c r="H49" s="10">
        <v>563</v>
      </c>
      <c r="I49" s="10">
        <v>93</v>
      </c>
      <c r="J49" s="10">
        <v>24</v>
      </c>
      <c r="K49" s="10">
        <v>8838</v>
      </c>
      <c r="L49" s="10">
        <v>0</v>
      </c>
      <c r="M49" s="10">
        <v>0</v>
      </c>
      <c r="N49" s="10">
        <v>26</v>
      </c>
      <c r="O49" s="10">
        <v>0</v>
      </c>
      <c r="P49" s="10">
        <v>0</v>
      </c>
      <c r="Q49" s="10">
        <v>0</v>
      </c>
      <c r="R49" s="10">
        <v>0</v>
      </c>
      <c r="S49" s="10">
        <v>127</v>
      </c>
      <c r="T49" s="10">
        <v>267</v>
      </c>
      <c r="U49" s="10">
        <v>0</v>
      </c>
      <c r="V49" s="10">
        <v>68</v>
      </c>
      <c r="W49" s="10">
        <v>0</v>
      </c>
      <c r="X49" s="10">
        <v>0</v>
      </c>
      <c r="Y49" s="11">
        <f t="shared" si="1"/>
        <v>12284</v>
      </c>
    </row>
    <row r="50" spans="1:25" s="2" customFormat="1" ht="15" customHeight="1" x14ac:dyDescent="0.25">
      <c r="A50" s="9" t="s">
        <v>66</v>
      </c>
      <c r="B50" s="10">
        <v>3471</v>
      </c>
      <c r="C50" s="10">
        <v>15917</v>
      </c>
      <c r="D50" s="10">
        <v>17352</v>
      </c>
      <c r="E50" s="10">
        <v>0</v>
      </c>
      <c r="F50" s="10">
        <v>0</v>
      </c>
      <c r="G50" s="10">
        <v>0</v>
      </c>
      <c r="H50" s="10">
        <v>489</v>
      </c>
      <c r="I50" s="10">
        <v>14589</v>
      </c>
      <c r="J50" s="10">
        <v>600960</v>
      </c>
      <c r="K50" s="10">
        <v>33031</v>
      </c>
      <c r="L50" s="10">
        <v>9</v>
      </c>
      <c r="M50" s="10">
        <v>0</v>
      </c>
      <c r="N50" s="10">
        <v>97597</v>
      </c>
      <c r="O50" s="10">
        <v>0</v>
      </c>
      <c r="P50" s="10">
        <v>0</v>
      </c>
      <c r="Q50" s="10">
        <v>2725</v>
      </c>
      <c r="R50" s="10">
        <v>0</v>
      </c>
      <c r="S50" s="10">
        <v>1107</v>
      </c>
      <c r="T50" s="10">
        <v>2556</v>
      </c>
      <c r="U50" s="10">
        <v>0</v>
      </c>
      <c r="V50" s="10">
        <v>38</v>
      </c>
      <c r="W50" s="10">
        <v>0</v>
      </c>
      <c r="X50" s="10">
        <v>0</v>
      </c>
      <c r="Y50" s="11">
        <f t="shared" si="1"/>
        <v>789841</v>
      </c>
    </row>
    <row r="51" spans="1:25" s="2" customFormat="1" ht="15" customHeight="1" x14ac:dyDescent="0.25">
      <c r="A51" s="9" t="s">
        <v>67</v>
      </c>
      <c r="B51" s="10">
        <v>6545</v>
      </c>
      <c r="C51" s="10">
        <v>9076</v>
      </c>
      <c r="D51" s="10">
        <v>12325</v>
      </c>
      <c r="E51" s="10">
        <v>0</v>
      </c>
      <c r="F51" s="10">
        <v>0</v>
      </c>
      <c r="G51" s="10">
        <v>0</v>
      </c>
      <c r="H51" s="10">
        <v>312</v>
      </c>
      <c r="I51" s="10">
        <v>3915</v>
      </c>
      <c r="J51" s="10">
        <v>6038</v>
      </c>
      <c r="K51" s="10">
        <v>49726</v>
      </c>
      <c r="L51" s="10">
        <v>3</v>
      </c>
      <c r="M51" s="10">
        <v>28</v>
      </c>
      <c r="N51" s="10">
        <v>1658</v>
      </c>
      <c r="O51" s="10">
        <v>0</v>
      </c>
      <c r="P51" s="10">
        <v>0</v>
      </c>
      <c r="Q51" s="10">
        <v>0</v>
      </c>
      <c r="R51" s="10">
        <v>0</v>
      </c>
      <c r="S51" s="10">
        <v>1536</v>
      </c>
      <c r="T51" s="10">
        <v>3118</v>
      </c>
      <c r="U51" s="10">
        <v>0</v>
      </c>
      <c r="V51" s="10">
        <v>0</v>
      </c>
      <c r="W51" s="10">
        <v>0</v>
      </c>
      <c r="X51" s="10">
        <v>0</v>
      </c>
      <c r="Y51" s="11">
        <f t="shared" si="1"/>
        <v>94280</v>
      </c>
    </row>
    <row r="52" spans="1:25" s="2" customFormat="1" ht="15" customHeight="1" x14ac:dyDescent="0.25">
      <c r="A52" s="9" t="s">
        <v>68</v>
      </c>
      <c r="B52" s="10">
        <v>55</v>
      </c>
      <c r="C52" s="10">
        <v>33</v>
      </c>
      <c r="D52" s="10">
        <v>607</v>
      </c>
      <c r="E52" s="10">
        <v>0</v>
      </c>
      <c r="F52" s="10">
        <v>0</v>
      </c>
      <c r="G52" s="10">
        <v>0</v>
      </c>
      <c r="H52" s="10">
        <v>0</v>
      </c>
      <c r="I52" s="10">
        <v>845</v>
      </c>
      <c r="J52" s="10">
        <v>825</v>
      </c>
      <c r="K52" s="10">
        <v>897</v>
      </c>
      <c r="L52" s="10">
        <v>0</v>
      </c>
      <c r="M52" s="10">
        <v>0</v>
      </c>
      <c r="N52" s="10">
        <v>256</v>
      </c>
      <c r="O52" s="10">
        <v>0</v>
      </c>
      <c r="P52" s="10">
        <v>0</v>
      </c>
      <c r="Q52" s="10">
        <v>0</v>
      </c>
      <c r="R52" s="10">
        <v>0</v>
      </c>
      <c r="S52" s="10">
        <v>20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3538</v>
      </c>
    </row>
    <row r="53" spans="1:25" s="2" customFormat="1" ht="15" customHeight="1" x14ac:dyDescent="0.25">
      <c r="A53" s="9" t="s">
        <v>69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1">
        <f t="shared" si="1"/>
        <v>0</v>
      </c>
    </row>
    <row r="54" spans="1:25" s="2" customFormat="1" ht="15" customHeight="1" x14ac:dyDescent="0.25">
      <c r="A54" s="9" t="s">
        <v>70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0</v>
      </c>
    </row>
    <row r="55" spans="1:25" s="2" customFormat="1" ht="15" customHeight="1" x14ac:dyDescent="0.25">
      <c r="A55" s="9" t="s">
        <v>71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1">
        <f t="shared" si="1"/>
        <v>0</v>
      </c>
    </row>
    <row r="56" spans="1:25" ht="22.5" x14ac:dyDescent="0.25">
      <c r="A56" s="9" t="s">
        <v>72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1">
        <f t="shared" si="1"/>
        <v>0</v>
      </c>
    </row>
    <row r="57" spans="1:25" s="2" customFormat="1" ht="15" customHeight="1" x14ac:dyDescent="0.25">
      <c r="A57" s="12" t="s">
        <v>97</v>
      </c>
      <c r="B57" s="13">
        <f t="shared" ref="B57:Y57" si="2">SUM(B5:B56)</f>
        <v>85166</v>
      </c>
      <c r="C57" s="13">
        <f t="shared" si="2"/>
        <v>397903</v>
      </c>
      <c r="D57" s="13">
        <f t="shared" si="2"/>
        <v>178966</v>
      </c>
      <c r="E57" s="13">
        <f t="shared" si="2"/>
        <v>0</v>
      </c>
      <c r="F57" s="13">
        <f t="shared" si="2"/>
        <v>0</v>
      </c>
      <c r="G57" s="13">
        <f t="shared" si="2"/>
        <v>490</v>
      </c>
      <c r="H57" s="13">
        <f t="shared" si="2"/>
        <v>12216</v>
      </c>
      <c r="I57" s="13">
        <f t="shared" si="2"/>
        <v>147514</v>
      </c>
      <c r="J57" s="13">
        <f t="shared" si="2"/>
        <v>744567</v>
      </c>
      <c r="K57" s="13">
        <f t="shared" si="2"/>
        <v>823005</v>
      </c>
      <c r="L57" s="13">
        <f t="shared" si="2"/>
        <v>40</v>
      </c>
      <c r="M57" s="13">
        <f t="shared" si="2"/>
        <v>198</v>
      </c>
      <c r="N57" s="13">
        <f t="shared" si="2"/>
        <v>152162</v>
      </c>
      <c r="O57" s="13">
        <f t="shared" si="2"/>
        <v>3823</v>
      </c>
      <c r="P57" s="13">
        <f t="shared" si="2"/>
        <v>114</v>
      </c>
      <c r="Q57" s="13">
        <f t="shared" si="2"/>
        <v>7333</v>
      </c>
      <c r="R57" s="13">
        <f t="shared" si="2"/>
        <v>0</v>
      </c>
      <c r="S57" s="13">
        <f t="shared" si="2"/>
        <v>19922</v>
      </c>
      <c r="T57" s="13">
        <f t="shared" si="2"/>
        <v>204708</v>
      </c>
      <c r="U57" s="13">
        <f t="shared" si="2"/>
        <v>0</v>
      </c>
      <c r="V57" s="13">
        <f t="shared" si="2"/>
        <v>274733</v>
      </c>
      <c r="W57" s="13">
        <f t="shared" si="2"/>
        <v>0</v>
      </c>
      <c r="X57" s="13">
        <f t="shared" si="2"/>
        <v>0</v>
      </c>
      <c r="Y57" s="14">
        <f t="shared" si="2"/>
        <v>3052860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Tabela 1</vt:lpstr>
      <vt:lpstr>Tabela 2</vt:lpstr>
      <vt:lpstr>Tabela 3</vt:lpstr>
      <vt:lpstr>Tabela 4</vt:lpstr>
      <vt:lpstr>'0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2025-08-13T08:56:31Z</dcterms:created>
  <dcterms:modified xsi:type="dcterms:W3CDTF">2025-08-13T09:06:14Z</dcterms:modified>
</cp:coreProperties>
</file>