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5775C3F8-8C78-4454-947C-415682DE2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57" i="3" l="1"/>
  <c r="S57" i="1"/>
</calcChain>
</file>

<file path=xl/sharedStrings.xml><?xml version="1.0" encoding="utf-8"?>
<sst xmlns="http://schemas.openxmlformats.org/spreadsheetml/2006/main" count="311" uniqueCount="106">
  <si>
    <t>Tabela 1. Numri i kontratave (sipas shoqërive të sigurimeve) / 2025Q3</t>
  </si>
  <si>
    <t xml:space="preserve">1. Ndërmjetësim  në kontraktimin për sigurime </t>
  </si>
  <si>
    <t>TRIGLAV</t>
  </si>
  <si>
    <t>SAVA</t>
  </si>
  <si>
    <t>EUROINS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</si>
  <si>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</si>
  <si>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</si>
  <si>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</si>
  <si>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</si>
  <si>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</si>
  <si>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</si>
  <si>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</si>
  <si>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</si>
  <si>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</si>
  <si>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</si>
  <si>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</si>
  <si>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</si>
  <si>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</si>
  <si>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</si>
  <si>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</si>
  <si>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</si>
  <si>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</si>
  <si>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</si>
  <si>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</si>
  <si>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</si>
  <si>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</si>
  <si>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</si>
  <si>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</si>
  <si>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</si>
  <si>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EOS BROKER</t>
  </si>
  <si>
    <t>EURO EKSPERTS</t>
  </si>
  <si>
    <t>EUROMAK BROKER</t>
  </si>
  <si>
    <t>FLEKS BROKER</t>
  </si>
  <si>
    <t>GAP SIGURIMI SHA Manastir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</si>
  <si>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</si>
  <si>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</si>
  <si>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</si>
  <si>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</si>
  <si>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</si>
  <si>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</si>
  <si>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</si>
  <si>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</si>
  <si>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</si>
  <si>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</si>
  <si>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</si>
  <si>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</si>
  <si>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</si>
  <si>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</si>
  <si>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</si>
  <si>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</si>
  <si>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</si>
  <si>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</si>
  <si>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</si>
  <si>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</si>
  <si>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</si>
  <si>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</si>
  <si>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</si>
  <si>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</si>
  <si>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</si>
  <si>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</si>
  <si>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</si>
  <si>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</si>
  <si>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</si>
  <si>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</si>
  <si>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</si>
  <si>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</si>
  <si>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</si>
  <si>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ОБД ИНКО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</si>
  <si>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</si>
  <si>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</si>
  <si>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</si>
  <si>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</si>
  <si>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2025Q3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</si>
  <si>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</si>
  <si>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</si>
  <si>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</si>
  <si>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</si>
  <si>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</si>
  <si>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</si>
  <si>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</si>
  <si>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</si>
  <si>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</si>
  <si>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</si>
  <si>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</si>
  <si>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</si>
  <si>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</si>
  <si>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</si>
  <si>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</si>
  <si>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</si>
  <si>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</si>
  <si>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</si>
  <si>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</si>
  <si>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</si>
  <si>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</si>
  <si>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</si>
  <si>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</si>
  <si>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</si>
  <si>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2025Q3</t>
  </si>
  <si>
    <t>Tabela 4. Primi i shkrur bruto  (sipas klasave të sigurimeve) / 2025Q3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</si>
  <si>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</si>
  <si>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</si>
  <si>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</si>
  <si>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</si>
  <si>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Shkup, 2025</t>
  </si>
  <si>
    <t>për periudhën 1.1-30.9.2025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</si>
  <si>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Aptos Narrow"/>
        <family val="2"/>
        <scheme val="minor"/>
      </rPr>
      <t>ektive të të dhënave.
Kursi i këmbimit në  30.9.2025: 1 EUR = 61.6946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</si>
</sst>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9E660FD3-93B8-4451-B0DC-03B329178D1B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90CB9425-DA1C-4D73-9727-5608304FF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2E23079E-050B-48CC-A1E0-1EDA71DF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1459-317B-4EF4-8A52-B5E82CD46C36}">
  <dimension ref="A1:AV314"/>
  <sheetViews>
    <sheetView tabSelected="1" zoomScale="70" zoomScaleNormal="70" workbookViewId="0">
      <selection activeCell="A40" sqref="A40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99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100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4" x14ac:dyDescent="0.4">
      <c r="A15" s="35" t="s">
        <v>101</v>
      </c>
      <c r="B15" s="36"/>
      <c r="C15" s="36"/>
      <c r="D15" s="36"/>
      <c r="E15" s="36"/>
      <c r="F15" s="36"/>
      <c r="G15" s="36"/>
      <c r="H15" s="36"/>
      <c r="I15" s="37"/>
    </row>
    <row r="16" spans="1:9" ht="24" x14ac:dyDescent="0.4">
      <c r="A16" s="35" t="s">
        <v>102</v>
      </c>
      <c r="B16" s="36"/>
      <c r="C16" s="36"/>
      <c r="D16" s="36"/>
      <c r="E16" s="36"/>
      <c r="F16" s="36"/>
      <c r="G16" s="36"/>
      <c r="H16" s="36"/>
      <c r="I16" s="37"/>
    </row>
    <row r="17" spans="1:9" ht="24" x14ac:dyDescent="0.4">
      <c r="A17" s="35" t="s">
        <v>104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103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105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549F-B7FD-4488-8DE7-DEC7AC3DF786}">
  <dimension ref="A1:AP57"/>
  <sheetViews>
    <sheetView zoomScale="80" zoomScaleNormal="80" workbookViewId="0">
      <selection activeCell="A18"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89</v>
      </c>
      <c r="C5" s="10">
        <v>147</v>
      </c>
      <c r="D5" s="10">
        <v>3</v>
      </c>
      <c r="E5" s="10">
        <v>9</v>
      </c>
      <c r="F5" s="10">
        <v>32</v>
      </c>
      <c r="G5" s="10">
        <v>3272</v>
      </c>
      <c r="H5" s="10">
        <v>30</v>
      </c>
      <c r="I5" s="10">
        <v>7</v>
      </c>
      <c r="J5" s="10">
        <v>0</v>
      </c>
      <c r="K5" s="10">
        <v>59</v>
      </c>
      <c r="L5" s="10">
        <v>0</v>
      </c>
      <c r="M5" s="10">
        <v>0</v>
      </c>
      <c r="N5" s="10">
        <v>0</v>
      </c>
      <c r="O5" s="10">
        <v>5</v>
      </c>
      <c r="P5" s="10">
        <v>0</v>
      </c>
      <c r="Q5" s="10">
        <v>0</v>
      </c>
      <c r="R5" s="10">
        <v>0</v>
      </c>
      <c r="S5" s="11">
        <f>SUM(B5:R5)</f>
        <v>3653</v>
      </c>
    </row>
    <row r="6" spans="1:19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403</v>
      </c>
      <c r="C7" s="10">
        <v>589</v>
      </c>
      <c r="D7" s="10">
        <v>625</v>
      </c>
      <c r="E7" s="10">
        <v>90</v>
      </c>
      <c r="F7" s="10">
        <v>133</v>
      </c>
      <c r="G7" s="10">
        <v>95</v>
      </c>
      <c r="H7" s="10">
        <v>1230</v>
      </c>
      <c r="I7" s="10">
        <v>81</v>
      </c>
      <c r="J7" s="10">
        <v>78</v>
      </c>
      <c r="K7" s="10">
        <v>126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3450</v>
      </c>
    </row>
    <row r="8" spans="1:19" s="2" customFormat="1" x14ac:dyDescent="0.25">
      <c r="A8" s="9" t="s">
        <v>23</v>
      </c>
      <c r="B8" s="10">
        <v>1</v>
      </c>
      <c r="C8" s="10">
        <v>119</v>
      </c>
      <c r="D8" s="10">
        <v>0</v>
      </c>
      <c r="E8" s="10">
        <v>0</v>
      </c>
      <c r="F8" s="10">
        <v>0</v>
      </c>
      <c r="G8" s="10">
        <v>0</v>
      </c>
      <c r="H8" s="10">
        <v>7</v>
      </c>
      <c r="I8" s="10">
        <v>27</v>
      </c>
      <c r="J8" s="10">
        <v>0</v>
      </c>
      <c r="K8" s="10">
        <v>2125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2279</v>
      </c>
    </row>
    <row r="9" spans="1:19" s="2" customForma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197</v>
      </c>
      <c r="G9" s="10">
        <v>0</v>
      </c>
      <c r="H9" s="10">
        <v>860</v>
      </c>
      <c r="I9" s="10">
        <v>0</v>
      </c>
      <c r="J9" s="10">
        <v>0</v>
      </c>
      <c r="K9" s="10">
        <v>3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1060</v>
      </c>
    </row>
    <row r="10" spans="1:19" s="2" customFormat="1" x14ac:dyDescent="0.25">
      <c r="A10" s="9" t="s">
        <v>25</v>
      </c>
      <c r="B10" s="10">
        <v>683</v>
      </c>
      <c r="C10" s="10">
        <v>77</v>
      </c>
      <c r="D10" s="10">
        <v>341</v>
      </c>
      <c r="E10" s="10">
        <v>288</v>
      </c>
      <c r="F10" s="10">
        <v>117</v>
      </c>
      <c r="G10" s="10">
        <v>790</v>
      </c>
      <c r="H10" s="10">
        <v>307</v>
      </c>
      <c r="I10" s="10">
        <v>324</v>
      </c>
      <c r="J10" s="10">
        <v>276</v>
      </c>
      <c r="K10" s="10">
        <v>75</v>
      </c>
      <c r="L10" s="10">
        <v>3</v>
      </c>
      <c r="M10" s="10">
        <v>14</v>
      </c>
      <c r="N10" s="10">
        <v>1</v>
      </c>
      <c r="O10" s="10">
        <v>1</v>
      </c>
      <c r="P10" s="10">
        <v>5</v>
      </c>
      <c r="Q10" s="10">
        <v>0</v>
      </c>
      <c r="R10" s="10">
        <v>0</v>
      </c>
      <c r="S10" s="11">
        <f>SUM(B10:R10)</f>
        <v>3302</v>
      </c>
    </row>
    <row r="11" spans="1:19" s="2" customFormat="1" x14ac:dyDescent="0.25">
      <c r="A11" s="9" t="s">
        <v>26</v>
      </c>
      <c r="B11" s="10">
        <v>0</v>
      </c>
      <c r="C11" s="10">
        <v>1461</v>
      </c>
      <c r="D11" s="10">
        <v>1048</v>
      </c>
      <c r="E11" s="10">
        <v>528</v>
      </c>
      <c r="F11" s="10">
        <v>353</v>
      </c>
      <c r="G11" s="10">
        <v>202</v>
      </c>
      <c r="H11" s="10">
        <v>629</v>
      </c>
      <c r="I11" s="10">
        <v>359</v>
      </c>
      <c r="J11" s="10">
        <v>18658</v>
      </c>
      <c r="K11" s="10">
        <v>279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23517</v>
      </c>
    </row>
    <row r="12" spans="1:19" s="2" customFormat="1" x14ac:dyDescent="0.25">
      <c r="A12" s="9" t="s">
        <v>27</v>
      </c>
      <c r="B12" s="10">
        <v>1487</v>
      </c>
      <c r="C12" s="10">
        <v>378</v>
      </c>
      <c r="D12" s="10">
        <v>240</v>
      </c>
      <c r="E12" s="10">
        <v>142</v>
      </c>
      <c r="F12" s="10">
        <v>220</v>
      </c>
      <c r="G12" s="10">
        <v>1116</v>
      </c>
      <c r="H12" s="10">
        <v>404</v>
      </c>
      <c r="I12" s="10">
        <v>412</v>
      </c>
      <c r="J12" s="10">
        <v>186</v>
      </c>
      <c r="K12" s="10">
        <v>85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>SUM(B12:R12)</f>
        <v>4670</v>
      </c>
    </row>
    <row r="13" spans="1:19" s="2" customFormat="1" x14ac:dyDescent="0.25">
      <c r="A13" s="9" t="s">
        <v>28</v>
      </c>
      <c r="B13" s="10">
        <v>480</v>
      </c>
      <c r="C13" s="10">
        <v>20</v>
      </c>
      <c r="D13" s="10">
        <v>6</v>
      </c>
      <c r="E13" s="10">
        <v>61</v>
      </c>
      <c r="F13" s="10">
        <v>302</v>
      </c>
      <c r="G13" s="10">
        <v>73</v>
      </c>
      <c r="H13" s="10">
        <v>127</v>
      </c>
      <c r="I13" s="10">
        <v>11</v>
      </c>
      <c r="J13" s="10">
        <v>2</v>
      </c>
      <c r="K13" s="10">
        <v>28</v>
      </c>
      <c r="L13" s="10">
        <v>3</v>
      </c>
      <c r="M13" s="10">
        <v>10</v>
      </c>
      <c r="N13" s="10">
        <v>0</v>
      </c>
      <c r="O13" s="10">
        <v>0</v>
      </c>
      <c r="P13" s="10">
        <v>3</v>
      </c>
      <c r="Q13" s="10">
        <v>0</v>
      </c>
      <c r="R13" s="10">
        <v>0</v>
      </c>
      <c r="S13" s="11">
        <f>SUM(B13:R13)</f>
        <v>1126</v>
      </c>
    </row>
    <row r="14" spans="1:19" s="2" customForma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0</v>
      </c>
    </row>
    <row r="15" spans="1:19" s="2" customFormat="1" x14ac:dyDescent="0.25">
      <c r="A15" s="9" t="s">
        <v>30</v>
      </c>
      <c r="B15" s="10">
        <v>820</v>
      </c>
      <c r="C15" s="10">
        <v>306</v>
      </c>
      <c r="D15" s="10">
        <v>0</v>
      </c>
      <c r="E15" s="10">
        <v>21</v>
      </c>
      <c r="F15" s="10">
        <v>13</v>
      </c>
      <c r="G15" s="10">
        <v>3</v>
      </c>
      <c r="H15" s="10">
        <v>86</v>
      </c>
      <c r="I15" s="10">
        <v>54</v>
      </c>
      <c r="J15" s="10">
        <v>0</v>
      </c>
      <c r="K15" s="10">
        <v>89</v>
      </c>
      <c r="L15" s="10">
        <v>0</v>
      </c>
      <c r="M15" s="10">
        <v>3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1">
        <f>SUM(B15:R15)</f>
        <v>1395</v>
      </c>
    </row>
    <row r="16" spans="1:19" s="2" customFormat="1" x14ac:dyDescent="0.25">
      <c r="A16" s="9" t="s">
        <v>31</v>
      </c>
      <c r="B16" s="10">
        <v>213</v>
      </c>
      <c r="C16" s="10">
        <v>9</v>
      </c>
      <c r="D16" s="10">
        <v>0</v>
      </c>
      <c r="E16" s="10">
        <v>28</v>
      </c>
      <c r="F16" s="10">
        <v>100</v>
      </c>
      <c r="G16" s="10">
        <v>0</v>
      </c>
      <c r="H16" s="10">
        <v>2</v>
      </c>
      <c r="I16" s="10">
        <v>10</v>
      </c>
      <c r="J16" s="10">
        <v>0</v>
      </c>
      <c r="K16" s="10">
        <v>7</v>
      </c>
      <c r="L16" s="10">
        <v>32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>SUM(B16:R16)</f>
        <v>401</v>
      </c>
    </row>
    <row r="17" spans="1:19" s="2" customFormat="1" x14ac:dyDescent="0.25">
      <c r="A17" s="9" t="s">
        <v>32</v>
      </c>
      <c r="B17" s="10">
        <v>1537</v>
      </c>
      <c r="C17" s="10">
        <v>429</v>
      </c>
      <c r="D17" s="10">
        <v>0</v>
      </c>
      <c r="E17" s="10">
        <v>118</v>
      </c>
      <c r="F17" s="10">
        <v>2293</v>
      </c>
      <c r="G17" s="10">
        <v>425</v>
      </c>
      <c r="H17" s="10">
        <v>746</v>
      </c>
      <c r="I17" s="10">
        <v>131</v>
      </c>
      <c r="J17" s="10">
        <v>0</v>
      </c>
      <c r="K17" s="10">
        <v>464</v>
      </c>
      <c r="L17" s="10">
        <v>0</v>
      </c>
      <c r="M17" s="10">
        <v>0</v>
      </c>
      <c r="N17" s="10">
        <v>2372</v>
      </c>
      <c r="O17" s="10">
        <v>0</v>
      </c>
      <c r="P17" s="10">
        <v>0</v>
      </c>
      <c r="Q17" s="10">
        <v>0</v>
      </c>
      <c r="R17" s="10">
        <v>292</v>
      </c>
      <c r="S17" s="11">
        <f>SUM(B17:R17)</f>
        <v>8807</v>
      </c>
    </row>
    <row r="18" spans="1:19" s="2" customFormat="1" x14ac:dyDescent="0.25">
      <c r="A18" s="9" t="s">
        <v>33</v>
      </c>
      <c r="B18" s="10">
        <v>450</v>
      </c>
      <c r="C18" s="10">
        <v>100</v>
      </c>
      <c r="D18" s="10">
        <v>392</v>
      </c>
      <c r="E18" s="10">
        <v>37</v>
      </c>
      <c r="F18" s="10">
        <v>51</v>
      </c>
      <c r="G18" s="10">
        <v>205</v>
      </c>
      <c r="H18" s="10">
        <v>14</v>
      </c>
      <c r="I18" s="10">
        <v>787</v>
      </c>
      <c r="J18" s="10">
        <v>39</v>
      </c>
      <c r="K18" s="10">
        <v>25</v>
      </c>
      <c r="L18" s="10">
        <v>0</v>
      </c>
      <c r="M18" s="10">
        <v>3</v>
      </c>
      <c r="N18" s="10">
        <v>0</v>
      </c>
      <c r="O18" s="10">
        <v>0</v>
      </c>
      <c r="P18" s="10">
        <v>0</v>
      </c>
      <c r="Q18" s="10">
        <v>0</v>
      </c>
      <c r="R18" s="10">
        <v>7</v>
      </c>
      <c r="S18" s="11">
        <f>SUM(B18:R18)</f>
        <v>2110</v>
      </c>
    </row>
    <row r="19" spans="1:19" s="2" customFormat="1" x14ac:dyDescent="0.25">
      <c r="A19" s="9" t="s">
        <v>34</v>
      </c>
      <c r="B19" s="10">
        <v>1424</v>
      </c>
      <c r="C19" s="10">
        <v>14</v>
      </c>
      <c r="D19" s="10">
        <v>13</v>
      </c>
      <c r="E19" s="10">
        <v>23</v>
      </c>
      <c r="F19" s="10">
        <v>40</v>
      </c>
      <c r="G19" s="10">
        <v>9</v>
      </c>
      <c r="H19" s="10">
        <v>78</v>
      </c>
      <c r="I19" s="10">
        <v>168</v>
      </c>
      <c r="J19" s="10">
        <v>1</v>
      </c>
      <c r="K19" s="10">
        <v>108</v>
      </c>
      <c r="L19" s="10">
        <v>77</v>
      </c>
      <c r="M19" s="10">
        <v>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1">
        <f>SUM(B19:R19)</f>
        <v>1964</v>
      </c>
    </row>
    <row r="20" spans="1:19" s="2" customFormat="1" x14ac:dyDescent="0.25">
      <c r="A20" s="9" t="s">
        <v>35</v>
      </c>
      <c r="B20" s="10">
        <v>806</v>
      </c>
      <c r="C20" s="10">
        <v>46</v>
      </c>
      <c r="D20" s="10">
        <v>5</v>
      </c>
      <c r="E20" s="10">
        <v>6</v>
      </c>
      <c r="F20" s="10">
        <v>224</v>
      </c>
      <c r="G20" s="10">
        <v>11</v>
      </c>
      <c r="H20" s="10">
        <v>475</v>
      </c>
      <c r="I20" s="10">
        <v>283</v>
      </c>
      <c r="J20" s="10">
        <v>0</v>
      </c>
      <c r="K20" s="10">
        <v>22</v>
      </c>
      <c r="L20" s="10">
        <v>0</v>
      </c>
      <c r="M20" s="10">
        <v>11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1889</v>
      </c>
    </row>
    <row r="21" spans="1:19" s="2" customFormat="1" x14ac:dyDescent="0.25">
      <c r="A21" s="9" t="s">
        <v>36</v>
      </c>
      <c r="B21" s="10">
        <v>3247</v>
      </c>
      <c r="C21" s="10">
        <v>145</v>
      </c>
      <c r="D21" s="10">
        <v>0</v>
      </c>
      <c r="E21" s="10">
        <v>28</v>
      </c>
      <c r="F21" s="10">
        <v>705</v>
      </c>
      <c r="G21" s="10">
        <v>8</v>
      </c>
      <c r="H21" s="10">
        <v>32</v>
      </c>
      <c r="I21" s="10">
        <v>46</v>
      </c>
      <c r="J21" s="10">
        <v>0</v>
      </c>
      <c r="K21" s="10">
        <v>1623</v>
      </c>
      <c r="L21" s="10">
        <v>17</v>
      </c>
      <c r="M21" s="10">
        <v>20</v>
      </c>
      <c r="N21" s="10">
        <v>1</v>
      </c>
      <c r="O21" s="10">
        <v>4</v>
      </c>
      <c r="P21" s="10">
        <v>31</v>
      </c>
      <c r="Q21" s="10">
        <v>0</v>
      </c>
      <c r="R21" s="10">
        <v>0</v>
      </c>
      <c r="S21" s="11">
        <f>SUM(B21:R21)</f>
        <v>5907</v>
      </c>
    </row>
    <row r="22" spans="1:19" s="2" customFormat="1" x14ac:dyDescent="0.25">
      <c r="A22" s="9" t="s">
        <v>37</v>
      </c>
      <c r="B22" s="10">
        <v>488</v>
      </c>
      <c r="C22" s="10">
        <v>25</v>
      </c>
      <c r="D22" s="10">
        <v>4</v>
      </c>
      <c r="E22" s="10">
        <v>14</v>
      </c>
      <c r="F22" s="10">
        <v>16</v>
      </c>
      <c r="G22" s="10">
        <v>169</v>
      </c>
      <c r="H22" s="10">
        <v>25</v>
      </c>
      <c r="I22" s="10">
        <v>2</v>
      </c>
      <c r="J22" s="10">
        <v>2</v>
      </c>
      <c r="K22" s="10">
        <v>49</v>
      </c>
      <c r="L22" s="10">
        <v>1</v>
      </c>
      <c r="M22" s="10">
        <v>0</v>
      </c>
      <c r="N22" s="10">
        <v>0</v>
      </c>
      <c r="O22" s="10">
        <v>0</v>
      </c>
      <c r="P22" s="10">
        <v>3452</v>
      </c>
      <c r="Q22" s="10">
        <v>0</v>
      </c>
      <c r="R22" s="10">
        <v>0</v>
      </c>
      <c r="S22" s="11">
        <f>SUM(B22:R22)</f>
        <v>4247</v>
      </c>
    </row>
    <row r="23" spans="1:19" s="2" customFormat="1" x14ac:dyDescent="0.25">
      <c r="A23" s="9" t="s">
        <v>38</v>
      </c>
      <c r="B23" s="10">
        <v>0</v>
      </c>
      <c r="C23" s="10">
        <v>455</v>
      </c>
      <c r="D23" s="10">
        <v>1</v>
      </c>
      <c r="E23" s="10">
        <v>2</v>
      </c>
      <c r="F23" s="10">
        <v>2</v>
      </c>
      <c r="G23" s="10">
        <v>2</v>
      </c>
      <c r="H23" s="10">
        <v>18</v>
      </c>
      <c r="I23" s="10">
        <v>529</v>
      </c>
      <c r="J23" s="10">
        <v>3</v>
      </c>
      <c r="K23" s="10">
        <v>94</v>
      </c>
      <c r="L23" s="10">
        <v>0</v>
      </c>
      <c r="M23" s="10">
        <v>2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1108</v>
      </c>
    </row>
    <row r="24" spans="1:19" s="2" customFormat="1" x14ac:dyDescent="0.25">
      <c r="A24" s="9" t="s">
        <v>39</v>
      </c>
      <c r="B24" s="10">
        <v>2434</v>
      </c>
      <c r="C24" s="10">
        <v>1025</v>
      </c>
      <c r="D24" s="10">
        <v>266</v>
      </c>
      <c r="E24" s="10">
        <v>688</v>
      </c>
      <c r="F24" s="10">
        <v>732</v>
      </c>
      <c r="G24" s="10">
        <v>1221</v>
      </c>
      <c r="H24" s="10">
        <v>1991</v>
      </c>
      <c r="I24" s="10">
        <v>1073</v>
      </c>
      <c r="J24" s="10">
        <v>1194</v>
      </c>
      <c r="K24" s="10">
        <v>907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f>SUM(B24:R24)</f>
        <v>11531</v>
      </c>
    </row>
    <row r="25" spans="1:19" s="2" customFormat="1" x14ac:dyDescent="0.25">
      <c r="A25" s="9" t="s">
        <v>40</v>
      </c>
      <c r="B25" s="10">
        <v>8</v>
      </c>
      <c r="C25" s="10">
        <v>8</v>
      </c>
      <c r="D25" s="10">
        <v>0</v>
      </c>
      <c r="E25" s="10">
        <v>68</v>
      </c>
      <c r="F25" s="10">
        <v>202</v>
      </c>
      <c r="G25" s="10">
        <v>0</v>
      </c>
      <c r="H25" s="10">
        <v>5</v>
      </c>
      <c r="I25" s="10">
        <v>9</v>
      </c>
      <c r="J25" s="10">
        <v>0</v>
      </c>
      <c r="K25" s="10">
        <v>41</v>
      </c>
      <c r="L25" s="10">
        <v>0</v>
      </c>
      <c r="M25" s="10">
        <v>0</v>
      </c>
      <c r="N25" s="10">
        <v>0</v>
      </c>
      <c r="O25" s="10">
        <v>0</v>
      </c>
      <c r="P25" s="10">
        <v>1</v>
      </c>
      <c r="Q25" s="10">
        <v>0</v>
      </c>
      <c r="R25" s="10">
        <v>0</v>
      </c>
      <c r="S25" s="11">
        <f>SUM(B25:R25)</f>
        <v>342</v>
      </c>
    </row>
    <row r="26" spans="1:19" s="2" customFormat="1" x14ac:dyDescent="0.25">
      <c r="A26" s="9" t="s">
        <v>41</v>
      </c>
      <c r="B26" s="10">
        <v>1225</v>
      </c>
      <c r="C26" s="10">
        <v>183</v>
      </c>
      <c r="D26" s="10">
        <v>655</v>
      </c>
      <c r="E26" s="10">
        <v>90</v>
      </c>
      <c r="F26" s="10">
        <v>86</v>
      </c>
      <c r="G26" s="10">
        <v>107</v>
      </c>
      <c r="H26" s="10">
        <v>67</v>
      </c>
      <c r="I26" s="10">
        <v>39</v>
      </c>
      <c r="J26" s="10">
        <v>0</v>
      </c>
      <c r="K26" s="10">
        <v>93</v>
      </c>
      <c r="L26" s="10">
        <v>4</v>
      </c>
      <c r="M26" s="10">
        <v>0</v>
      </c>
      <c r="N26" s="10">
        <v>1194</v>
      </c>
      <c r="O26" s="10">
        <v>2</v>
      </c>
      <c r="P26" s="10">
        <v>1</v>
      </c>
      <c r="Q26" s="10">
        <v>0</v>
      </c>
      <c r="R26" s="10">
        <v>107</v>
      </c>
      <c r="S26" s="11">
        <f>SUM(B26:R26)</f>
        <v>3853</v>
      </c>
    </row>
    <row r="27" spans="1:19" s="2" customFormat="1" x14ac:dyDescent="0.25">
      <c r="A27" s="9" t="s">
        <v>42</v>
      </c>
      <c r="B27" s="10">
        <v>304</v>
      </c>
      <c r="C27" s="10">
        <v>210</v>
      </c>
      <c r="D27" s="10">
        <v>5</v>
      </c>
      <c r="E27" s="10">
        <v>11</v>
      </c>
      <c r="F27" s="10">
        <v>32</v>
      </c>
      <c r="G27" s="10">
        <v>163</v>
      </c>
      <c r="H27" s="10">
        <v>84</v>
      </c>
      <c r="I27" s="10">
        <v>283</v>
      </c>
      <c r="J27" s="10">
        <v>259</v>
      </c>
      <c r="K27" s="10">
        <v>89</v>
      </c>
      <c r="L27" s="10">
        <v>0</v>
      </c>
      <c r="M27" s="10">
        <v>4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1444</v>
      </c>
    </row>
    <row r="28" spans="1:19" s="2" customFormat="1" x14ac:dyDescent="0.25">
      <c r="A28" s="9" t="s">
        <v>43</v>
      </c>
      <c r="B28" s="10">
        <v>814</v>
      </c>
      <c r="C28" s="10">
        <v>4808</v>
      </c>
      <c r="D28" s="10">
        <v>17</v>
      </c>
      <c r="E28" s="10">
        <v>10</v>
      </c>
      <c r="F28" s="10">
        <v>76</v>
      </c>
      <c r="G28" s="10">
        <v>160</v>
      </c>
      <c r="H28" s="10">
        <v>108</v>
      </c>
      <c r="I28" s="10">
        <v>495</v>
      </c>
      <c r="J28" s="10">
        <v>0</v>
      </c>
      <c r="K28" s="10">
        <v>40</v>
      </c>
      <c r="L28" s="10">
        <v>7</v>
      </c>
      <c r="M28" s="10">
        <v>1</v>
      </c>
      <c r="N28" s="10">
        <v>0</v>
      </c>
      <c r="O28" s="10">
        <v>0</v>
      </c>
      <c r="P28" s="10">
        <v>2</v>
      </c>
      <c r="Q28" s="10">
        <v>0</v>
      </c>
      <c r="R28" s="10">
        <v>0</v>
      </c>
      <c r="S28" s="11">
        <f>SUM(B28:R28)</f>
        <v>6538</v>
      </c>
    </row>
    <row r="29" spans="1:19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x14ac:dyDescent="0.25">
      <c r="A30" s="9" t="s">
        <v>45</v>
      </c>
      <c r="B30" s="10">
        <v>3991</v>
      </c>
      <c r="C30" s="10">
        <v>282</v>
      </c>
      <c r="D30" s="10">
        <v>15</v>
      </c>
      <c r="E30" s="10">
        <v>133</v>
      </c>
      <c r="F30" s="10">
        <v>105</v>
      </c>
      <c r="G30" s="10">
        <v>819</v>
      </c>
      <c r="H30" s="10">
        <v>920</v>
      </c>
      <c r="I30" s="10">
        <v>119</v>
      </c>
      <c r="J30" s="10">
        <v>1205</v>
      </c>
      <c r="K30" s="10">
        <v>749</v>
      </c>
      <c r="L30" s="10">
        <v>0</v>
      </c>
      <c r="M30" s="10">
        <v>1</v>
      </c>
      <c r="N30" s="10">
        <v>1</v>
      </c>
      <c r="O30" s="10">
        <v>0</v>
      </c>
      <c r="P30" s="10">
        <v>1</v>
      </c>
      <c r="Q30" s="10">
        <v>0</v>
      </c>
      <c r="R30" s="10">
        <v>845</v>
      </c>
      <c r="S30" s="11">
        <f>SUM(B30:R30)</f>
        <v>9186</v>
      </c>
    </row>
    <row r="31" spans="1:19" s="2" customFormat="1" x14ac:dyDescent="0.25">
      <c r="A31" s="9" t="s">
        <v>46</v>
      </c>
      <c r="B31" s="10">
        <v>6338</v>
      </c>
      <c r="C31" s="10">
        <v>1722</v>
      </c>
      <c r="D31" s="10">
        <v>2503</v>
      </c>
      <c r="E31" s="10">
        <v>3514</v>
      </c>
      <c r="F31" s="10">
        <v>1278</v>
      </c>
      <c r="G31" s="10">
        <v>874</v>
      </c>
      <c r="H31" s="10">
        <v>8084</v>
      </c>
      <c r="I31" s="10">
        <v>918</v>
      </c>
      <c r="J31" s="10">
        <v>2598</v>
      </c>
      <c r="K31" s="10">
        <v>5394</v>
      </c>
      <c r="L31" s="10">
        <v>6</v>
      </c>
      <c r="M31" s="10">
        <v>16</v>
      </c>
      <c r="N31" s="10">
        <v>0</v>
      </c>
      <c r="O31" s="10">
        <v>1</v>
      </c>
      <c r="P31" s="10">
        <v>0</v>
      </c>
      <c r="Q31" s="10">
        <v>0</v>
      </c>
      <c r="R31" s="10">
        <v>82</v>
      </c>
      <c r="S31" s="11">
        <f>SUM(B31:R31)</f>
        <v>33328</v>
      </c>
    </row>
    <row r="32" spans="1:19" s="2" customFormat="1" x14ac:dyDescent="0.25">
      <c r="A32" s="9" t="s">
        <v>47</v>
      </c>
      <c r="B32" s="10">
        <v>120</v>
      </c>
      <c r="C32" s="10">
        <v>129</v>
      </c>
      <c r="D32" s="10">
        <v>3</v>
      </c>
      <c r="E32" s="10">
        <v>569</v>
      </c>
      <c r="F32" s="10">
        <v>12</v>
      </c>
      <c r="G32" s="10">
        <v>155</v>
      </c>
      <c r="H32" s="10">
        <v>143</v>
      </c>
      <c r="I32" s="10">
        <v>14</v>
      </c>
      <c r="J32" s="10">
        <v>0</v>
      </c>
      <c r="K32" s="10">
        <v>405</v>
      </c>
      <c r="L32" s="10">
        <v>1</v>
      </c>
      <c r="M32" s="10">
        <v>22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1573</v>
      </c>
    </row>
    <row r="33" spans="1:19" s="2" customFormat="1" x14ac:dyDescent="0.25">
      <c r="A33" s="9" t="s">
        <v>48</v>
      </c>
      <c r="B33" s="10">
        <v>1097</v>
      </c>
      <c r="C33" s="10">
        <v>470</v>
      </c>
      <c r="D33" s="10">
        <v>52</v>
      </c>
      <c r="E33" s="10">
        <v>1924</v>
      </c>
      <c r="F33" s="10">
        <v>164</v>
      </c>
      <c r="G33" s="10">
        <v>2047</v>
      </c>
      <c r="H33" s="10">
        <v>2049</v>
      </c>
      <c r="I33" s="10">
        <v>843</v>
      </c>
      <c r="J33" s="10">
        <v>7619</v>
      </c>
      <c r="K33" s="10">
        <v>480</v>
      </c>
      <c r="L33" s="10">
        <v>0</v>
      </c>
      <c r="M33" s="10">
        <v>15</v>
      </c>
      <c r="N33" s="10">
        <v>1</v>
      </c>
      <c r="O33" s="10">
        <v>0</v>
      </c>
      <c r="P33" s="10">
        <v>0</v>
      </c>
      <c r="Q33" s="10">
        <v>0</v>
      </c>
      <c r="R33" s="10">
        <v>43</v>
      </c>
      <c r="S33" s="11">
        <f>SUM(B33:R33)</f>
        <v>16804</v>
      </c>
    </row>
    <row r="34" spans="1:19" s="2" customFormat="1" x14ac:dyDescent="0.25">
      <c r="A34" s="9" t="s">
        <v>49</v>
      </c>
      <c r="B34" s="10">
        <v>1551</v>
      </c>
      <c r="C34" s="10">
        <v>303</v>
      </c>
      <c r="D34" s="10">
        <v>254</v>
      </c>
      <c r="E34" s="10">
        <v>213</v>
      </c>
      <c r="F34" s="10">
        <v>1968</v>
      </c>
      <c r="G34" s="10">
        <v>6</v>
      </c>
      <c r="H34" s="10">
        <v>562</v>
      </c>
      <c r="I34" s="10">
        <v>455</v>
      </c>
      <c r="J34" s="10">
        <v>1643</v>
      </c>
      <c r="K34" s="10">
        <v>182</v>
      </c>
      <c r="L34" s="10">
        <v>0</v>
      </c>
      <c r="M34" s="10">
        <v>3</v>
      </c>
      <c r="N34" s="10">
        <v>0</v>
      </c>
      <c r="O34" s="10">
        <v>2</v>
      </c>
      <c r="P34" s="10">
        <v>0</v>
      </c>
      <c r="Q34" s="10">
        <v>0</v>
      </c>
      <c r="R34" s="10">
        <v>15</v>
      </c>
      <c r="S34" s="11">
        <f>SUM(B34:R34)</f>
        <v>7157</v>
      </c>
    </row>
    <row r="35" spans="1:19" s="2" customFormat="1" x14ac:dyDescent="0.25">
      <c r="A35" s="9" t="s">
        <v>50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f>SUM(B35:R35)</f>
        <v>0</v>
      </c>
    </row>
    <row r="36" spans="1:19" s="2" customFormat="1" x14ac:dyDescent="0.25">
      <c r="A36" s="9" t="s">
        <v>51</v>
      </c>
      <c r="B36" s="10">
        <v>2541</v>
      </c>
      <c r="C36" s="10">
        <v>586</v>
      </c>
      <c r="D36" s="10">
        <v>1383</v>
      </c>
      <c r="E36" s="10">
        <v>109</v>
      </c>
      <c r="F36" s="10">
        <v>265</v>
      </c>
      <c r="G36" s="10">
        <v>2003</v>
      </c>
      <c r="H36" s="10">
        <v>3796</v>
      </c>
      <c r="I36" s="10">
        <v>61</v>
      </c>
      <c r="J36" s="10">
        <v>3342</v>
      </c>
      <c r="K36" s="10">
        <v>187</v>
      </c>
      <c r="L36" s="10">
        <v>0</v>
      </c>
      <c r="M36" s="10">
        <v>12</v>
      </c>
      <c r="N36" s="10">
        <v>0</v>
      </c>
      <c r="O36" s="10">
        <v>0</v>
      </c>
      <c r="P36" s="10">
        <v>0</v>
      </c>
      <c r="Q36" s="10">
        <v>0</v>
      </c>
      <c r="R36" s="10">
        <v>1977</v>
      </c>
      <c r="S36" s="11">
        <f>SUM(B36:R36)</f>
        <v>16262</v>
      </c>
    </row>
    <row r="37" spans="1:19" s="2" customFormat="1" x14ac:dyDescent="0.25">
      <c r="A37" s="9" t="s">
        <v>52</v>
      </c>
      <c r="B37" s="10">
        <v>429</v>
      </c>
      <c r="C37" s="10">
        <v>1633</v>
      </c>
      <c r="D37" s="10">
        <v>0</v>
      </c>
      <c r="E37" s="10">
        <v>1525</v>
      </c>
      <c r="F37" s="10">
        <v>546</v>
      </c>
      <c r="G37" s="10">
        <v>791</v>
      </c>
      <c r="H37" s="10">
        <v>255</v>
      </c>
      <c r="I37" s="10">
        <v>49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f>SUM(B37:R37)</f>
        <v>5228</v>
      </c>
    </row>
    <row r="38" spans="1:19" s="2" customFormat="1" x14ac:dyDescent="0.25">
      <c r="A38" s="9" t="s">
        <v>53</v>
      </c>
      <c r="B38" s="10">
        <v>1250</v>
      </c>
      <c r="C38" s="10">
        <v>806</v>
      </c>
      <c r="D38" s="10">
        <v>335</v>
      </c>
      <c r="E38" s="10">
        <v>143</v>
      </c>
      <c r="F38" s="10">
        <v>12562</v>
      </c>
      <c r="G38" s="10">
        <v>0</v>
      </c>
      <c r="H38" s="10">
        <v>218</v>
      </c>
      <c r="I38" s="10">
        <v>296</v>
      </c>
      <c r="J38" s="10">
        <v>7271</v>
      </c>
      <c r="K38" s="10">
        <v>2028</v>
      </c>
      <c r="L38" s="10">
        <v>18</v>
      </c>
      <c r="M38" s="10">
        <v>14</v>
      </c>
      <c r="N38" s="10">
        <v>0</v>
      </c>
      <c r="O38" s="10">
        <v>3</v>
      </c>
      <c r="P38" s="10">
        <v>4</v>
      </c>
      <c r="Q38" s="10">
        <v>0</v>
      </c>
      <c r="R38" s="10">
        <v>41</v>
      </c>
      <c r="S38" s="11">
        <f>SUM(B38:R38)</f>
        <v>24989</v>
      </c>
    </row>
    <row r="39" spans="1:19" s="2" customFormat="1" x14ac:dyDescent="0.25">
      <c r="A39" s="9" t="s">
        <v>54</v>
      </c>
      <c r="B39" s="10">
        <v>0</v>
      </c>
      <c r="C39" s="10">
        <v>665</v>
      </c>
      <c r="D39" s="10">
        <v>18</v>
      </c>
      <c r="E39" s="10">
        <v>162</v>
      </c>
      <c r="F39" s="10">
        <v>67</v>
      </c>
      <c r="G39" s="10">
        <v>71</v>
      </c>
      <c r="H39" s="10">
        <v>2572</v>
      </c>
      <c r="I39" s="10">
        <v>551</v>
      </c>
      <c r="J39" s="10">
        <v>23</v>
      </c>
      <c r="K39" s="10">
        <v>476</v>
      </c>
      <c r="L39" s="10">
        <v>2</v>
      </c>
      <c r="M39" s="10">
        <v>13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1">
        <f>SUM(B39:R39)</f>
        <v>4620</v>
      </c>
    </row>
    <row r="40" spans="1:19" s="2" customFormat="1" x14ac:dyDescent="0.25">
      <c r="A40" s="9" t="s">
        <v>55</v>
      </c>
      <c r="B40" s="10">
        <v>9805</v>
      </c>
      <c r="C40" s="10">
        <v>3953</v>
      </c>
      <c r="D40" s="10">
        <v>1521</v>
      </c>
      <c r="E40" s="10">
        <v>6877</v>
      </c>
      <c r="F40" s="10">
        <v>5542</v>
      </c>
      <c r="G40" s="10">
        <v>2697</v>
      </c>
      <c r="H40" s="10">
        <v>7928</v>
      </c>
      <c r="I40" s="10">
        <v>801</v>
      </c>
      <c r="J40" s="10">
        <v>6604</v>
      </c>
      <c r="K40" s="10">
        <v>1054</v>
      </c>
      <c r="L40" s="10">
        <v>0</v>
      </c>
      <c r="M40" s="10">
        <v>6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1">
        <f>SUM(B40:R40)</f>
        <v>46788</v>
      </c>
    </row>
    <row r="41" spans="1:19" s="2" customForma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8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22</v>
      </c>
      <c r="Q41" s="10">
        <v>438</v>
      </c>
      <c r="R41" s="10">
        <v>0</v>
      </c>
      <c r="S41" s="11">
        <f>SUM(B41:R41)</f>
        <v>468</v>
      </c>
    </row>
    <row r="42" spans="1:19" s="2" customForma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0</v>
      </c>
    </row>
    <row r="43" spans="1:19" s="2" customFormat="1" x14ac:dyDescent="0.25">
      <c r="A43" s="9" t="s">
        <v>58</v>
      </c>
      <c r="B43" s="10">
        <v>113</v>
      </c>
      <c r="C43" s="10">
        <v>100</v>
      </c>
      <c r="D43" s="10">
        <v>0</v>
      </c>
      <c r="E43" s="10">
        <v>67</v>
      </c>
      <c r="F43" s="10">
        <v>39356</v>
      </c>
      <c r="G43" s="10">
        <v>63</v>
      </c>
      <c r="H43" s="10">
        <v>147</v>
      </c>
      <c r="I43" s="10">
        <v>34</v>
      </c>
      <c r="J43" s="10">
        <v>256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f>SUM(B43:R43)</f>
        <v>40136</v>
      </c>
    </row>
    <row r="44" spans="1:19" s="2" customFormat="1" x14ac:dyDescent="0.25">
      <c r="A44" s="9" t="s">
        <v>59</v>
      </c>
      <c r="B44" s="10">
        <v>0</v>
      </c>
      <c r="C44" s="10">
        <v>305</v>
      </c>
      <c r="D44" s="10">
        <v>46</v>
      </c>
      <c r="E44" s="10">
        <v>938</v>
      </c>
      <c r="F44" s="10">
        <v>305</v>
      </c>
      <c r="G44" s="10">
        <v>80</v>
      </c>
      <c r="H44" s="10">
        <v>5539</v>
      </c>
      <c r="I44" s="10">
        <v>127</v>
      </c>
      <c r="J44" s="10">
        <v>2097</v>
      </c>
      <c r="K44" s="10">
        <v>158</v>
      </c>
      <c r="L44" s="10">
        <v>0</v>
      </c>
      <c r="M44" s="10">
        <v>2</v>
      </c>
      <c r="N44" s="10">
        <v>0</v>
      </c>
      <c r="O44" s="10">
        <v>0</v>
      </c>
      <c r="P44" s="10">
        <v>0</v>
      </c>
      <c r="Q44" s="10">
        <v>0</v>
      </c>
      <c r="R44" s="10">
        <v>2374</v>
      </c>
      <c r="S44" s="11">
        <f>SUM(B44:R44)</f>
        <v>11971</v>
      </c>
    </row>
    <row r="45" spans="1:19" s="2" customFormat="1" x14ac:dyDescent="0.25">
      <c r="A45" s="9" t="s">
        <v>60</v>
      </c>
      <c r="B45" s="10">
        <v>512</v>
      </c>
      <c r="C45" s="10">
        <v>168</v>
      </c>
      <c r="D45" s="10">
        <v>3</v>
      </c>
      <c r="E45" s="10">
        <v>28</v>
      </c>
      <c r="F45" s="10">
        <v>109</v>
      </c>
      <c r="G45" s="10">
        <v>72</v>
      </c>
      <c r="H45" s="10">
        <v>538</v>
      </c>
      <c r="I45" s="10">
        <v>140</v>
      </c>
      <c r="J45" s="10">
        <v>48</v>
      </c>
      <c r="K45" s="10">
        <v>20</v>
      </c>
      <c r="L45" s="10">
        <v>2</v>
      </c>
      <c r="M45" s="10">
        <v>1</v>
      </c>
      <c r="N45" s="10">
        <v>0</v>
      </c>
      <c r="O45" s="10">
        <v>0</v>
      </c>
      <c r="P45" s="10">
        <v>1</v>
      </c>
      <c r="Q45" s="10">
        <v>0</v>
      </c>
      <c r="R45" s="10">
        <v>0</v>
      </c>
      <c r="S45" s="11">
        <f>SUM(B45:R45)</f>
        <v>1642</v>
      </c>
    </row>
    <row r="46" spans="1:19" s="2" customFormat="1" x14ac:dyDescent="0.25">
      <c r="A46" s="9" t="s">
        <v>61</v>
      </c>
      <c r="B46" s="10">
        <v>6185</v>
      </c>
      <c r="C46" s="10">
        <v>3174</v>
      </c>
      <c r="D46" s="10">
        <v>226</v>
      </c>
      <c r="E46" s="10">
        <v>1445</v>
      </c>
      <c r="F46" s="10">
        <v>734</v>
      </c>
      <c r="G46" s="10">
        <v>5142</v>
      </c>
      <c r="H46" s="10">
        <v>2445</v>
      </c>
      <c r="I46" s="10">
        <v>792</v>
      </c>
      <c r="J46" s="10">
        <v>409</v>
      </c>
      <c r="K46" s="10">
        <v>817</v>
      </c>
      <c r="L46" s="10">
        <v>22</v>
      </c>
      <c r="M46" s="10">
        <v>157</v>
      </c>
      <c r="N46" s="10">
        <v>311</v>
      </c>
      <c r="O46" s="10">
        <v>736</v>
      </c>
      <c r="P46" s="10">
        <v>50</v>
      </c>
      <c r="Q46" s="10">
        <v>0</v>
      </c>
      <c r="R46" s="10">
        <v>4</v>
      </c>
      <c r="S46" s="11">
        <f>SUM(B46:R46)</f>
        <v>22649</v>
      </c>
    </row>
    <row r="47" spans="1:19" s="2" customFormat="1" x14ac:dyDescent="0.25">
      <c r="A47" s="9" t="s">
        <v>62</v>
      </c>
      <c r="B47" s="10">
        <v>0</v>
      </c>
      <c r="C47" s="10">
        <v>64</v>
      </c>
      <c r="D47" s="10">
        <v>34</v>
      </c>
      <c r="E47" s="10">
        <v>14</v>
      </c>
      <c r="F47" s="10">
        <v>12328</v>
      </c>
      <c r="G47" s="10">
        <v>9</v>
      </c>
      <c r="H47" s="10">
        <v>0</v>
      </c>
      <c r="I47" s="10">
        <v>116</v>
      </c>
      <c r="J47" s="10">
        <v>187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15</v>
      </c>
      <c r="S47" s="11">
        <f>SUM(B47:R47)</f>
        <v>12767</v>
      </c>
    </row>
    <row r="48" spans="1:19" s="2" customFormat="1" x14ac:dyDescent="0.25">
      <c r="A48" s="9" t="s">
        <v>63</v>
      </c>
      <c r="B48" s="10">
        <v>939</v>
      </c>
      <c r="C48" s="10">
        <v>81</v>
      </c>
      <c r="D48" s="10">
        <v>294</v>
      </c>
      <c r="E48" s="10">
        <v>37</v>
      </c>
      <c r="F48" s="10">
        <v>48</v>
      </c>
      <c r="G48" s="10">
        <v>309</v>
      </c>
      <c r="H48" s="10">
        <v>89</v>
      </c>
      <c r="I48" s="10">
        <v>37</v>
      </c>
      <c r="J48" s="10">
        <v>293</v>
      </c>
      <c r="K48" s="10">
        <v>167</v>
      </c>
      <c r="L48" s="10">
        <v>0</v>
      </c>
      <c r="M48" s="10">
        <v>32</v>
      </c>
      <c r="N48" s="10">
        <v>0</v>
      </c>
      <c r="O48" s="10">
        <v>313</v>
      </c>
      <c r="P48" s="10">
        <v>0</v>
      </c>
      <c r="Q48" s="10">
        <v>0</v>
      </c>
      <c r="R48" s="10">
        <v>39</v>
      </c>
      <c r="S48" s="11">
        <f>SUM(B48:R48)</f>
        <v>2678</v>
      </c>
    </row>
    <row r="49" spans="1:19" s="2" customFormat="1" x14ac:dyDescent="0.25">
      <c r="A49" s="9" t="s">
        <v>64</v>
      </c>
      <c r="B49" s="10">
        <v>41</v>
      </c>
      <c r="C49" s="10">
        <v>42</v>
      </c>
      <c r="D49" s="10">
        <v>485</v>
      </c>
      <c r="E49" s="10">
        <v>6</v>
      </c>
      <c r="F49" s="10">
        <v>0</v>
      </c>
      <c r="G49" s="10">
        <v>21</v>
      </c>
      <c r="H49" s="10">
        <v>1437</v>
      </c>
      <c r="I49" s="10">
        <v>9</v>
      </c>
      <c r="J49" s="10">
        <v>13</v>
      </c>
      <c r="K49" s="10">
        <v>0</v>
      </c>
      <c r="L49" s="10">
        <v>0</v>
      </c>
      <c r="M49" s="10">
        <v>8</v>
      </c>
      <c r="N49" s="10">
        <v>0</v>
      </c>
      <c r="O49" s="10">
        <v>0</v>
      </c>
      <c r="P49" s="10">
        <v>0</v>
      </c>
      <c r="Q49" s="10">
        <v>0</v>
      </c>
      <c r="R49" s="10">
        <v>2</v>
      </c>
      <c r="S49" s="11">
        <f>SUM(B49:R49)</f>
        <v>2064</v>
      </c>
    </row>
    <row r="50" spans="1:19" s="2" customFormat="1" x14ac:dyDescent="0.25">
      <c r="A50" s="9" t="s">
        <v>65</v>
      </c>
      <c r="B50" s="10">
        <v>6177</v>
      </c>
      <c r="C50" s="10">
        <v>657</v>
      </c>
      <c r="D50" s="10">
        <v>124</v>
      </c>
      <c r="E50" s="10">
        <v>1061</v>
      </c>
      <c r="F50" s="10">
        <v>387</v>
      </c>
      <c r="G50" s="10">
        <v>1738</v>
      </c>
      <c r="H50" s="10">
        <v>2729</v>
      </c>
      <c r="I50" s="10">
        <v>83</v>
      </c>
      <c r="J50" s="10">
        <v>0</v>
      </c>
      <c r="K50" s="10">
        <v>870</v>
      </c>
      <c r="L50" s="10">
        <v>1</v>
      </c>
      <c r="M50" s="10">
        <v>32</v>
      </c>
      <c r="N50" s="10">
        <v>220</v>
      </c>
      <c r="O50" s="10">
        <v>5</v>
      </c>
      <c r="P50" s="10">
        <v>1</v>
      </c>
      <c r="Q50" s="10">
        <v>0</v>
      </c>
      <c r="R50" s="10">
        <v>13</v>
      </c>
      <c r="S50" s="11">
        <f>SUM(B50:R50)</f>
        <v>14098</v>
      </c>
    </row>
    <row r="51" spans="1:19" s="2" customFormat="1" x14ac:dyDescent="0.25">
      <c r="A51" s="9" t="s">
        <v>66</v>
      </c>
      <c r="B51" s="10">
        <v>3007</v>
      </c>
      <c r="C51" s="10">
        <v>1400</v>
      </c>
      <c r="D51" s="10">
        <v>460</v>
      </c>
      <c r="E51" s="10">
        <v>864</v>
      </c>
      <c r="F51" s="10">
        <v>7025</v>
      </c>
      <c r="G51" s="10">
        <v>1207</v>
      </c>
      <c r="H51" s="10">
        <v>2593</v>
      </c>
      <c r="I51" s="10">
        <v>334</v>
      </c>
      <c r="J51" s="10">
        <v>3830</v>
      </c>
      <c r="K51" s="10">
        <v>958</v>
      </c>
      <c r="L51" s="10">
        <v>23</v>
      </c>
      <c r="M51" s="10">
        <v>61</v>
      </c>
      <c r="N51" s="10">
        <v>2</v>
      </c>
      <c r="O51" s="10">
        <v>1</v>
      </c>
      <c r="P51" s="10">
        <v>4</v>
      </c>
      <c r="Q51" s="10">
        <v>0</v>
      </c>
      <c r="R51" s="10">
        <v>0</v>
      </c>
      <c r="S51" s="11">
        <f>SUM(B51:R51)</f>
        <v>21769</v>
      </c>
    </row>
    <row r="52" spans="1:19" s="2" customFormat="1" x14ac:dyDescent="0.25">
      <c r="A52" s="9" t="s">
        <v>67</v>
      </c>
      <c r="B52" s="10">
        <v>168</v>
      </c>
      <c r="C52" s="10">
        <v>29</v>
      </c>
      <c r="D52" s="10">
        <v>28</v>
      </c>
      <c r="E52" s="10">
        <v>8</v>
      </c>
      <c r="F52" s="10">
        <v>29</v>
      </c>
      <c r="G52" s="10">
        <v>3</v>
      </c>
      <c r="H52" s="10">
        <v>31</v>
      </c>
      <c r="I52" s="10">
        <v>206</v>
      </c>
      <c r="J52" s="10">
        <v>361</v>
      </c>
      <c r="K52" s="10">
        <v>25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1">
        <f>SUM(B52:R52)</f>
        <v>888</v>
      </c>
    </row>
    <row r="53" spans="1:19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1">
        <f>SUM(B53:R53)</f>
        <v>0</v>
      </c>
    </row>
    <row r="54" spans="1:19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0</v>
      </c>
    </row>
    <row r="55" spans="1:19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1">
        <f>SUM(B55:R55)</f>
        <v>0</v>
      </c>
    </row>
    <row r="56" spans="1:19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1">
        <f>SUM(B56:R56)</f>
        <v>0</v>
      </c>
    </row>
    <row r="57" spans="1:19" s="2" customFormat="1" x14ac:dyDescent="0.25">
      <c r="A57" s="12" t="s">
        <v>19</v>
      </c>
      <c r="B57" s="13">
        <f t="shared" ref="B57:S57" si="0">SUM(B5:B56)</f>
        <v>61177</v>
      </c>
      <c r="C57" s="13">
        <f t="shared" si="0"/>
        <v>27123</v>
      </c>
      <c r="D57" s="13">
        <f t="shared" si="0"/>
        <v>11405</v>
      </c>
      <c r="E57" s="13">
        <f t="shared" si="0"/>
        <v>21899</v>
      </c>
      <c r="F57" s="13">
        <f t="shared" si="0"/>
        <v>88764</v>
      </c>
      <c r="G57" s="13">
        <f t="shared" si="0"/>
        <v>26138</v>
      </c>
      <c r="H57" s="13">
        <f t="shared" si="0"/>
        <v>49400</v>
      </c>
      <c r="I57" s="13">
        <f t="shared" si="0"/>
        <v>11115</v>
      </c>
      <c r="J57" s="13">
        <f t="shared" si="0"/>
        <v>58497</v>
      </c>
      <c r="K57" s="13">
        <f t="shared" si="0"/>
        <v>20401</v>
      </c>
      <c r="L57" s="13">
        <f t="shared" si="0"/>
        <v>219</v>
      </c>
      <c r="M57" s="13">
        <f t="shared" si="0"/>
        <v>472</v>
      </c>
      <c r="N57" s="13">
        <f t="shared" si="0"/>
        <v>4103</v>
      </c>
      <c r="O57" s="13">
        <f t="shared" si="0"/>
        <v>1073</v>
      </c>
      <c r="P57" s="13">
        <f t="shared" si="0"/>
        <v>3578</v>
      </c>
      <c r="Q57" s="13">
        <f t="shared" si="0"/>
        <v>438</v>
      </c>
      <c r="R57" s="13">
        <f t="shared" si="0"/>
        <v>5856</v>
      </c>
      <c r="S57" s="14">
        <f t="shared" si="0"/>
        <v>391658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9C689-DEC3-4A19-B2A4-EA081285B949}">
  <dimension ref="A1:Y57"/>
  <sheetViews>
    <sheetView zoomScale="70" zoomScaleNormal="7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20</v>
      </c>
      <c r="B5" s="10">
        <v>1654</v>
      </c>
      <c r="C5" s="10">
        <v>112</v>
      </c>
      <c r="D5" s="10">
        <v>72</v>
      </c>
      <c r="E5" s="10">
        <v>0</v>
      </c>
      <c r="F5" s="10">
        <v>0</v>
      </c>
      <c r="G5" s="10">
        <v>0</v>
      </c>
      <c r="H5" s="10">
        <v>2</v>
      </c>
      <c r="I5" s="10">
        <v>62</v>
      </c>
      <c r="J5" s="10">
        <v>12</v>
      </c>
      <c r="K5" s="10">
        <v>2429</v>
      </c>
      <c r="L5" s="10">
        <v>1</v>
      </c>
      <c r="M5" s="10">
        <v>1</v>
      </c>
      <c r="N5" s="10">
        <v>28</v>
      </c>
      <c r="O5" s="10">
        <v>0</v>
      </c>
      <c r="P5" s="10">
        <v>0</v>
      </c>
      <c r="Q5" s="10">
        <v>0</v>
      </c>
      <c r="R5" s="10">
        <v>0</v>
      </c>
      <c r="S5" s="10">
        <v>860</v>
      </c>
      <c r="T5" s="10">
        <v>5</v>
      </c>
      <c r="U5" s="10">
        <v>0</v>
      </c>
      <c r="V5" s="10">
        <v>0</v>
      </c>
      <c r="W5" s="10">
        <v>0</v>
      </c>
      <c r="X5" s="10">
        <v>0</v>
      </c>
      <c r="Y5" s="11">
        <v>3653</v>
      </c>
    </row>
    <row r="6" spans="1:25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22</v>
      </c>
      <c r="B7" s="10">
        <v>1697</v>
      </c>
      <c r="C7" s="10">
        <v>0</v>
      </c>
      <c r="D7" s="10">
        <v>39</v>
      </c>
      <c r="E7" s="10">
        <v>0</v>
      </c>
      <c r="F7" s="10">
        <v>0</v>
      </c>
      <c r="G7" s="10">
        <v>0</v>
      </c>
      <c r="H7" s="10">
        <v>0</v>
      </c>
      <c r="I7" s="10">
        <v>6</v>
      </c>
      <c r="J7" s="10">
        <v>8</v>
      </c>
      <c r="K7" s="10">
        <v>3121</v>
      </c>
      <c r="L7" s="10">
        <v>0</v>
      </c>
      <c r="M7" s="10">
        <v>0</v>
      </c>
      <c r="N7" s="10">
        <v>1</v>
      </c>
      <c r="O7" s="10">
        <v>1</v>
      </c>
      <c r="P7" s="10">
        <v>0</v>
      </c>
      <c r="Q7" s="10">
        <v>0</v>
      </c>
      <c r="R7" s="10">
        <v>0</v>
      </c>
      <c r="S7" s="10">
        <v>301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3450</v>
      </c>
    </row>
    <row r="8" spans="1:25" s="2" customFormat="1" x14ac:dyDescent="0.25">
      <c r="A8" s="9" t="s">
        <v>23</v>
      </c>
      <c r="B8" s="10">
        <v>1594</v>
      </c>
      <c r="C8" s="10">
        <v>0</v>
      </c>
      <c r="D8" s="10">
        <v>8</v>
      </c>
      <c r="E8" s="10">
        <v>0</v>
      </c>
      <c r="F8" s="10">
        <v>0</v>
      </c>
      <c r="G8" s="10">
        <v>0</v>
      </c>
      <c r="H8" s="10">
        <v>0</v>
      </c>
      <c r="I8" s="10">
        <v>4</v>
      </c>
      <c r="J8" s="10">
        <v>11</v>
      </c>
      <c r="K8" s="10">
        <v>2196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60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2279</v>
      </c>
    </row>
    <row r="9" spans="1:25" s="2" customFormat="1" x14ac:dyDescent="0.25">
      <c r="A9" s="9" t="s">
        <v>24</v>
      </c>
      <c r="B9" s="10">
        <v>762</v>
      </c>
      <c r="C9" s="10">
        <v>0</v>
      </c>
      <c r="D9" s="10">
        <v>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1057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1060</v>
      </c>
    </row>
    <row r="10" spans="1:25" s="2" customFormat="1" x14ac:dyDescent="0.25">
      <c r="A10" s="9" t="s">
        <v>25</v>
      </c>
      <c r="B10" s="10">
        <v>922</v>
      </c>
      <c r="C10" s="10">
        <v>25</v>
      </c>
      <c r="D10" s="10">
        <v>127</v>
      </c>
      <c r="E10" s="10">
        <v>0</v>
      </c>
      <c r="F10" s="10">
        <v>0</v>
      </c>
      <c r="G10" s="10">
        <v>0</v>
      </c>
      <c r="H10" s="10">
        <v>40</v>
      </c>
      <c r="I10" s="10">
        <v>132</v>
      </c>
      <c r="J10" s="10">
        <v>232</v>
      </c>
      <c r="K10" s="10">
        <v>1528</v>
      </c>
      <c r="L10" s="10">
        <v>1</v>
      </c>
      <c r="M10" s="10">
        <v>2</v>
      </c>
      <c r="N10" s="10">
        <v>81</v>
      </c>
      <c r="O10" s="10">
        <v>0</v>
      </c>
      <c r="P10" s="10">
        <v>1</v>
      </c>
      <c r="Q10" s="10">
        <v>0</v>
      </c>
      <c r="R10" s="10">
        <v>0</v>
      </c>
      <c r="S10" s="10">
        <v>1101</v>
      </c>
      <c r="T10" s="10">
        <v>22</v>
      </c>
      <c r="U10" s="10">
        <v>0</v>
      </c>
      <c r="V10" s="10">
        <v>2</v>
      </c>
      <c r="W10" s="10">
        <v>0</v>
      </c>
      <c r="X10" s="10">
        <v>0</v>
      </c>
      <c r="Y10" s="11">
        <v>3302</v>
      </c>
    </row>
    <row r="11" spans="1:25" s="2" customFormat="1" x14ac:dyDescent="0.25">
      <c r="A11" s="9" t="s">
        <v>26</v>
      </c>
      <c r="B11" s="10">
        <v>10173</v>
      </c>
      <c r="C11" s="10">
        <v>24</v>
      </c>
      <c r="D11" s="10">
        <v>218</v>
      </c>
      <c r="E11" s="10">
        <v>0</v>
      </c>
      <c r="F11" s="10">
        <v>0</v>
      </c>
      <c r="G11" s="10">
        <v>1</v>
      </c>
      <c r="H11" s="10">
        <v>3</v>
      </c>
      <c r="I11" s="10">
        <v>51</v>
      </c>
      <c r="J11" s="10">
        <v>98</v>
      </c>
      <c r="K11" s="10">
        <v>20274</v>
      </c>
      <c r="L11" s="10">
        <v>0</v>
      </c>
      <c r="M11" s="10">
        <v>2</v>
      </c>
      <c r="N11" s="10">
        <v>12</v>
      </c>
      <c r="O11" s="10">
        <v>0</v>
      </c>
      <c r="P11" s="10">
        <v>0</v>
      </c>
      <c r="Q11" s="10">
        <v>0</v>
      </c>
      <c r="R11" s="10">
        <v>0</v>
      </c>
      <c r="S11" s="10">
        <v>2845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23517</v>
      </c>
    </row>
    <row r="12" spans="1:25" s="2" customFormat="1" x14ac:dyDescent="0.25">
      <c r="A12" s="9" t="s">
        <v>27</v>
      </c>
      <c r="B12" s="10">
        <v>1327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4670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4670</v>
      </c>
    </row>
    <row r="13" spans="1:25" s="2" customFormat="1" x14ac:dyDescent="0.25">
      <c r="A13" s="9" t="s">
        <v>28</v>
      </c>
      <c r="B13" s="10">
        <v>26</v>
      </c>
      <c r="C13" s="10">
        <v>15</v>
      </c>
      <c r="D13" s="10">
        <v>56</v>
      </c>
      <c r="E13" s="10">
        <v>0</v>
      </c>
      <c r="F13" s="10">
        <v>2</v>
      </c>
      <c r="G13" s="10">
        <v>0</v>
      </c>
      <c r="H13" s="10">
        <v>10</v>
      </c>
      <c r="I13" s="10">
        <v>59</v>
      </c>
      <c r="J13" s="10">
        <v>112</v>
      </c>
      <c r="K13" s="10">
        <v>393</v>
      </c>
      <c r="L13" s="10">
        <v>1</v>
      </c>
      <c r="M13" s="10">
        <v>1</v>
      </c>
      <c r="N13" s="10">
        <v>14</v>
      </c>
      <c r="O13" s="10">
        <v>0</v>
      </c>
      <c r="P13" s="10">
        <v>0</v>
      </c>
      <c r="Q13" s="10">
        <v>3</v>
      </c>
      <c r="R13" s="10">
        <v>0</v>
      </c>
      <c r="S13" s="10">
        <v>418</v>
      </c>
      <c r="T13" s="10">
        <v>16</v>
      </c>
      <c r="U13" s="10">
        <v>0</v>
      </c>
      <c r="V13" s="10">
        <v>2</v>
      </c>
      <c r="W13" s="10">
        <v>0</v>
      </c>
      <c r="X13" s="10">
        <v>0</v>
      </c>
      <c r="Y13" s="11">
        <v>1126</v>
      </c>
    </row>
    <row r="14" spans="1:25" s="2" customForma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x14ac:dyDescent="0.25">
      <c r="A15" s="9" t="s">
        <v>30</v>
      </c>
      <c r="B15" s="10">
        <v>89</v>
      </c>
      <c r="C15" s="10">
        <v>97</v>
      </c>
      <c r="D15" s="10">
        <v>109</v>
      </c>
      <c r="E15" s="10">
        <v>0</v>
      </c>
      <c r="F15" s="10">
        <v>0</v>
      </c>
      <c r="G15" s="10">
        <v>0</v>
      </c>
      <c r="H15" s="10">
        <v>4</v>
      </c>
      <c r="I15" s="10">
        <v>104</v>
      </c>
      <c r="J15" s="10">
        <v>294</v>
      </c>
      <c r="K15" s="10">
        <v>326</v>
      </c>
      <c r="L15" s="10">
        <v>0</v>
      </c>
      <c r="M15" s="10">
        <v>0</v>
      </c>
      <c r="N15" s="10">
        <v>102</v>
      </c>
      <c r="O15" s="10">
        <v>1</v>
      </c>
      <c r="P15" s="10">
        <v>0</v>
      </c>
      <c r="Q15" s="10">
        <v>2</v>
      </c>
      <c r="R15" s="10">
        <v>0</v>
      </c>
      <c r="S15" s="10">
        <v>468</v>
      </c>
      <c r="T15" s="10">
        <v>3</v>
      </c>
      <c r="U15" s="10">
        <v>0</v>
      </c>
      <c r="V15" s="10">
        <v>0</v>
      </c>
      <c r="W15" s="10">
        <v>0</v>
      </c>
      <c r="X15" s="10">
        <v>0</v>
      </c>
      <c r="Y15" s="11">
        <v>1395</v>
      </c>
    </row>
    <row r="16" spans="1:25" s="2" customFormat="1" x14ac:dyDescent="0.25">
      <c r="A16" s="9" t="s">
        <v>31</v>
      </c>
      <c r="B16" s="10">
        <v>81</v>
      </c>
      <c r="C16" s="10">
        <v>63</v>
      </c>
      <c r="D16" s="10">
        <v>28</v>
      </c>
      <c r="E16" s="10">
        <v>0</v>
      </c>
      <c r="F16" s="10">
        <v>0</v>
      </c>
      <c r="G16" s="10">
        <v>0</v>
      </c>
      <c r="H16" s="10">
        <v>4</v>
      </c>
      <c r="I16" s="10">
        <v>18</v>
      </c>
      <c r="J16" s="10">
        <v>24</v>
      </c>
      <c r="K16" s="10">
        <v>109</v>
      </c>
      <c r="L16" s="10">
        <v>0</v>
      </c>
      <c r="M16" s="10">
        <v>0</v>
      </c>
      <c r="N16" s="10">
        <v>19</v>
      </c>
      <c r="O16" s="10">
        <v>0</v>
      </c>
      <c r="P16" s="10">
        <v>0</v>
      </c>
      <c r="Q16" s="10">
        <v>1</v>
      </c>
      <c r="R16" s="10">
        <v>0</v>
      </c>
      <c r="S16" s="10">
        <v>101</v>
      </c>
      <c r="T16" s="10">
        <v>32</v>
      </c>
      <c r="U16" s="10">
        <v>0</v>
      </c>
      <c r="V16" s="10">
        <v>0</v>
      </c>
      <c r="W16" s="10">
        <v>0</v>
      </c>
      <c r="X16" s="10">
        <v>0</v>
      </c>
      <c r="Y16" s="11">
        <v>401</v>
      </c>
    </row>
    <row r="17" spans="1:25" s="2" customFormat="1" x14ac:dyDescent="0.25">
      <c r="A17" s="9" t="s">
        <v>32</v>
      </c>
      <c r="B17" s="10">
        <v>391</v>
      </c>
      <c r="C17" s="10">
        <v>5</v>
      </c>
      <c r="D17" s="10">
        <v>127</v>
      </c>
      <c r="E17" s="10">
        <v>0</v>
      </c>
      <c r="F17" s="10">
        <v>0</v>
      </c>
      <c r="G17" s="10">
        <v>0</v>
      </c>
      <c r="H17" s="10">
        <v>4</v>
      </c>
      <c r="I17" s="10">
        <v>35</v>
      </c>
      <c r="J17" s="10">
        <v>49</v>
      </c>
      <c r="K17" s="10">
        <v>6878</v>
      </c>
      <c r="L17" s="10">
        <v>0</v>
      </c>
      <c r="M17" s="10">
        <v>0</v>
      </c>
      <c r="N17" s="10">
        <v>14</v>
      </c>
      <c r="O17" s="10">
        <v>0</v>
      </c>
      <c r="P17" s="10">
        <v>0</v>
      </c>
      <c r="Q17" s="10">
        <v>0</v>
      </c>
      <c r="R17" s="10">
        <v>0</v>
      </c>
      <c r="S17" s="10">
        <v>1310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8807</v>
      </c>
    </row>
    <row r="18" spans="1:25" s="2" customFormat="1" x14ac:dyDescent="0.25">
      <c r="A18" s="9" t="s">
        <v>33</v>
      </c>
      <c r="B18" s="10">
        <v>830</v>
      </c>
      <c r="C18" s="10">
        <v>8</v>
      </c>
      <c r="D18" s="10">
        <v>64</v>
      </c>
      <c r="E18" s="10">
        <v>0</v>
      </c>
      <c r="F18" s="10">
        <v>0</v>
      </c>
      <c r="G18" s="10">
        <v>0</v>
      </c>
      <c r="H18" s="10">
        <v>0</v>
      </c>
      <c r="I18" s="10">
        <v>81</v>
      </c>
      <c r="J18" s="10">
        <v>29</v>
      </c>
      <c r="K18" s="10">
        <v>1363</v>
      </c>
      <c r="L18" s="10">
        <v>1</v>
      </c>
      <c r="M18" s="10">
        <v>2</v>
      </c>
      <c r="N18" s="10">
        <v>10</v>
      </c>
      <c r="O18" s="10">
        <v>0</v>
      </c>
      <c r="P18" s="10">
        <v>0</v>
      </c>
      <c r="Q18" s="10">
        <v>1</v>
      </c>
      <c r="R18" s="10">
        <v>0</v>
      </c>
      <c r="S18" s="10">
        <v>635</v>
      </c>
      <c r="T18" s="10">
        <v>3</v>
      </c>
      <c r="U18" s="10">
        <v>0</v>
      </c>
      <c r="V18" s="10">
        <v>0</v>
      </c>
      <c r="W18" s="10">
        <v>0</v>
      </c>
      <c r="X18" s="10">
        <v>0</v>
      </c>
      <c r="Y18" s="11">
        <v>2110</v>
      </c>
    </row>
    <row r="19" spans="1:25" s="2" customFormat="1" x14ac:dyDescent="0.25">
      <c r="A19" s="9" t="s">
        <v>34</v>
      </c>
      <c r="B19" s="10">
        <v>120</v>
      </c>
      <c r="C19" s="10">
        <v>1235</v>
      </c>
      <c r="D19" s="10">
        <v>50</v>
      </c>
      <c r="E19" s="10">
        <v>0</v>
      </c>
      <c r="F19" s="10">
        <v>0</v>
      </c>
      <c r="G19" s="10">
        <v>0</v>
      </c>
      <c r="H19" s="10">
        <v>3</v>
      </c>
      <c r="I19" s="10">
        <v>45</v>
      </c>
      <c r="J19" s="10">
        <v>54</v>
      </c>
      <c r="K19" s="10">
        <v>194</v>
      </c>
      <c r="L19" s="10">
        <v>0</v>
      </c>
      <c r="M19" s="10">
        <v>0</v>
      </c>
      <c r="N19" s="10">
        <v>52</v>
      </c>
      <c r="O19" s="10">
        <v>0</v>
      </c>
      <c r="P19" s="10">
        <v>0</v>
      </c>
      <c r="Q19" s="10">
        <v>5</v>
      </c>
      <c r="R19" s="10">
        <v>0</v>
      </c>
      <c r="S19" s="10">
        <v>120</v>
      </c>
      <c r="T19" s="10">
        <v>85</v>
      </c>
      <c r="U19" s="10">
        <v>0</v>
      </c>
      <c r="V19" s="10">
        <v>1</v>
      </c>
      <c r="W19" s="10">
        <v>0</v>
      </c>
      <c r="X19" s="10">
        <v>0</v>
      </c>
      <c r="Y19" s="11">
        <v>1964</v>
      </c>
    </row>
    <row r="20" spans="1:25" s="2" customFormat="1" x14ac:dyDescent="0.25">
      <c r="A20" s="9" t="s">
        <v>35</v>
      </c>
      <c r="B20" s="10">
        <v>461</v>
      </c>
      <c r="C20" s="10">
        <v>5</v>
      </c>
      <c r="D20" s="10">
        <v>146</v>
      </c>
      <c r="E20" s="10">
        <v>0</v>
      </c>
      <c r="F20" s="10">
        <v>0</v>
      </c>
      <c r="G20" s="10">
        <v>0</v>
      </c>
      <c r="H20" s="10">
        <v>0</v>
      </c>
      <c r="I20" s="10">
        <v>80</v>
      </c>
      <c r="J20" s="10">
        <v>66</v>
      </c>
      <c r="K20" s="10">
        <v>970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604</v>
      </c>
      <c r="T20" s="10">
        <v>7</v>
      </c>
      <c r="U20" s="10">
        <v>0</v>
      </c>
      <c r="V20" s="10">
        <v>4</v>
      </c>
      <c r="W20" s="10">
        <v>0</v>
      </c>
      <c r="X20" s="10">
        <v>0</v>
      </c>
      <c r="Y20" s="11">
        <v>1889</v>
      </c>
    </row>
    <row r="21" spans="1:25" s="2" customFormat="1" x14ac:dyDescent="0.25">
      <c r="A21" s="9" t="s">
        <v>36</v>
      </c>
      <c r="B21" s="10">
        <v>334</v>
      </c>
      <c r="C21" s="10">
        <v>2795</v>
      </c>
      <c r="D21" s="10">
        <v>322</v>
      </c>
      <c r="E21" s="10">
        <v>0</v>
      </c>
      <c r="F21" s="10">
        <v>0</v>
      </c>
      <c r="G21" s="10">
        <v>0</v>
      </c>
      <c r="H21" s="10">
        <v>37</v>
      </c>
      <c r="I21" s="10">
        <v>131</v>
      </c>
      <c r="J21" s="10">
        <v>185</v>
      </c>
      <c r="K21" s="10">
        <v>1403</v>
      </c>
      <c r="L21" s="10">
        <v>0</v>
      </c>
      <c r="M21" s="10">
        <v>0</v>
      </c>
      <c r="N21" s="10">
        <v>38</v>
      </c>
      <c r="O21" s="10">
        <v>1</v>
      </c>
      <c r="P21" s="10">
        <v>0</v>
      </c>
      <c r="Q21" s="10">
        <v>2</v>
      </c>
      <c r="R21" s="10">
        <v>0</v>
      </c>
      <c r="S21" s="10">
        <v>808</v>
      </c>
      <c r="T21" s="10">
        <v>73</v>
      </c>
      <c r="U21" s="10">
        <v>0</v>
      </c>
      <c r="V21" s="10">
        <v>0</v>
      </c>
      <c r="W21" s="10">
        <v>0</v>
      </c>
      <c r="X21" s="10">
        <v>0</v>
      </c>
      <c r="Y21" s="11">
        <v>5907</v>
      </c>
    </row>
    <row r="22" spans="1:25" s="2" customFormat="1" x14ac:dyDescent="0.25">
      <c r="A22" s="9" t="s">
        <v>37</v>
      </c>
      <c r="B22" s="10">
        <v>162</v>
      </c>
      <c r="C22" s="10">
        <v>5</v>
      </c>
      <c r="D22" s="10">
        <v>27</v>
      </c>
      <c r="E22" s="10">
        <v>0</v>
      </c>
      <c r="F22" s="10">
        <v>0</v>
      </c>
      <c r="G22" s="10">
        <v>0</v>
      </c>
      <c r="H22" s="10">
        <v>2</v>
      </c>
      <c r="I22" s="10">
        <v>6</v>
      </c>
      <c r="J22" s="10">
        <v>48</v>
      </c>
      <c r="K22" s="10">
        <v>319</v>
      </c>
      <c r="L22" s="10">
        <v>0</v>
      </c>
      <c r="M22" s="10">
        <v>1</v>
      </c>
      <c r="N22" s="10">
        <v>6</v>
      </c>
      <c r="O22" s="10">
        <v>0</v>
      </c>
      <c r="P22" s="10">
        <v>0</v>
      </c>
      <c r="Q22" s="10">
        <v>0</v>
      </c>
      <c r="R22" s="10">
        <v>0</v>
      </c>
      <c r="S22" s="10">
        <v>387</v>
      </c>
      <c r="T22" s="10">
        <v>3453</v>
      </c>
      <c r="U22" s="10">
        <v>0</v>
      </c>
      <c r="V22" s="10">
        <v>0</v>
      </c>
      <c r="W22" s="10">
        <v>0</v>
      </c>
      <c r="X22" s="10">
        <v>0</v>
      </c>
      <c r="Y22" s="11">
        <v>4247</v>
      </c>
    </row>
    <row r="23" spans="1:25" s="2" customFormat="1" x14ac:dyDescent="0.25">
      <c r="A23" s="9" t="s">
        <v>38</v>
      </c>
      <c r="B23" s="10">
        <v>207</v>
      </c>
      <c r="C23" s="10">
        <v>67</v>
      </c>
      <c r="D23" s="10">
        <v>72</v>
      </c>
      <c r="E23" s="10">
        <v>0</v>
      </c>
      <c r="F23" s="10">
        <v>0</v>
      </c>
      <c r="G23" s="10">
        <v>0</v>
      </c>
      <c r="H23" s="10">
        <v>0</v>
      </c>
      <c r="I23" s="10">
        <v>30</v>
      </c>
      <c r="J23" s="10">
        <v>100</v>
      </c>
      <c r="K23" s="10">
        <v>350</v>
      </c>
      <c r="L23" s="10">
        <v>0</v>
      </c>
      <c r="M23" s="10">
        <v>0</v>
      </c>
      <c r="N23" s="10">
        <v>13</v>
      </c>
      <c r="O23" s="10">
        <v>0</v>
      </c>
      <c r="P23" s="10">
        <v>0</v>
      </c>
      <c r="Q23" s="10">
        <v>0</v>
      </c>
      <c r="R23" s="10">
        <v>0</v>
      </c>
      <c r="S23" s="10">
        <v>484</v>
      </c>
      <c r="T23" s="10">
        <v>2</v>
      </c>
      <c r="U23" s="10">
        <v>0</v>
      </c>
      <c r="V23" s="10">
        <v>0</v>
      </c>
      <c r="W23" s="10">
        <v>0</v>
      </c>
      <c r="X23" s="10">
        <v>0</v>
      </c>
      <c r="Y23" s="11">
        <v>1108</v>
      </c>
    </row>
    <row r="24" spans="1:25" s="2" customFormat="1" x14ac:dyDescent="0.25">
      <c r="A24" s="9" t="s">
        <v>39</v>
      </c>
      <c r="B24" s="10">
        <v>6161</v>
      </c>
      <c r="C24" s="10">
        <v>4</v>
      </c>
      <c r="D24" s="10">
        <v>206</v>
      </c>
      <c r="E24" s="10">
        <v>0</v>
      </c>
      <c r="F24" s="10">
        <v>0</v>
      </c>
      <c r="G24" s="10">
        <v>1</v>
      </c>
      <c r="H24" s="10">
        <v>0</v>
      </c>
      <c r="I24" s="10">
        <v>24</v>
      </c>
      <c r="J24" s="10">
        <v>45</v>
      </c>
      <c r="K24" s="10">
        <v>10156</v>
      </c>
      <c r="L24" s="10">
        <v>0</v>
      </c>
      <c r="M24" s="10">
        <v>2</v>
      </c>
      <c r="N24" s="10">
        <v>6</v>
      </c>
      <c r="O24" s="10">
        <v>0</v>
      </c>
      <c r="P24" s="10">
        <v>0</v>
      </c>
      <c r="Q24" s="10">
        <v>0</v>
      </c>
      <c r="R24" s="10">
        <v>0</v>
      </c>
      <c r="S24" s="10">
        <v>1104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11531</v>
      </c>
    </row>
    <row r="25" spans="1:25" s="2" customFormat="1" x14ac:dyDescent="0.25">
      <c r="A25" s="9" t="s">
        <v>40</v>
      </c>
      <c r="B25" s="10">
        <v>49</v>
      </c>
      <c r="C25" s="10">
        <v>9</v>
      </c>
      <c r="D25" s="10">
        <v>19</v>
      </c>
      <c r="E25" s="10">
        <v>0</v>
      </c>
      <c r="F25" s="10">
        <v>0</v>
      </c>
      <c r="G25" s="10">
        <v>0</v>
      </c>
      <c r="H25" s="10">
        <v>15</v>
      </c>
      <c r="I25" s="10">
        <v>42</v>
      </c>
      <c r="J25" s="10">
        <v>58</v>
      </c>
      <c r="K25" s="10">
        <v>117</v>
      </c>
      <c r="L25" s="10">
        <v>0</v>
      </c>
      <c r="M25" s="10">
        <v>1</v>
      </c>
      <c r="N25" s="10">
        <v>43</v>
      </c>
      <c r="O25" s="10">
        <v>0</v>
      </c>
      <c r="P25" s="10">
        <v>0</v>
      </c>
      <c r="Q25" s="10">
        <v>2</v>
      </c>
      <c r="R25" s="10">
        <v>0</v>
      </c>
      <c r="S25" s="10">
        <v>52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342</v>
      </c>
    </row>
    <row r="26" spans="1:25" s="2" customFormat="1" x14ac:dyDescent="0.25">
      <c r="A26" s="9" t="s">
        <v>41</v>
      </c>
      <c r="B26" s="10">
        <v>1240</v>
      </c>
      <c r="C26" s="10">
        <v>60</v>
      </c>
      <c r="D26" s="10">
        <v>122</v>
      </c>
      <c r="E26" s="10">
        <v>0</v>
      </c>
      <c r="F26" s="10">
        <v>0</v>
      </c>
      <c r="G26" s="10">
        <v>0</v>
      </c>
      <c r="H26" s="10">
        <v>0</v>
      </c>
      <c r="I26" s="10">
        <v>78</v>
      </c>
      <c r="J26" s="10">
        <v>49</v>
      </c>
      <c r="K26" s="10">
        <v>1739</v>
      </c>
      <c r="L26" s="10">
        <v>0</v>
      </c>
      <c r="M26" s="10">
        <v>3</v>
      </c>
      <c r="N26" s="10">
        <v>37</v>
      </c>
      <c r="O26" s="10">
        <v>6</v>
      </c>
      <c r="P26" s="10">
        <v>1</v>
      </c>
      <c r="Q26" s="10">
        <v>0</v>
      </c>
      <c r="R26" s="10">
        <v>0</v>
      </c>
      <c r="S26" s="10">
        <v>1229</v>
      </c>
      <c r="T26" s="10">
        <v>6</v>
      </c>
      <c r="U26" s="10">
        <v>0</v>
      </c>
      <c r="V26" s="10">
        <v>1</v>
      </c>
      <c r="W26" s="10">
        <v>0</v>
      </c>
      <c r="X26" s="10">
        <v>0</v>
      </c>
      <c r="Y26" s="11">
        <v>3853</v>
      </c>
    </row>
    <row r="27" spans="1:25" s="2" customFormat="1" x14ac:dyDescent="0.25">
      <c r="A27" s="9" t="s">
        <v>42</v>
      </c>
      <c r="B27" s="10">
        <v>432</v>
      </c>
      <c r="C27" s="10">
        <v>36</v>
      </c>
      <c r="D27" s="10">
        <v>143</v>
      </c>
      <c r="E27" s="10">
        <v>0</v>
      </c>
      <c r="F27" s="10">
        <v>0</v>
      </c>
      <c r="G27" s="10">
        <v>0</v>
      </c>
      <c r="H27" s="10">
        <v>7</v>
      </c>
      <c r="I27" s="10">
        <v>64</v>
      </c>
      <c r="J27" s="10">
        <v>69</v>
      </c>
      <c r="K27" s="10">
        <v>719</v>
      </c>
      <c r="L27" s="10">
        <v>1</v>
      </c>
      <c r="M27" s="10">
        <v>1</v>
      </c>
      <c r="N27" s="10">
        <v>46</v>
      </c>
      <c r="O27" s="10">
        <v>0</v>
      </c>
      <c r="P27" s="10">
        <v>0</v>
      </c>
      <c r="Q27" s="10">
        <v>1</v>
      </c>
      <c r="R27" s="10">
        <v>0</v>
      </c>
      <c r="S27" s="10">
        <v>385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1444</v>
      </c>
    </row>
    <row r="28" spans="1:25" s="2" customFormat="1" x14ac:dyDescent="0.25">
      <c r="A28" s="9" t="s">
        <v>43</v>
      </c>
      <c r="B28" s="10">
        <v>3470</v>
      </c>
      <c r="C28" s="10">
        <v>18</v>
      </c>
      <c r="D28" s="10">
        <v>213</v>
      </c>
      <c r="E28" s="10">
        <v>0</v>
      </c>
      <c r="F28" s="10">
        <v>0</v>
      </c>
      <c r="G28" s="10">
        <v>0</v>
      </c>
      <c r="H28" s="10">
        <v>0</v>
      </c>
      <c r="I28" s="10">
        <v>274</v>
      </c>
      <c r="J28" s="10">
        <v>286</v>
      </c>
      <c r="K28" s="10">
        <v>4161</v>
      </c>
      <c r="L28" s="10">
        <v>0</v>
      </c>
      <c r="M28" s="10">
        <v>1</v>
      </c>
      <c r="N28" s="10">
        <v>128</v>
      </c>
      <c r="O28" s="10">
        <v>0</v>
      </c>
      <c r="P28" s="10">
        <v>0</v>
      </c>
      <c r="Q28" s="10">
        <v>22</v>
      </c>
      <c r="R28" s="10">
        <v>0</v>
      </c>
      <c r="S28" s="10">
        <v>1873</v>
      </c>
      <c r="T28" s="10">
        <v>10</v>
      </c>
      <c r="U28" s="10">
        <v>0</v>
      </c>
      <c r="V28" s="10">
        <v>0</v>
      </c>
      <c r="W28" s="10">
        <v>0</v>
      </c>
      <c r="X28" s="10">
        <v>0</v>
      </c>
      <c r="Y28" s="11">
        <v>6538</v>
      </c>
    </row>
    <row r="29" spans="1:25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x14ac:dyDescent="0.25">
      <c r="A30" s="9" t="s">
        <v>45</v>
      </c>
      <c r="B30" s="10">
        <v>2608</v>
      </c>
      <c r="C30" s="10">
        <v>19</v>
      </c>
      <c r="D30" s="10">
        <v>405</v>
      </c>
      <c r="E30" s="10">
        <v>0</v>
      </c>
      <c r="F30" s="10">
        <v>0</v>
      </c>
      <c r="G30" s="10">
        <v>0</v>
      </c>
      <c r="H30" s="10">
        <v>20</v>
      </c>
      <c r="I30" s="10">
        <v>99</v>
      </c>
      <c r="J30" s="10">
        <v>346</v>
      </c>
      <c r="K30" s="10">
        <v>4325</v>
      </c>
      <c r="L30" s="10">
        <v>0</v>
      </c>
      <c r="M30" s="10">
        <v>1</v>
      </c>
      <c r="N30" s="10">
        <v>63</v>
      </c>
      <c r="O30" s="10">
        <v>3505</v>
      </c>
      <c r="P30" s="10">
        <v>0</v>
      </c>
      <c r="Q30" s="10">
        <v>0</v>
      </c>
      <c r="R30" s="10">
        <v>0</v>
      </c>
      <c r="S30" s="10">
        <v>386</v>
      </c>
      <c r="T30" s="10">
        <v>3</v>
      </c>
      <c r="U30" s="10">
        <v>0</v>
      </c>
      <c r="V30" s="10">
        <v>0</v>
      </c>
      <c r="W30" s="10">
        <v>0</v>
      </c>
      <c r="X30" s="10">
        <v>0</v>
      </c>
      <c r="Y30" s="11">
        <v>9186</v>
      </c>
    </row>
    <row r="31" spans="1:25" s="2" customFormat="1" x14ac:dyDescent="0.25">
      <c r="A31" s="9" t="s">
        <v>46</v>
      </c>
      <c r="B31" s="10">
        <v>14342</v>
      </c>
      <c r="C31" s="10">
        <v>0</v>
      </c>
      <c r="D31" s="10">
        <v>314</v>
      </c>
      <c r="E31" s="10">
        <v>0</v>
      </c>
      <c r="F31" s="10">
        <v>0</v>
      </c>
      <c r="G31" s="10">
        <v>0</v>
      </c>
      <c r="H31" s="10">
        <v>5</v>
      </c>
      <c r="I31" s="10">
        <v>25</v>
      </c>
      <c r="J31" s="10">
        <v>57</v>
      </c>
      <c r="K31" s="10">
        <v>29865</v>
      </c>
      <c r="L31" s="10">
        <v>0</v>
      </c>
      <c r="M31" s="10">
        <v>0</v>
      </c>
      <c r="N31" s="10">
        <v>28</v>
      </c>
      <c r="O31" s="10">
        <v>0</v>
      </c>
      <c r="P31" s="10">
        <v>0</v>
      </c>
      <c r="Q31" s="10">
        <v>0</v>
      </c>
      <c r="R31" s="10">
        <v>0</v>
      </c>
      <c r="S31" s="10">
        <v>3156</v>
      </c>
      <c r="T31" s="10">
        <v>23</v>
      </c>
      <c r="U31" s="10">
        <v>0</v>
      </c>
      <c r="V31" s="10">
        <v>0</v>
      </c>
      <c r="W31" s="10">
        <v>0</v>
      </c>
      <c r="X31" s="10">
        <v>0</v>
      </c>
      <c r="Y31" s="11">
        <v>33328</v>
      </c>
    </row>
    <row r="32" spans="1:25" s="2" customFormat="1" x14ac:dyDescent="0.25">
      <c r="A32" s="9" t="s">
        <v>47</v>
      </c>
      <c r="B32" s="10">
        <v>274</v>
      </c>
      <c r="C32" s="10">
        <v>127</v>
      </c>
      <c r="D32" s="10">
        <v>52</v>
      </c>
      <c r="E32" s="10">
        <v>0</v>
      </c>
      <c r="F32" s="10">
        <v>0</v>
      </c>
      <c r="G32" s="10">
        <v>0</v>
      </c>
      <c r="H32" s="10">
        <v>7</v>
      </c>
      <c r="I32" s="10">
        <v>118</v>
      </c>
      <c r="J32" s="10">
        <v>116</v>
      </c>
      <c r="K32" s="10">
        <v>575</v>
      </c>
      <c r="L32" s="10">
        <v>0</v>
      </c>
      <c r="M32" s="10">
        <v>0</v>
      </c>
      <c r="N32" s="10">
        <v>37</v>
      </c>
      <c r="O32" s="10">
        <v>0</v>
      </c>
      <c r="P32" s="10">
        <v>0</v>
      </c>
      <c r="Q32" s="10">
        <v>0</v>
      </c>
      <c r="R32" s="10">
        <v>0</v>
      </c>
      <c r="S32" s="10">
        <v>495</v>
      </c>
      <c r="T32" s="10">
        <v>23</v>
      </c>
      <c r="U32" s="10">
        <v>0</v>
      </c>
      <c r="V32" s="10">
        <v>0</v>
      </c>
      <c r="W32" s="10">
        <v>0</v>
      </c>
      <c r="X32" s="10">
        <v>0</v>
      </c>
      <c r="Y32" s="11">
        <v>1573</v>
      </c>
    </row>
    <row r="33" spans="1:25" s="2" customFormat="1" x14ac:dyDescent="0.25">
      <c r="A33" s="9" t="s">
        <v>48</v>
      </c>
      <c r="B33" s="10">
        <v>7174</v>
      </c>
      <c r="C33" s="10">
        <v>102</v>
      </c>
      <c r="D33" s="10">
        <v>346</v>
      </c>
      <c r="E33" s="10">
        <v>0</v>
      </c>
      <c r="F33" s="10">
        <v>0</v>
      </c>
      <c r="G33" s="10">
        <v>0</v>
      </c>
      <c r="H33" s="10">
        <v>3</v>
      </c>
      <c r="I33" s="10">
        <v>43</v>
      </c>
      <c r="J33" s="10">
        <v>82</v>
      </c>
      <c r="K33" s="10">
        <v>14552</v>
      </c>
      <c r="L33" s="10">
        <v>0</v>
      </c>
      <c r="M33" s="10">
        <v>0</v>
      </c>
      <c r="N33" s="10">
        <v>28</v>
      </c>
      <c r="O33" s="10">
        <v>0</v>
      </c>
      <c r="P33" s="10">
        <v>0</v>
      </c>
      <c r="Q33" s="10">
        <v>0</v>
      </c>
      <c r="R33" s="10">
        <v>0</v>
      </c>
      <c r="S33" s="10">
        <v>1658</v>
      </c>
      <c r="T33" s="10">
        <v>14</v>
      </c>
      <c r="U33" s="10">
        <v>0</v>
      </c>
      <c r="V33" s="10">
        <v>2</v>
      </c>
      <c r="W33" s="10">
        <v>0</v>
      </c>
      <c r="X33" s="10">
        <v>0</v>
      </c>
      <c r="Y33" s="11">
        <v>16804</v>
      </c>
    </row>
    <row r="34" spans="1:25" s="2" customFormat="1" x14ac:dyDescent="0.25">
      <c r="A34" s="9" t="s">
        <v>49</v>
      </c>
      <c r="B34" s="10">
        <v>2888</v>
      </c>
      <c r="C34" s="10">
        <v>61</v>
      </c>
      <c r="D34" s="10">
        <v>173</v>
      </c>
      <c r="E34" s="10">
        <v>0</v>
      </c>
      <c r="F34" s="10">
        <v>0</v>
      </c>
      <c r="G34" s="10">
        <v>1</v>
      </c>
      <c r="H34" s="10">
        <v>15</v>
      </c>
      <c r="I34" s="10">
        <v>171</v>
      </c>
      <c r="J34" s="10">
        <v>224</v>
      </c>
      <c r="K34" s="10">
        <v>4941</v>
      </c>
      <c r="L34" s="10">
        <v>1</v>
      </c>
      <c r="M34" s="10">
        <v>6</v>
      </c>
      <c r="N34" s="10">
        <v>79</v>
      </c>
      <c r="O34" s="10">
        <v>0</v>
      </c>
      <c r="P34" s="10">
        <v>0</v>
      </c>
      <c r="Q34" s="10">
        <v>1</v>
      </c>
      <c r="R34" s="10">
        <v>0</v>
      </c>
      <c r="S34" s="10">
        <v>1630</v>
      </c>
      <c r="T34" s="10">
        <v>3</v>
      </c>
      <c r="U34" s="10">
        <v>0</v>
      </c>
      <c r="V34" s="10">
        <v>2</v>
      </c>
      <c r="W34" s="10">
        <v>0</v>
      </c>
      <c r="X34" s="10">
        <v>0</v>
      </c>
      <c r="Y34" s="11">
        <v>7157</v>
      </c>
    </row>
    <row r="35" spans="1:25" s="2" customFormat="1" x14ac:dyDescent="0.25">
      <c r="A35" s="9" t="s">
        <v>50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0</v>
      </c>
    </row>
    <row r="36" spans="1:25" s="2" customFormat="1" x14ac:dyDescent="0.25">
      <c r="A36" s="9" t="s">
        <v>51</v>
      </c>
      <c r="B36" s="10">
        <v>7870</v>
      </c>
      <c r="C36" s="10">
        <v>1</v>
      </c>
      <c r="D36" s="10">
        <v>138</v>
      </c>
      <c r="E36" s="10">
        <v>0</v>
      </c>
      <c r="F36" s="10">
        <v>0</v>
      </c>
      <c r="G36" s="10">
        <v>0</v>
      </c>
      <c r="H36" s="10">
        <v>0</v>
      </c>
      <c r="I36" s="10">
        <v>22</v>
      </c>
      <c r="J36" s="10">
        <v>61</v>
      </c>
      <c r="K36" s="10">
        <v>12445</v>
      </c>
      <c r="L36" s="10">
        <v>1</v>
      </c>
      <c r="M36" s="10">
        <v>0</v>
      </c>
      <c r="N36" s="10">
        <v>8</v>
      </c>
      <c r="O36" s="10">
        <v>0</v>
      </c>
      <c r="P36" s="10">
        <v>0</v>
      </c>
      <c r="Q36" s="10">
        <v>0</v>
      </c>
      <c r="R36" s="10">
        <v>0</v>
      </c>
      <c r="S36" s="10">
        <v>3630</v>
      </c>
      <c r="T36" s="10">
        <v>12</v>
      </c>
      <c r="U36" s="10">
        <v>0</v>
      </c>
      <c r="V36" s="10">
        <v>0</v>
      </c>
      <c r="W36" s="10">
        <v>0</v>
      </c>
      <c r="X36" s="10">
        <v>0</v>
      </c>
      <c r="Y36" s="11">
        <v>16262</v>
      </c>
    </row>
    <row r="37" spans="1:25" s="2" customFormat="1" x14ac:dyDescent="0.25">
      <c r="A37" s="9" t="s">
        <v>52</v>
      </c>
      <c r="B37" s="10">
        <v>1646</v>
      </c>
      <c r="C37" s="10">
        <v>0</v>
      </c>
      <c r="D37" s="10">
        <v>2169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3059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5228</v>
      </c>
    </row>
    <row r="38" spans="1:25" s="2" customFormat="1" x14ac:dyDescent="0.25">
      <c r="A38" s="9" t="s">
        <v>53</v>
      </c>
      <c r="B38" s="10">
        <v>10893</v>
      </c>
      <c r="C38" s="10">
        <v>30</v>
      </c>
      <c r="D38" s="10">
        <v>341</v>
      </c>
      <c r="E38" s="10">
        <v>0</v>
      </c>
      <c r="F38" s="10">
        <v>0</v>
      </c>
      <c r="G38" s="10">
        <v>0</v>
      </c>
      <c r="H38" s="10">
        <v>11</v>
      </c>
      <c r="I38" s="10">
        <v>225</v>
      </c>
      <c r="J38" s="10">
        <v>514</v>
      </c>
      <c r="K38" s="10">
        <v>16538</v>
      </c>
      <c r="L38" s="10">
        <v>1</v>
      </c>
      <c r="M38" s="10">
        <v>66</v>
      </c>
      <c r="N38" s="10">
        <v>115</v>
      </c>
      <c r="O38" s="10">
        <v>0</v>
      </c>
      <c r="P38" s="10">
        <v>0</v>
      </c>
      <c r="Q38" s="10">
        <v>0</v>
      </c>
      <c r="R38" s="10">
        <v>0</v>
      </c>
      <c r="S38" s="10">
        <v>7108</v>
      </c>
      <c r="T38" s="10">
        <v>39</v>
      </c>
      <c r="U38" s="10">
        <v>0</v>
      </c>
      <c r="V38" s="10">
        <v>0</v>
      </c>
      <c r="W38" s="10">
        <v>0</v>
      </c>
      <c r="X38" s="10">
        <v>0</v>
      </c>
      <c r="Y38" s="11">
        <v>24989</v>
      </c>
    </row>
    <row r="39" spans="1:25" s="2" customFormat="1" x14ac:dyDescent="0.25">
      <c r="A39" s="9" t="s">
        <v>54</v>
      </c>
      <c r="B39" s="10">
        <v>1622</v>
      </c>
      <c r="C39" s="10">
        <v>52</v>
      </c>
      <c r="D39" s="10">
        <v>321</v>
      </c>
      <c r="E39" s="10">
        <v>0</v>
      </c>
      <c r="F39" s="10">
        <v>0</v>
      </c>
      <c r="G39" s="10">
        <v>0</v>
      </c>
      <c r="H39" s="10">
        <v>1</v>
      </c>
      <c r="I39" s="10">
        <v>190</v>
      </c>
      <c r="J39" s="10">
        <v>207</v>
      </c>
      <c r="K39" s="10">
        <v>2861</v>
      </c>
      <c r="L39" s="10">
        <v>3</v>
      </c>
      <c r="M39" s="10">
        <v>4</v>
      </c>
      <c r="N39" s="10">
        <v>147</v>
      </c>
      <c r="O39" s="10">
        <v>5</v>
      </c>
      <c r="P39" s="10">
        <v>0</v>
      </c>
      <c r="Q39" s="10">
        <v>0</v>
      </c>
      <c r="R39" s="10">
        <v>0</v>
      </c>
      <c r="S39" s="10">
        <v>1099</v>
      </c>
      <c r="T39" s="10">
        <v>15</v>
      </c>
      <c r="U39" s="10">
        <v>0</v>
      </c>
      <c r="V39" s="10">
        <v>0</v>
      </c>
      <c r="W39" s="10">
        <v>0</v>
      </c>
      <c r="X39" s="10">
        <v>0</v>
      </c>
      <c r="Y39" s="11">
        <v>4620</v>
      </c>
    </row>
    <row r="40" spans="1:25" s="2" customFormat="1" x14ac:dyDescent="0.25">
      <c r="A40" s="9" t="s">
        <v>55</v>
      </c>
      <c r="B40" s="10">
        <v>20792</v>
      </c>
      <c r="C40" s="10">
        <v>14</v>
      </c>
      <c r="D40" s="10">
        <v>445</v>
      </c>
      <c r="E40" s="10">
        <v>0</v>
      </c>
      <c r="F40" s="10">
        <v>0</v>
      </c>
      <c r="G40" s="10">
        <v>4</v>
      </c>
      <c r="H40" s="10">
        <v>1</v>
      </c>
      <c r="I40" s="10">
        <v>58</v>
      </c>
      <c r="J40" s="10">
        <v>92</v>
      </c>
      <c r="K40" s="10">
        <v>41926</v>
      </c>
      <c r="L40" s="10">
        <v>0</v>
      </c>
      <c r="M40" s="10">
        <v>6</v>
      </c>
      <c r="N40" s="10">
        <v>17</v>
      </c>
      <c r="O40" s="10">
        <v>0</v>
      </c>
      <c r="P40" s="10">
        <v>0</v>
      </c>
      <c r="Q40" s="10">
        <v>0</v>
      </c>
      <c r="R40" s="10">
        <v>0</v>
      </c>
      <c r="S40" s="10">
        <v>4307</v>
      </c>
      <c r="T40" s="10">
        <v>6</v>
      </c>
      <c r="U40" s="10">
        <v>0</v>
      </c>
      <c r="V40" s="10">
        <v>0</v>
      </c>
      <c r="W40" s="10">
        <v>0</v>
      </c>
      <c r="X40" s="10">
        <v>0</v>
      </c>
      <c r="Y40" s="11">
        <v>46788</v>
      </c>
    </row>
    <row r="41" spans="1:25" s="2" customFormat="1" x14ac:dyDescent="0.25">
      <c r="A41" s="9" t="s">
        <v>56</v>
      </c>
      <c r="B41" s="10">
        <v>0</v>
      </c>
      <c r="C41" s="10">
        <v>2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10">
        <v>4</v>
      </c>
      <c r="J41" s="10">
        <v>4</v>
      </c>
      <c r="K41" s="10">
        <v>0</v>
      </c>
      <c r="L41" s="10">
        <v>0</v>
      </c>
      <c r="M41" s="10">
        <v>0</v>
      </c>
      <c r="N41" s="10">
        <v>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212</v>
      </c>
      <c r="U41" s="10">
        <v>0</v>
      </c>
      <c r="V41" s="10">
        <v>248</v>
      </c>
      <c r="W41" s="10">
        <v>0</v>
      </c>
      <c r="X41" s="10">
        <v>0</v>
      </c>
      <c r="Y41" s="11">
        <v>468</v>
      </c>
    </row>
    <row r="42" spans="1:25" s="2" customForma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x14ac:dyDescent="0.25">
      <c r="A43" s="9" t="s">
        <v>58</v>
      </c>
      <c r="B43" s="10">
        <v>23986</v>
      </c>
      <c r="C43" s="10">
        <v>69</v>
      </c>
      <c r="D43" s="10">
        <v>141</v>
      </c>
      <c r="E43" s="10">
        <v>0</v>
      </c>
      <c r="F43" s="10">
        <v>0</v>
      </c>
      <c r="G43" s="10">
        <v>0</v>
      </c>
      <c r="H43" s="10">
        <v>15</v>
      </c>
      <c r="I43" s="10">
        <v>20</v>
      </c>
      <c r="J43" s="10">
        <v>3</v>
      </c>
      <c r="K43" s="10">
        <v>39721</v>
      </c>
      <c r="L43" s="10">
        <v>0</v>
      </c>
      <c r="M43" s="10">
        <v>0</v>
      </c>
      <c r="N43" s="10">
        <v>4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40136</v>
      </c>
    </row>
    <row r="44" spans="1:25" s="2" customFormat="1" x14ac:dyDescent="0.25">
      <c r="A44" s="9" t="s">
        <v>59</v>
      </c>
      <c r="B44" s="10">
        <v>7078</v>
      </c>
      <c r="C44" s="10">
        <v>7</v>
      </c>
      <c r="D44" s="10">
        <v>89</v>
      </c>
      <c r="E44" s="10">
        <v>0</v>
      </c>
      <c r="F44" s="10">
        <v>0</v>
      </c>
      <c r="G44" s="10">
        <v>1</v>
      </c>
      <c r="H44" s="10">
        <v>14</v>
      </c>
      <c r="I44" s="10">
        <v>22</v>
      </c>
      <c r="J44" s="10">
        <v>18</v>
      </c>
      <c r="K44" s="10">
        <v>10784</v>
      </c>
      <c r="L44" s="10">
        <v>0</v>
      </c>
      <c r="M44" s="10">
        <v>2</v>
      </c>
      <c r="N44" s="10">
        <v>24</v>
      </c>
      <c r="O44" s="10">
        <v>0</v>
      </c>
      <c r="P44" s="10">
        <v>0</v>
      </c>
      <c r="Q44" s="10">
        <v>0</v>
      </c>
      <c r="R44" s="10">
        <v>0</v>
      </c>
      <c r="S44" s="10">
        <v>1010</v>
      </c>
      <c r="T44" s="10">
        <v>1</v>
      </c>
      <c r="U44" s="10">
        <v>0</v>
      </c>
      <c r="V44" s="10">
        <v>1</v>
      </c>
      <c r="W44" s="10">
        <v>0</v>
      </c>
      <c r="X44" s="10">
        <v>0</v>
      </c>
      <c r="Y44" s="11">
        <v>11971</v>
      </c>
    </row>
    <row r="45" spans="1:25" s="2" customFormat="1" x14ac:dyDescent="0.25">
      <c r="A45" s="9" t="s">
        <v>60</v>
      </c>
      <c r="B45" s="10">
        <v>358</v>
      </c>
      <c r="C45" s="10">
        <v>37</v>
      </c>
      <c r="D45" s="10">
        <v>115</v>
      </c>
      <c r="E45" s="10">
        <v>0</v>
      </c>
      <c r="F45" s="10">
        <v>0</v>
      </c>
      <c r="G45" s="10">
        <v>0</v>
      </c>
      <c r="H45" s="10">
        <v>1</v>
      </c>
      <c r="I45" s="10">
        <v>61</v>
      </c>
      <c r="J45" s="10">
        <v>171</v>
      </c>
      <c r="K45" s="10">
        <v>708</v>
      </c>
      <c r="L45" s="10">
        <v>0</v>
      </c>
      <c r="M45" s="10">
        <v>0</v>
      </c>
      <c r="N45" s="10">
        <v>37</v>
      </c>
      <c r="O45" s="10">
        <v>0</v>
      </c>
      <c r="P45" s="10">
        <v>0</v>
      </c>
      <c r="Q45" s="10">
        <v>0</v>
      </c>
      <c r="R45" s="10">
        <v>0</v>
      </c>
      <c r="S45" s="10">
        <v>563</v>
      </c>
      <c r="T45" s="10">
        <v>4</v>
      </c>
      <c r="U45" s="10">
        <v>0</v>
      </c>
      <c r="V45" s="10">
        <v>0</v>
      </c>
      <c r="W45" s="10">
        <v>0</v>
      </c>
      <c r="X45" s="10">
        <v>0</v>
      </c>
      <c r="Y45" s="11">
        <v>1642</v>
      </c>
    </row>
    <row r="46" spans="1:25" s="2" customFormat="1" x14ac:dyDescent="0.25">
      <c r="A46" s="9" t="s">
        <v>61</v>
      </c>
      <c r="B46" s="10">
        <v>5003</v>
      </c>
      <c r="C46" s="10">
        <v>3785</v>
      </c>
      <c r="D46" s="10">
        <v>1028</v>
      </c>
      <c r="E46" s="10">
        <v>0</v>
      </c>
      <c r="F46" s="10">
        <v>0</v>
      </c>
      <c r="G46" s="10">
        <v>2</v>
      </c>
      <c r="H46" s="10">
        <v>35</v>
      </c>
      <c r="I46" s="10">
        <v>1644</v>
      </c>
      <c r="J46" s="10">
        <v>2339</v>
      </c>
      <c r="K46" s="10">
        <v>7684</v>
      </c>
      <c r="L46" s="10">
        <v>4</v>
      </c>
      <c r="M46" s="10">
        <v>10</v>
      </c>
      <c r="N46" s="10">
        <v>1562</v>
      </c>
      <c r="O46" s="10">
        <v>2</v>
      </c>
      <c r="P46" s="10">
        <v>0</v>
      </c>
      <c r="Q46" s="10">
        <v>8</v>
      </c>
      <c r="R46" s="10">
        <v>0</v>
      </c>
      <c r="S46" s="10">
        <v>6689</v>
      </c>
      <c r="T46" s="10">
        <v>95</v>
      </c>
      <c r="U46" s="10">
        <v>0</v>
      </c>
      <c r="V46" s="10">
        <v>1181</v>
      </c>
      <c r="W46" s="10">
        <v>0</v>
      </c>
      <c r="X46" s="10">
        <v>0</v>
      </c>
      <c r="Y46" s="11">
        <v>22649</v>
      </c>
    </row>
    <row r="47" spans="1:25" s="2" customFormat="1" x14ac:dyDescent="0.25">
      <c r="A47" s="9" t="s">
        <v>62</v>
      </c>
      <c r="B47" s="10">
        <v>3434</v>
      </c>
      <c r="C47" s="10">
        <v>0</v>
      </c>
      <c r="D47" s="10">
        <v>45</v>
      </c>
      <c r="E47" s="10">
        <v>0</v>
      </c>
      <c r="F47" s="10">
        <v>0</v>
      </c>
      <c r="G47" s="10">
        <v>0</v>
      </c>
      <c r="H47" s="10">
        <v>3</v>
      </c>
      <c r="I47" s="10">
        <v>0</v>
      </c>
      <c r="J47" s="10">
        <v>12</v>
      </c>
      <c r="K47" s="10">
        <v>8855</v>
      </c>
      <c r="L47" s="10">
        <v>0</v>
      </c>
      <c r="M47" s="10">
        <v>0</v>
      </c>
      <c r="N47" s="10">
        <v>3</v>
      </c>
      <c r="O47" s="10">
        <v>0</v>
      </c>
      <c r="P47" s="10">
        <v>0</v>
      </c>
      <c r="Q47" s="10">
        <v>0</v>
      </c>
      <c r="R47" s="10">
        <v>0</v>
      </c>
      <c r="S47" s="10">
        <v>415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12767</v>
      </c>
    </row>
    <row r="48" spans="1:25" s="2" customFormat="1" x14ac:dyDescent="0.25">
      <c r="A48" s="9" t="s">
        <v>63</v>
      </c>
      <c r="B48" s="10">
        <v>471</v>
      </c>
      <c r="C48" s="10">
        <v>43</v>
      </c>
      <c r="D48" s="10">
        <v>80</v>
      </c>
      <c r="E48" s="10">
        <v>0</v>
      </c>
      <c r="F48" s="10">
        <v>0</v>
      </c>
      <c r="G48" s="10">
        <v>0</v>
      </c>
      <c r="H48" s="10">
        <v>0</v>
      </c>
      <c r="I48" s="10">
        <v>28</v>
      </c>
      <c r="J48" s="10">
        <v>69</v>
      </c>
      <c r="K48" s="10">
        <v>1099</v>
      </c>
      <c r="L48" s="10">
        <v>0</v>
      </c>
      <c r="M48" s="10">
        <v>1</v>
      </c>
      <c r="N48" s="10">
        <v>17</v>
      </c>
      <c r="O48" s="10">
        <v>0</v>
      </c>
      <c r="P48" s="10">
        <v>0</v>
      </c>
      <c r="Q48" s="10">
        <v>0</v>
      </c>
      <c r="R48" s="10">
        <v>0</v>
      </c>
      <c r="S48" s="10">
        <v>995</v>
      </c>
      <c r="T48" s="10">
        <v>0</v>
      </c>
      <c r="U48" s="10">
        <v>0</v>
      </c>
      <c r="V48" s="10">
        <v>345</v>
      </c>
      <c r="W48" s="10">
        <v>0</v>
      </c>
      <c r="X48" s="10">
        <v>0</v>
      </c>
      <c r="Y48" s="11">
        <v>2678</v>
      </c>
    </row>
    <row r="49" spans="1:25" s="2" customFormat="1" x14ac:dyDescent="0.25">
      <c r="A49" s="9" t="s">
        <v>64</v>
      </c>
      <c r="B49" s="10">
        <v>1032</v>
      </c>
      <c r="C49" s="10">
        <v>1</v>
      </c>
      <c r="D49" s="10">
        <v>39</v>
      </c>
      <c r="E49" s="10">
        <v>0</v>
      </c>
      <c r="F49" s="10">
        <v>0</v>
      </c>
      <c r="G49" s="10">
        <v>0</v>
      </c>
      <c r="H49" s="10">
        <v>10</v>
      </c>
      <c r="I49" s="10">
        <v>20</v>
      </c>
      <c r="J49" s="10">
        <v>4</v>
      </c>
      <c r="K49" s="10">
        <v>1577</v>
      </c>
      <c r="L49" s="10">
        <v>0</v>
      </c>
      <c r="M49" s="10">
        <v>0</v>
      </c>
      <c r="N49" s="10">
        <v>9</v>
      </c>
      <c r="O49" s="10">
        <v>0</v>
      </c>
      <c r="P49" s="10">
        <v>0</v>
      </c>
      <c r="Q49" s="10">
        <v>0</v>
      </c>
      <c r="R49" s="10">
        <v>0</v>
      </c>
      <c r="S49" s="10">
        <v>396</v>
      </c>
      <c r="T49" s="10">
        <v>3</v>
      </c>
      <c r="U49" s="10">
        <v>0</v>
      </c>
      <c r="V49" s="10">
        <v>5</v>
      </c>
      <c r="W49" s="10">
        <v>0</v>
      </c>
      <c r="X49" s="10">
        <v>0</v>
      </c>
      <c r="Y49" s="11">
        <v>2064</v>
      </c>
    </row>
    <row r="50" spans="1:25" s="2" customFormat="1" x14ac:dyDescent="0.25">
      <c r="A50" s="9" t="s">
        <v>65</v>
      </c>
      <c r="B50" s="10">
        <v>4446</v>
      </c>
      <c r="C50" s="10">
        <v>1102</v>
      </c>
      <c r="D50" s="10">
        <v>715</v>
      </c>
      <c r="E50" s="10">
        <v>0</v>
      </c>
      <c r="F50" s="10">
        <v>0</v>
      </c>
      <c r="G50" s="10">
        <v>0</v>
      </c>
      <c r="H50" s="10">
        <v>16</v>
      </c>
      <c r="I50" s="10">
        <v>541</v>
      </c>
      <c r="J50" s="10">
        <v>300</v>
      </c>
      <c r="K50" s="10">
        <v>8598</v>
      </c>
      <c r="L50" s="10">
        <v>1</v>
      </c>
      <c r="M50" s="10">
        <v>0</v>
      </c>
      <c r="N50" s="10">
        <v>81</v>
      </c>
      <c r="O50" s="10">
        <v>3</v>
      </c>
      <c r="P50" s="10">
        <v>0</v>
      </c>
      <c r="Q50" s="10">
        <v>2</v>
      </c>
      <c r="R50" s="10">
        <v>0</v>
      </c>
      <c r="S50" s="10">
        <v>2613</v>
      </c>
      <c r="T50" s="10">
        <v>39</v>
      </c>
      <c r="U50" s="10">
        <v>0</v>
      </c>
      <c r="V50" s="10">
        <v>1</v>
      </c>
      <c r="W50" s="10">
        <v>0</v>
      </c>
      <c r="X50" s="10">
        <v>0</v>
      </c>
      <c r="Y50" s="11">
        <v>14098</v>
      </c>
    </row>
    <row r="51" spans="1:25" s="2" customFormat="1" x14ac:dyDescent="0.25">
      <c r="A51" s="9" t="s">
        <v>66</v>
      </c>
      <c r="B51" s="10">
        <v>9334</v>
      </c>
      <c r="C51" s="10">
        <v>144</v>
      </c>
      <c r="D51" s="10">
        <v>744</v>
      </c>
      <c r="E51" s="10">
        <v>0</v>
      </c>
      <c r="F51" s="10">
        <v>0</v>
      </c>
      <c r="G51" s="10">
        <v>0</v>
      </c>
      <c r="H51" s="10">
        <v>17</v>
      </c>
      <c r="I51" s="10">
        <v>278</v>
      </c>
      <c r="J51" s="10">
        <v>354</v>
      </c>
      <c r="K51" s="10">
        <v>14669</v>
      </c>
      <c r="L51" s="10">
        <v>1</v>
      </c>
      <c r="M51" s="10">
        <v>10</v>
      </c>
      <c r="N51" s="10">
        <v>112</v>
      </c>
      <c r="O51" s="10">
        <v>0</v>
      </c>
      <c r="P51" s="10">
        <v>0</v>
      </c>
      <c r="Q51" s="10">
        <v>0</v>
      </c>
      <c r="R51" s="10">
        <v>0</v>
      </c>
      <c r="S51" s="10">
        <v>5372</v>
      </c>
      <c r="T51" s="10">
        <v>91</v>
      </c>
      <c r="U51" s="10">
        <v>0</v>
      </c>
      <c r="V51" s="10">
        <v>0</v>
      </c>
      <c r="W51" s="10">
        <v>0</v>
      </c>
      <c r="X51" s="10">
        <v>0</v>
      </c>
      <c r="Y51" s="11">
        <v>21769</v>
      </c>
    </row>
    <row r="52" spans="1:25" s="2" customFormat="1" x14ac:dyDescent="0.25">
      <c r="A52" s="9" t="s">
        <v>67</v>
      </c>
      <c r="B52" s="10">
        <v>246</v>
      </c>
      <c r="C52" s="10">
        <v>8</v>
      </c>
      <c r="D52" s="10">
        <v>33</v>
      </c>
      <c r="E52" s="10">
        <v>0</v>
      </c>
      <c r="F52" s="10">
        <v>0</v>
      </c>
      <c r="G52" s="10">
        <v>0</v>
      </c>
      <c r="H52" s="10">
        <v>0</v>
      </c>
      <c r="I52" s="10">
        <v>17</v>
      </c>
      <c r="J52" s="10">
        <v>12</v>
      </c>
      <c r="K52" s="10">
        <v>408</v>
      </c>
      <c r="L52" s="10">
        <v>0</v>
      </c>
      <c r="M52" s="10">
        <v>0</v>
      </c>
      <c r="N52" s="10">
        <v>6</v>
      </c>
      <c r="O52" s="10">
        <v>0</v>
      </c>
      <c r="P52" s="10">
        <v>0</v>
      </c>
      <c r="Q52" s="10">
        <v>0</v>
      </c>
      <c r="R52" s="10">
        <v>0</v>
      </c>
      <c r="S52" s="10">
        <v>158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888</v>
      </c>
    </row>
    <row r="53" spans="1:25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x14ac:dyDescent="0.25">
      <c r="A57" s="12" t="s">
        <v>96</v>
      </c>
      <c r="B57" s="13">
        <f t="shared" ref="B57:Y57" si="0">SUM(B5:B56)</f>
        <v>157679</v>
      </c>
      <c r="C57" s="13">
        <f t="shared" si="0"/>
        <v>10187</v>
      </c>
      <c r="D57" s="13">
        <f t="shared" si="0"/>
        <v>9905</v>
      </c>
      <c r="E57" s="13">
        <f t="shared" si="0"/>
        <v>0</v>
      </c>
      <c r="F57" s="13">
        <f t="shared" si="0"/>
        <v>2</v>
      </c>
      <c r="G57" s="13">
        <f t="shared" si="0"/>
        <v>10</v>
      </c>
      <c r="H57" s="13">
        <f t="shared" si="0"/>
        <v>305</v>
      </c>
      <c r="I57" s="13">
        <f t="shared" si="0"/>
        <v>4912</v>
      </c>
      <c r="J57" s="13">
        <f t="shared" si="0"/>
        <v>6814</v>
      </c>
      <c r="K57" s="13">
        <f t="shared" si="0"/>
        <v>289662</v>
      </c>
      <c r="L57" s="13">
        <f t="shared" si="0"/>
        <v>17</v>
      </c>
      <c r="M57" s="13">
        <f t="shared" si="0"/>
        <v>123</v>
      </c>
      <c r="N57" s="13">
        <f t="shared" si="0"/>
        <v>3040</v>
      </c>
      <c r="O57" s="13">
        <f t="shared" si="0"/>
        <v>3524</v>
      </c>
      <c r="P57" s="13">
        <f t="shared" si="0"/>
        <v>2</v>
      </c>
      <c r="Q57" s="13">
        <f t="shared" si="0"/>
        <v>50</v>
      </c>
      <c r="R57" s="13">
        <f t="shared" si="0"/>
        <v>0</v>
      </c>
      <c r="S57" s="13">
        <f t="shared" si="0"/>
        <v>56825</v>
      </c>
      <c r="T57" s="13">
        <f t="shared" si="0"/>
        <v>4301</v>
      </c>
      <c r="U57" s="13">
        <f t="shared" si="0"/>
        <v>0</v>
      </c>
      <c r="V57" s="13">
        <f t="shared" si="0"/>
        <v>1795</v>
      </c>
      <c r="W57" s="13">
        <f t="shared" si="0"/>
        <v>0</v>
      </c>
      <c r="X57" s="13">
        <f t="shared" si="0"/>
        <v>0</v>
      </c>
      <c r="Y57" s="14">
        <f t="shared" si="0"/>
        <v>391658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02D3-D796-419B-99BE-70E430B86708}">
  <dimension ref="A1:AP57"/>
  <sheetViews>
    <sheetView zoomScale="70" zoomScaleNormal="7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530</v>
      </c>
      <c r="C5" s="10">
        <v>857</v>
      </c>
      <c r="D5" s="10">
        <v>18</v>
      </c>
      <c r="E5" s="10">
        <v>33</v>
      </c>
      <c r="F5" s="10">
        <v>203</v>
      </c>
      <c r="G5" s="10">
        <v>14496</v>
      </c>
      <c r="H5" s="10">
        <v>305</v>
      </c>
      <c r="I5" s="10">
        <v>31</v>
      </c>
      <c r="J5" s="10">
        <v>0</v>
      </c>
      <c r="K5" s="10">
        <v>536</v>
      </c>
      <c r="L5" s="10">
        <v>0</v>
      </c>
      <c r="M5" s="10">
        <v>0</v>
      </c>
      <c r="N5" s="10">
        <v>0</v>
      </c>
      <c r="O5" s="10">
        <v>39</v>
      </c>
      <c r="P5" s="10">
        <v>0</v>
      </c>
      <c r="Q5" s="10">
        <v>0</v>
      </c>
      <c r="R5" s="10">
        <v>0</v>
      </c>
      <c r="S5" s="11">
        <f>SUM(B5:R5)</f>
        <v>17048</v>
      </c>
    </row>
    <row r="6" spans="1:19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1907</v>
      </c>
      <c r="C7" s="10">
        <v>1665</v>
      </c>
      <c r="D7" s="10">
        <v>1449</v>
      </c>
      <c r="E7" s="10">
        <v>440</v>
      </c>
      <c r="F7" s="10">
        <v>655</v>
      </c>
      <c r="G7" s="10">
        <v>457</v>
      </c>
      <c r="H7" s="10">
        <v>5821</v>
      </c>
      <c r="I7" s="10">
        <v>490</v>
      </c>
      <c r="J7" s="10">
        <v>338</v>
      </c>
      <c r="K7" s="10">
        <v>625</v>
      </c>
      <c r="L7" s="10">
        <v>12</v>
      </c>
      <c r="M7" s="10">
        <v>36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13895</v>
      </c>
    </row>
    <row r="8" spans="1:19" s="2" customFormat="1" x14ac:dyDescent="0.25">
      <c r="A8" s="9" t="s">
        <v>23</v>
      </c>
      <c r="B8" s="10">
        <v>4</v>
      </c>
      <c r="C8" s="10">
        <v>383</v>
      </c>
      <c r="D8" s="10">
        <v>0</v>
      </c>
      <c r="E8" s="10">
        <v>0</v>
      </c>
      <c r="F8" s="10">
        <v>0</v>
      </c>
      <c r="G8" s="10">
        <v>0</v>
      </c>
      <c r="H8" s="10">
        <v>25</v>
      </c>
      <c r="I8" s="10">
        <v>353</v>
      </c>
      <c r="J8" s="10">
        <v>0</v>
      </c>
      <c r="K8" s="10">
        <v>11257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12022</v>
      </c>
    </row>
    <row r="9" spans="1:19" s="2" customForma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1106</v>
      </c>
      <c r="G9" s="10">
        <v>0</v>
      </c>
      <c r="H9" s="10">
        <v>4896</v>
      </c>
      <c r="I9" s="10">
        <v>0</v>
      </c>
      <c r="J9" s="10">
        <v>0</v>
      </c>
      <c r="K9" s="10">
        <v>36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6038</v>
      </c>
    </row>
    <row r="10" spans="1:19" s="2" customFormat="1" x14ac:dyDescent="0.25">
      <c r="A10" s="9" t="s">
        <v>25</v>
      </c>
      <c r="B10" s="10">
        <v>1023</v>
      </c>
      <c r="C10" s="10">
        <v>470</v>
      </c>
      <c r="D10" s="10">
        <v>31493</v>
      </c>
      <c r="E10" s="10">
        <v>3423</v>
      </c>
      <c r="F10" s="10">
        <v>1375</v>
      </c>
      <c r="G10" s="10">
        <v>5939</v>
      </c>
      <c r="H10" s="10">
        <v>2190</v>
      </c>
      <c r="I10" s="10">
        <v>2216</v>
      </c>
      <c r="J10" s="10">
        <v>1692</v>
      </c>
      <c r="K10" s="10">
        <v>788</v>
      </c>
      <c r="L10" s="10">
        <v>557</v>
      </c>
      <c r="M10" s="10">
        <v>4013</v>
      </c>
      <c r="N10" s="10">
        <v>30</v>
      </c>
      <c r="O10" s="10">
        <v>10</v>
      </c>
      <c r="P10" s="10">
        <v>1614</v>
      </c>
      <c r="Q10" s="10">
        <v>0</v>
      </c>
      <c r="R10" s="10">
        <v>0</v>
      </c>
      <c r="S10" s="11">
        <f>SUM(B10:R10)</f>
        <v>56833</v>
      </c>
    </row>
    <row r="11" spans="1:19" s="2" customFormat="1" x14ac:dyDescent="0.25">
      <c r="A11" s="9" t="s">
        <v>26</v>
      </c>
      <c r="B11" s="10">
        <v>0</v>
      </c>
      <c r="C11" s="10">
        <v>4246</v>
      </c>
      <c r="D11" s="10">
        <v>3925</v>
      </c>
      <c r="E11" s="10">
        <v>1448</v>
      </c>
      <c r="F11" s="10">
        <v>1502</v>
      </c>
      <c r="G11" s="10">
        <v>1114</v>
      </c>
      <c r="H11" s="10">
        <v>4936</v>
      </c>
      <c r="I11" s="10">
        <v>4430</v>
      </c>
      <c r="J11" s="10">
        <v>83584</v>
      </c>
      <c r="K11" s="10">
        <v>2447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107632</v>
      </c>
    </row>
    <row r="12" spans="1:19" s="2" customFormat="1" x14ac:dyDescent="0.25">
      <c r="A12" s="9" t="s">
        <v>27</v>
      </c>
      <c r="B12" s="10">
        <v>7059</v>
      </c>
      <c r="C12" s="10">
        <v>1746</v>
      </c>
      <c r="D12" s="10">
        <v>1001</v>
      </c>
      <c r="E12" s="10">
        <v>598</v>
      </c>
      <c r="F12" s="10">
        <v>893</v>
      </c>
      <c r="G12" s="10">
        <v>3920</v>
      </c>
      <c r="H12" s="10">
        <v>1988</v>
      </c>
      <c r="I12" s="10">
        <v>2126</v>
      </c>
      <c r="J12" s="10">
        <v>905</v>
      </c>
      <c r="K12" s="10">
        <v>419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>SUM(B12:R12)</f>
        <v>20655</v>
      </c>
    </row>
    <row r="13" spans="1:19" s="2" customFormat="1" x14ac:dyDescent="0.25">
      <c r="A13" s="9" t="s">
        <v>28</v>
      </c>
      <c r="B13" s="10">
        <v>1968</v>
      </c>
      <c r="C13" s="10">
        <v>371</v>
      </c>
      <c r="D13" s="10">
        <v>20</v>
      </c>
      <c r="E13" s="10">
        <v>9023</v>
      </c>
      <c r="F13" s="10">
        <v>4958</v>
      </c>
      <c r="G13" s="10">
        <v>602</v>
      </c>
      <c r="H13" s="10">
        <v>1133</v>
      </c>
      <c r="I13" s="10">
        <v>156</v>
      </c>
      <c r="J13" s="10">
        <v>5</v>
      </c>
      <c r="K13" s="10">
        <v>1545</v>
      </c>
      <c r="L13" s="10">
        <v>54</v>
      </c>
      <c r="M13" s="10">
        <v>191</v>
      </c>
      <c r="N13" s="10">
        <v>0</v>
      </c>
      <c r="O13" s="10">
        <v>0</v>
      </c>
      <c r="P13" s="10">
        <v>36</v>
      </c>
      <c r="Q13" s="10">
        <v>0</v>
      </c>
      <c r="R13" s="10">
        <v>0</v>
      </c>
      <c r="S13" s="11">
        <f>SUM(B13:R13)</f>
        <v>20062</v>
      </c>
    </row>
    <row r="14" spans="1:19" s="2" customForma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0</v>
      </c>
    </row>
    <row r="15" spans="1:19" s="2" customFormat="1" x14ac:dyDescent="0.25">
      <c r="A15" s="9" t="s">
        <v>30</v>
      </c>
      <c r="B15" s="10">
        <v>14991</v>
      </c>
      <c r="C15" s="10">
        <v>2053</v>
      </c>
      <c r="D15" s="10">
        <v>0</v>
      </c>
      <c r="E15" s="10">
        <v>608</v>
      </c>
      <c r="F15" s="10">
        <v>3136</v>
      </c>
      <c r="G15" s="10">
        <v>7</v>
      </c>
      <c r="H15" s="10">
        <v>14441</v>
      </c>
      <c r="I15" s="10">
        <v>1634</v>
      </c>
      <c r="J15" s="10">
        <v>0</v>
      </c>
      <c r="K15" s="10">
        <v>2163</v>
      </c>
      <c r="L15" s="10">
        <v>0</v>
      </c>
      <c r="M15" s="10">
        <v>46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1">
        <f>SUM(B15:R15)</f>
        <v>39079</v>
      </c>
    </row>
    <row r="16" spans="1:19" s="2" customFormat="1" x14ac:dyDescent="0.25">
      <c r="A16" s="9" t="s">
        <v>31</v>
      </c>
      <c r="B16" s="10">
        <v>4926</v>
      </c>
      <c r="C16" s="10">
        <v>331</v>
      </c>
      <c r="D16" s="10">
        <v>0</v>
      </c>
      <c r="E16" s="10">
        <v>2775</v>
      </c>
      <c r="F16" s="10">
        <v>5766</v>
      </c>
      <c r="G16" s="10">
        <v>0</v>
      </c>
      <c r="H16" s="10">
        <v>769</v>
      </c>
      <c r="I16" s="10">
        <v>1361</v>
      </c>
      <c r="J16" s="10">
        <v>0</v>
      </c>
      <c r="K16" s="10">
        <v>794</v>
      </c>
      <c r="L16" s="10">
        <v>438</v>
      </c>
      <c r="M16" s="10">
        <v>0</v>
      </c>
      <c r="N16" s="10">
        <v>0</v>
      </c>
      <c r="O16" s="10">
        <v>0</v>
      </c>
      <c r="P16" s="10">
        <v>1250</v>
      </c>
      <c r="Q16" s="10">
        <v>0</v>
      </c>
      <c r="R16" s="10">
        <v>0</v>
      </c>
      <c r="S16" s="11">
        <f>SUM(B16:R16)</f>
        <v>18410</v>
      </c>
    </row>
    <row r="17" spans="1:19" s="2" customFormat="1" x14ac:dyDescent="0.25">
      <c r="A17" s="9" t="s">
        <v>32</v>
      </c>
      <c r="B17" s="10">
        <v>3670</v>
      </c>
      <c r="C17" s="10">
        <v>2088</v>
      </c>
      <c r="D17" s="10">
        <v>0</v>
      </c>
      <c r="E17" s="10">
        <v>711</v>
      </c>
      <c r="F17" s="10">
        <v>14204</v>
      </c>
      <c r="G17" s="10">
        <v>3570</v>
      </c>
      <c r="H17" s="10">
        <v>3682</v>
      </c>
      <c r="I17" s="10">
        <v>1162</v>
      </c>
      <c r="J17" s="10">
        <v>0</v>
      </c>
      <c r="K17" s="10">
        <v>6158</v>
      </c>
      <c r="L17" s="10">
        <v>0</v>
      </c>
      <c r="M17" s="10">
        <v>0</v>
      </c>
      <c r="N17" s="10">
        <v>14928</v>
      </c>
      <c r="O17" s="10">
        <v>0</v>
      </c>
      <c r="P17" s="10">
        <v>0</v>
      </c>
      <c r="Q17" s="10">
        <v>0</v>
      </c>
      <c r="R17" s="10">
        <v>2188</v>
      </c>
      <c r="S17" s="11">
        <f>SUM(B17:R17)</f>
        <v>52361</v>
      </c>
    </row>
    <row r="18" spans="1:19" s="2" customFormat="1" x14ac:dyDescent="0.25">
      <c r="A18" s="9" t="s">
        <v>33</v>
      </c>
      <c r="B18" s="10">
        <v>751</v>
      </c>
      <c r="C18" s="10">
        <v>188</v>
      </c>
      <c r="D18" s="10">
        <v>2431</v>
      </c>
      <c r="E18" s="10">
        <v>279</v>
      </c>
      <c r="F18" s="10">
        <v>331</v>
      </c>
      <c r="G18" s="10">
        <v>1021</v>
      </c>
      <c r="H18" s="10">
        <v>105</v>
      </c>
      <c r="I18" s="10">
        <v>5423</v>
      </c>
      <c r="J18" s="10">
        <v>246</v>
      </c>
      <c r="K18" s="10">
        <v>173</v>
      </c>
      <c r="L18" s="10">
        <v>0</v>
      </c>
      <c r="M18" s="10">
        <v>31</v>
      </c>
      <c r="N18" s="10">
        <v>0</v>
      </c>
      <c r="O18" s="10">
        <v>0</v>
      </c>
      <c r="P18" s="10">
        <v>0</v>
      </c>
      <c r="Q18" s="10">
        <v>0</v>
      </c>
      <c r="R18" s="10">
        <v>27</v>
      </c>
      <c r="S18" s="11">
        <f>SUM(B18:R18)</f>
        <v>11006</v>
      </c>
    </row>
    <row r="19" spans="1:19" s="2" customFormat="1" x14ac:dyDescent="0.25">
      <c r="A19" s="9" t="s">
        <v>34</v>
      </c>
      <c r="B19" s="10">
        <v>15396</v>
      </c>
      <c r="C19" s="10">
        <v>2971</v>
      </c>
      <c r="D19" s="10">
        <v>1241</v>
      </c>
      <c r="E19" s="10">
        <v>10442</v>
      </c>
      <c r="F19" s="10">
        <v>2807</v>
      </c>
      <c r="G19" s="10">
        <v>109</v>
      </c>
      <c r="H19" s="10">
        <v>2159</v>
      </c>
      <c r="I19" s="10">
        <v>23192</v>
      </c>
      <c r="J19" s="10">
        <v>6</v>
      </c>
      <c r="K19" s="10">
        <v>8937</v>
      </c>
      <c r="L19" s="10">
        <v>7943</v>
      </c>
      <c r="M19" s="10">
        <v>685</v>
      </c>
      <c r="N19" s="10">
        <v>0</v>
      </c>
      <c r="O19" s="10">
        <v>0</v>
      </c>
      <c r="P19" s="10">
        <v>16</v>
      </c>
      <c r="Q19" s="10">
        <v>0</v>
      </c>
      <c r="R19" s="10">
        <v>0</v>
      </c>
      <c r="S19" s="11">
        <f>SUM(B19:R19)</f>
        <v>75904</v>
      </c>
    </row>
    <row r="20" spans="1:19" s="2" customFormat="1" x14ac:dyDescent="0.25">
      <c r="A20" s="9" t="s">
        <v>35</v>
      </c>
      <c r="B20" s="10">
        <v>4181</v>
      </c>
      <c r="C20" s="10">
        <v>137</v>
      </c>
      <c r="D20" s="10">
        <v>21</v>
      </c>
      <c r="E20" s="10">
        <v>17</v>
      </c>
      <c r="F20" s="10">
        <v>2867</v>
      </c>
      <c r="G20" s="10">
        <v>66</v>
      </c>
      <c r="H20" s="10">
        <v>3173</v>
      </c>
      <c r="I20" s="10">
        <v>5408</v>
      </c>
      <c r="J20" s="10">
        <v>0</v>
      </c>
      <c r="K20" s="10">
        <v>215</v>
      </c>
      <c r="L20" s="10">
        <v>29</v>
      </c>
      <c r="M20" s="10">
        <v>1891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18005</v>
      </c>
    </row>
    <row r="21" spans="1:19" s="2" customFormat="1" x14ac:dyDescent="0.25">
      <c r="A21" s="9" t="s">
        <v>36</v>
      </c>
      <c r="B21" s="10">
        <v>27650</v>
      </c>
      <c r="C21" s="10">
        <v>9447</v>
      </c>
      <c r="D21" s="10">
        <v>0</v>
      </c>
      <c r="E21" s="10">
        <v>13397</v>
      </c>
      <c r="F21" s="10">
        <v>104536</v>
      </c>
      <c r="G21" s="10">
        <v>73</v>
      </c>
      <c r="H21" s="10">
        <v>3074</v>
      </c>
      <c r="I21" s="10">
        <v>4160</v>
      </c>
      <c r="J21" s="10">
        <v>0</v>
      </c>
      <c r="K21" s="10">
        <v>102627</v>
      </c>
      <c r="L21" s="10">
        <v>511</v>
      </c>
      <c r="M21" s="10">
        <v>329</v>
      </c>
      <c r="N21" s="10">
        <v>74</v>
      </c>
      <c r="O21" s="10">
        <v>1998</v>
      </c>
      <c r="P21" s="10">
        <v>6979</v>
      </c>
      <c r="Q21" s="10">
        <v>0</v>
      </c>
      <c r="R21" s="10">
        <v>0</v>
      </c>
      <c r="S21" s="11">
        <f>SUM(B21:R21)</f>
        <v>274855</v>
      </c>
    </row>
    <row r="22" spans="1:19" s="2" customFormat="1" x14ac:dyDescent="0.25">
      <c r="A22" s="9" t="s">
        <v>37</v>
      </c>
      <c r="B22" s="10">
        <v>943</v>
      </c>
      <c r="C22" s="10">
        <v>92</v>
      </c>
      <c r="D22" s="10">
        <v>13</v>
      </c>
      <c r="E22" s="10">
        <v>207</v>
      </c>
      <c r="F22" s="10">
        <v>169</v>
      </c>
      <c r="G22" s="10">
        <v>1140</v>
      </c>
      <c r="H22" s="10">
        <v>152</v>
      </c>
      <c r="I22" s="10">
        <v>9</v>
      </c>
      <c r="J22" s="10">
        <v>6</v>
      </c>
      <c r="K22" s="10">
        <v>677</v>
      </c>
      <c r="L22" s="10">
        <v>9</v>
      </c>
      <c r="M22" s="10">
        <v>0</v>
      </c>
      <c r="N22" s="10">
        <v>0</v>
      </c>
      <c r="O22" s="10">
        <v>0</v>
      </c>
      <c r="P22" s="10">
        <v>23281</v>
      </c>
      <c r="Q22" s="10">
        <v>0</v>
      </c>
      <c r="R22" s="10">
        <v>0</v>
      </c>
      <c r="S22" s="11">
        <f>SUM(B22:R22)</f>
        <v>26698</v>
      </c>
    </row>
    <row r="23" spans="1:19" s="2" customFormat="1" x14ac:dyDescent="0.25">
      <c r="A23" s="9" t="s">
        <v>38</v>
      </c>
      <c r="B23" s="10">
        <v>0</v>
      </c>
      <c r="C23" s="10">
        <v>354</v>
      </c>
      <c r="D23" s="10">
        <v>3</v>
      </c>
      <c r="E23" s="10">
        <v>9</v>
      </c>
      <c r="F23" s="10">
        <v>7</v>
      </c>
      <c r="G23" s="10">
        <v>8</v>
      </c>
      <c r="H23" s="10">
        <v>185</v>
      </c>
      <c r="I23" s="10">
        <v>4866</v>
      </c>
      <c r="J23" s="10">
        <v>16</v>
      </c>
      <c r="K23" s="10">
        <v>15625</v>
      </c>
      <c r="L23" s="10">
        <v>0</v>
      </c>
      <c r="M23" s="10">
        <v>30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21103</v>
      </c>
    </row>
    <row r="24" spans="1:19" s="2" customFormat="1" x14ac:dyDescent="0.25">
      <c r="A24" s="9" t="s">
        <v>39</v>
      </c>
      <c r="B24" s="10">
        <v>8166</v>
      </c>
      <c r="C24" s="10">
        <v>9733</v>
      </c>
      <c r="D24" s="10">
        <v>1261</v>
      </c>
      <c r="E24" s="10">
        <v>3666</v>
      </c>
      <c r="F24" s="10">
        <v>4076</v>
      </c>
      <c r="G24" s="10">
        <v>6346</v>
      </c>
      <c r="H24" s="10">
        <v>8947</v>
      </c>
      <c r="I24" s="10">
        <v>3589</v>
      </c>
      <c r="J24" s="10">
        <v>6163</v>
      </c>
      <c r="K24" s="10">
        <v>4813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f>SUM(B24:R24)</f>
        <v>56760</v>
      </c>
    </row>
    <row r="25" spans="1:19" s="2" customFormat="1" x14ac:dyDescent="0.25">
      <c r="A25" s="9" t="s">
        <v>40</v>
      </c>
      <c r="B25" s="10">
        <v>23247</v>
      </c>
      <c r="C25" s="10">
        <v>425</v>
      </c>
      <c r="D25" s="10">
        <v>0</v>
      </c>
      <c r="E25" s="10">
        <v>153</v>
      </c>
      <c r="F25" s="10">
        <v>5796</v>
      </c>
      <c r="G25" s="10">
        <v>0</v>
      </c>
      <c r="H25" s="10">
        <v>17</v>
      </c>
      <c r="I25" s="10">
        <v>58</v>
      </c>
      <c r="J25" s="10">
        <v>0</v>
      </c>
      <c r="K25" s="10">
        <v>5629</v>
      </c>
      <c r="L25" s="10">
        <v>0</v>
      </c>
      <c r="M25" s="10">
        <v>0</v>
      </c>
      <c r="N25" s="10">
        <v>0</v>
      </c>
      <c r="O25" s="10">
        <v>0</v>
      </c>
      <c r="P25" s="10">
        <v>109</v>
      </c>
      <c r="Q25" s="10">
        <v>0</v>
      </c>
      <c r="R25" s="10">
        <v>0</v>
      </c>
      <c r="S25" s="11">
        <f>SUM(B25:R25)</f>
        <v>35434</v>
      </c>
    </row>
    <row r="26" spans="1:19" s="2" customFormat="1" x14ac:dyDescent="0.25">
      <c r="A26" s="9" t="s">
        <v>41</v>
      </c>
      <c r="B26" s="10">
        <v>1730</v>
      </c>
      <c r="C26" s="10">
        <v>573</v>
      </c>
      <c r="D26" s="10">
        <v>22853</v>
      </c>
      <c r="E26" s="10">
        <v>1079</v>
      </c>
      <c r="F26" s="10">
        <v>6211</v>
      </c>
      <c r="G26" s="10">
        <v>1180</v>
      </c>
      <c r="H26" s="10">
        <v>1420</v>
      </c>
      <c r="I26" s="10">
        <v>989</v>
      </c>
      <c r="J26" s="10">
        <v>0</v>
      </c>
      <c r="K26" s="10">
        <v>1094</v>
      </c>
      <c r="L26" s="10">
        <v>298</v>
      </c>
      <c r="M26" s="10">
        <v>28</v>
      </c>
      <c r="N26" s="10">
        <v>5302</v>
      </c>
      <c r="O26" s="10">
        <v>182</v>
      </c>
      <c r="P26" s="10">
        <v>23</v>
      </c>
      <c r="Q26" s="10">
        <v>0</v>
      </c>
      <c r="R26" s="10">
        <v>449</v>
      </c>
      <c r="S26" s="11">
        <f>SUM(B26:R26)</f>
        <v>43411</v>
      </c>
    </row>
    <row r="27" spans="1:19" s="2" customFormat="1" x14ac:dyDescent="0.25">
      <c r="A27" s="9" t="s">
        <v>42</v>
      </c>
      <c r="B27" s="10">
        <v>508</v>
      </c>
      <c r="C27" s="10">
        <v>2440</v>
      </c>
      <c r="D27" s="10">
        <v>30</v>
      </c>
      <c r="E27" s="10">
        <v>178</v>
      </c>
      <c r="F27" s="10">
        <v>1288</v>
      </c>
      <c r="G27" s="10">
        <v>2791</v>
      </c>
      <c r="H27" s="10">
        <v>679</v>
      </c>
      <c r="I27" s="10">
        <v>4277</v>
      </c>
      <c r="J27" s="10">
        <v>1790</v>
      </c>
      <c r="K27" s="10">
        <v>12360</v>
      </c>
      <c r="L27" s="10">
        <v>0</v>
      </c>
      <c r="M27" s="10">
        <v>128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26469</v>
      </c>
    </row>
    <row r="28" spans="1:19" s="2" customFormat="1" x14ac:dyDescent="0.25">
      <c r="A28" s="9" t="s">
        <v>43</v>
      </c>
      <c r="B28" s="10">
        <v>882</v>
      </c>
      <c r="C28" s="10">
        <v>32697</v>
      </c>
      <c r="D28" s="10">
        <v>83</v>
      </c>
      <c r="E28" s="10">
        <v>41</v>
      </c>
      <c r="F28" s="10">
        <v>747</v>
      </c>
      <c r="G28" s="10">
        <v>1612</v>
      </c>
      <c r="H28" s="10">
        <v>928</v>
      </c>
      <c r="I28" s="10">
        <v>3293</v>
      </c>
      <c r="J28" s="10">
        <v>0</v>
      </c>
      <c r="K28" s="10">
        <v>547</v>
      </c>
      <c r="L28" s="10">
        <v>58</v>
      </c>
      <c r="M28" s="10">
        <v>23</v>
      </c>
      <c r="N28" s="10">
        <v>0</v>
      </c>
      <c r="O28" s="10">
        <v>0</v>
      </c>
      <c r="P28" s="10">
        <v>10</v>
      </c>
      <c r="Q28" s="10">
        <v>0</v>
      </c>
      <c r="R28" s="10">
        <v>0</v>
      </c>
      <c r="S28" s="11">
        <f>SUM(B28:R28)</f>
        <v>40921</v>
      </c>
    </row>
    <row r="29" spans="1:19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x14ac:dyDescent="0.25">
      <c r="A30" s="9" t="s">
        <v>45</v>
      </c>
      <c r="B30" s="10">
        <v>6183</v>
      </c>
      <c r="C30" s="10">
        <v>3648</v>
      </c>
      <c r="D30" s="10">
        <v>80</v>
      </c>
      <c r="E30" s="10">
        <v>1125</v>
      </c>
      <c r="F30" s="10">
        <v>1141</v>
      </c>
      <c r="G30" s="10">
        <v>8318</v>
      </c>
      <c r="H30" s="10">
        <v>6492</v>
      </c>
      <c r="I30" s="10">
        <v>1220</v>
      </c>
      <c r="J30" s="10">
        <v>8532</v>
      </c>
      <c r="K30" s="10">
        <v>6825</v>
      </c>
      <c r="L30" s="10">
        <v>0</v>
      </c>
      <c r="M30" s="10">
        <v>25</v>
      </c>
      <c r="N30" s="10">
        <v>3614</v>
      </c>
      <c r="O30" s="10">
        <v>0</v>
      </c>
      <c r="P30" s="10">
        <v>221</v>
      </c>
      <c r="Q30" s="10">
        <v>0</v>
      </c>
      <c r="R30" s="10">
        <v>7268</v>
      </c>
      <c r="S30" s="11">
        <f>SUM(B30:R30)</f>
        <v>54692</v>
      </c>
    </row>
    <row r="31" spans="1:19" s="2" customFormat="1" x14ac:dyDescent="0.25">
      <c r="A31" s="9" t="s">
        <v>46</v>
      </c>
      <c r="B31" s="10">
        <v>25384</v>
      </c>
      <c r="C31" s="10">
        <v>8768</v>
      </c>
      <c r="D31" s="10">
        <v>6144</v>
      </c>
      <c r="E31" s="10">
        <v>15281</v>
      </c>
      <c r="F31" s="10">
        <v>5605</v>
      </c>
      <c r="G31" s="10">
        <v>4278</v>
      </c>
      <c r="H31" s="10">
        <v>40114</v>
      </c>
      <c r="I31" s="10">
        <v>5343</v>
      </c>
      <c r="J31" s="10">
        <v>10292</v>
      </c>
      <c r="K31" s="10">
        <v>29624</v>
      </c>
      <c r="L31" s="10">
        <v>154</v>
      </c>
      <c r="M31" s="10">
        <v>1143</v>
      </c>
      <c r="N31" s="10">
        <v>0</v>
      </c>
      <c r="O31" s="10">
        <v>101</v>
      </c>
      <c r="P31" s="10">
        <v>0</v>
      </c>
      <c r="Q31" s="10">
        <v>0</v>
      </c>
      <c r="R31" s="10">
        <v>316</v>
      </c>
      <c r="S31" s="11">
        <f>SUM(B31:R31)</f>
        <v>152547</v>
      </c>
    </row>
    <row r="32" spans="1:19" s="2" customFormat="1" x14ac:dyDescent="0.25">
      <c r="A32" s="9" t="s">
        <v>47</v>
      </c>
      <c r="B32" s="10">
        <v>4272</v>
      </c>
      <c r="C32" s="10">
        <v>3167</v>
      </c>
      <c r="D32" s="10">
        <v>10</v>
      </c>
      <c r="E32" s="10">
        <v>4676</v>
      </c>
      <c r="F32" s="10">
        <v>1401</v>
      </c>
      <c r="G32" s="10">
        <v>1456</v>
      </c>
      <c r="H32" s="10">
        <v>549</v>
      </c>
      <c r="I32" s="10">
        <v>2617</v>
      </c>
      <c r="J32" s="10">
        <v>0</v>
      </c>
      <c r="K32" s="10">
        <v>38627</v>
      </c>
      <c r="L32" s="10">
        <v>637</v>
      </c>
      <c r="M32" s="10">
        <v>1887</v>
      </c>
      <c r="N32" s="10">
        <v>0</v>
      </c>
      <c r="O32" s="10">
        <v>0</v>
      </c>
      <c r="P32" s="10">
        <v>36</v>
      </c>
      <c r="Q32" s="10">
        <v>0</v>
      </c>
      <c r="R32" s="10">
        <v>0</v>
      </c>
      <c r="S32" s="11">
        <f>SUM(B32:R32)</f>
        <v>59335</v>
      </c>
    </row>
    <row r="33" spans="1:19" s="2" customFormat="1" ht="22.5" x14ac:dyDescent="0.25">
      <c r="A33" s="9" t="s">
        <v>48</v>
      </c>
      <c r="B33" s="10">
        <v>4790</v>
      </c>
      <c r="C33" s="10">
        <v>2538</v>
      </c>
      <c r="D33" s="10">
        <v>189</v>
      </c>
      <c r="E33" s="10">
        <v>3346</v>
      </c>
      <c r="F33" s="10">
        <v>2607</v>
      </c>
      <c r="G33" s="10">
        <v>9546</v>
      </c>
      <c r="H33" s="10">
        <v>21124</v>
      </c>
      <c r="I33" s="10">
        <v>4656</v>
      </c>
      <c r="J33" s="10">
        <v>34780</v>
      </c>
      <c r="K33" s="10">
        <v>3907</v>
      </c>
      <c r="L33" s="10">
        <v>0</v>
      </c>
      <c r="M33" s="10">
        <v>1062</v>
      </c>
      <c r="N33" s="10">
        <v>68</v>
      </c>
      <c r="O33" s="10">
        <v>0</v>
      </c>
      <c r="P33" s="10">
        <v>9</v>
      </c>
      <c r="Q33" s="10">
        <v>0</v>
      </c>
      <c r="R33" s="10">
        <v>160</v>
      </c>
      <c r="S33" s="11">
        <f>SUM(B33:R33)</f>
        <v>88782</v>
      </c>
    </row>
    <row r="34" spans="1:19" s="2" customFormat="1" x14ac:dyDescent="0.25">
      <c r="A34" s="9" t="s">
        <v>49</v>
      </c>
      <c r="B34" s="10">
        <v>2527</v>
      </c>
      <c r="C34" s="10">
        <v>7235</v>
      </c>
      <c r="D34" s="10">
        <v>18951</v>
      </c>
      <c r="E34" s="10">
        <v>2001</v>
      </c>
      <c r="F34" s="10">
        <v>14821</v>
      </c>
      <c r="G34" s="10">
        <v>189</v>
      </c>
      <c r="H34" s="10">
        <v>3658</v>
      </c>
      <c r="I34" s="10">
        <v>3746</v>
      </c>
      <c r="J34" s="10">
        <v>9898</v>
      </c>
      <c r="K34" s="10">
        <v>1171</v>
      </c>
      <c r="L34" s="10">
        <v>0</v>
      </c>
      <c r="M34" s="10">
        <v>579</v>
      </c>
      <c r="N34" s="10">
        <v>102</v>
      </c>
      <c r="O34" s="10">
        <v>165</v>
      </c>
      <c r="P34" s="10">
        <v>7</v>
      </c>
      <c r="Q34" s="10">
        <v>0</v>
      </c>
      <c r="R34" s="10">
        <v>42</v>
      </c>
      <c r="S34" s="11">
        <f>SUM(B34:R34)</f>
        <v>65092</v>
      </c>
    </row>
    <row r="35" spans="1:19" s="2" customFormat="1" x14ac:dyDescent="0.25">
      <c r="A35" s="9" t="s">
        <v>50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f>SUM(B35:R35)</f>
        <v>0</v>
      </c>
    </row>
    <row r="36" spans="1:19" s="2" customFormat="1" x14ac:dyDescent="0.25">
      <c r="A36" s="9" t="s">
        <v>51</v>
      </c>
      <c r="B36" s="10">
        <v>4052</v>
      </c>
      <c r="C36" s="10">
        <v>921</v>
      </c>
      <c r="D36" s="10">
        <v>1539</v>
      </c>
      <c r="E36" s="10">
        <v>563</v>
      </c>
      <c r="F36" s="10">
        <v>1052</v>
      </c>
      <c r="G36" s="10">
        <v>10974</v>
      </c>
      <c r="H36" s="10">
        <v>19401</v>
      </c>
      <c r="I36" s="10">
        <v>222</v>
      </c>
      <c r="J36" s="10">
        <v>15401</v>
      </c>
      <c r="K36" s="10">
        <v>842</v>
      </c>
      <c r="L36" s="10">
        <v>0</v>
      </c>
      <c r="M36" s="10">
        <v>355</v>
      </c>
      <c r="N36" s="10">
        <v>0</v>
      </c>
      <c r="O36" s="10">
        <v>718</v>
      </c>
      <c r="P36" s="10">
        <v>0</v>
      </c>
      <c r="Q36" s="10">
        <v>0</v>
      </c>
      <c r="R36" s="10">
        <v>9661</v>
      </c>
      <c r="S36" s="11">
        <f>SUM(B36:R36)</f>
        <v>65701</v>
      </c>
    </row>
    <row r="37" spans="1:19" s="2" customFormat="1" x14ac:dyDescent="0.25">
      <c r="A37" s="9" t="s">
        <v>52</v>
      </c>
      <c r="B37" s="10">
        <v>8202</v>
      </c>
      <c r="C37" s="10">
        <v>40495</v>
      </c>
      <c r="D37" s="10">
        <v>0</v>
      </c>
      <c r="E37" s="10">
        <v>27245</v>
      </c>
      <c r="F37" s="10">
        <v>9658</v>
      </c>
      <c r="G37" s="10">
        <v>12617</v>
      </c>
      <c r="H37" s="10">
        <v>4314</v>
      </c>
      <c r="I37" s="10">
        <v>1150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f>SUM(B37:R37)</f>
        <v>103681</v>
      </c>
    </row>
    <row r="38" spans="1:19" s="2" customFormat="1" x14ac:dyDescent="0.25">
      <c r="A38" s="9" t="s">
        <v>53</v>
      </c>
      <c r="B38" s="10">
        <v>1667</v>
      </c>
      <c r="C38" s="10">
        <v>2177</v>
      </c>
      <c r="D38" s="10">
        <v>1993</v>
      </c>
      <c r="E38" s="10">
        <v>517</v>
      </c>
      <c r="F38" s="10">
        <v>52770</v>
      </c>
      <c r="G38" s="10">
        <v>0</v>
      </c>
      <c r="H38" s="10">
        <v>971</v>
      </c>
      <c r="I38" s="10">
        <v>1437</v>
      </c>
      <c r="J38" s="10">
        <v>40720</v>
      </c>
      <c r="K38" s="10">
        <v>11976</v>
      </c>
      <c r="L38" s="10">
        <v>389</v>
      </c>
      <c r="M38" s="10">
        <v>223</v>
      </c>
      <c r="N38" s="10">
        <v>0</v>
      </c>
      <c r="O38" s="10">
        <v>4</v>
      </c>
      <c r="P38" s="10">
        <v>112</v>
      </c>
      <c r="Q38" s="10">
        <v>0</v>
      </c>
      <c r="R38" s="10">
        <v>182</v>
      </c>
      <c r="S38" s="11">
        <f>SUM(B38:R38)</f>
        <v>115138</v>
      </c>
    </row>
    <row r="39" spans="1:19" s="2" customFormat="1" x14ac:dyDescent="0.25">
      <c r="A39" s="9" t="s">
        <v>54</v>
      </c>
      <c r="B39" s="10">
        <v>0</v>
      </c>
      <c r="C39" s="10">
        <v>7713</v>
      </c>
      <c r="D39" s="10">
        <v>93</v>
      </c>
      <c r="E39" s="10">
        <v>2753</v>
      </c>
      <c r="F39" s="10">
        <v>554</v>
      </c>
      <c r="G39" s="10">
        <v>278</v>
      </c>
      <c r="H39" s="10">
        <v>20101</v>
      </c>
      <c r="I39" s="10">
        <v>6286</v>
      </c>
      <c r="J39" s="10">
        <v>100</v>
      </c>
      <c r="K39" s="10">
        <v>3035</v>
      </c>
      <c r="L39" s="10">
        <v>82</v>
      </c>
      <c r="M39" s="10">
        <v>407</v>
      </c>
      <c r="N39" s="10">
        <v>25</v>
      </c>
      <c r="O39" s="10">
        <v>0</v>
      </c>
      <c r="P39" s="10">
        <v>55</v>
      </c>
      <c r="Q39" s="10">
        <v>0</v>
      </c>
      <c r="R39" s="10">
        <v>0</v>
      </c>
      <c r="S39" s="11">
        <f>SUM(B39:R39)</f>
        <v>41482</v>
      </c>
    </row>
    <row r="40" spans="1:19" s="2" customFormat="1" x14ac:dyDescent="0.25">
      <c r="A40" s="9" t="s">
        <v>55</v>
      </c>
      <c r="B40" s="10">
        <v>35496</v>
      </c>
      <c r="C40" s="10">
        <v>26328</v>
      </c>
      <c r="D40" s="10">
        <v>7158</v>
      </c>
      <c r="E40" s="10">
        <v>34919</v>
      </c>
      <c r="F40" s="10">
        <v>22567</v>
      </c>
      <c r="G40" s="10">
        <v>13017</v>
      </c>
      <c r="H40" s="10">
        <v>38856</v>
      </c>
      <c r="I40" s="10">
        <v>4334</v>
      </c>
      <c r="J40" s="10">
        <v>30455</v>
      </c>
      <c r="K40" s="10">
        <v>5158</v>
      </c>
      <c r="L40" s="10">
        <v>0</v>
      </c>
      <c r="M40" s="10">
        <v>153</v>
      </c>
      <c r="N40" s="10">
        <v>0</v>
      </c>
      <c r="O40" s="10">
        <v>213</v>
      </c>
      <c r="P40" s="10">
        <v>0</v>
      </c>
      <c r="Q40" s="10">
        <v>0</v>
      </c>
      <c r="R40" s="10">
        <v>0</v>
      </c>
      <c r="S40" s="11">
        <f>SUM(B40:R40)</f>
        <v>218654</v>
      </c>
    </row>
    <row r="41" spans="1:19" s="2" customForma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500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9536</v>
      </c>
      <c r="Q41" s="10">
        <v>15907</v>
      </c>
      <c r="R41" s="10">
        <v>0</v>
      </c>
      <c r="S41" s="11">
        <f>SUM(B41:R41)</f>
        <v>25943</v>
      </c>
    </row>
    <row r="42" spans="1:19" s="2" customForma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0</v>
      </c>
    </row>
    <row r="43" spans="1:19" s="2" customFormat="1" x14ac:dyDescent="0.25">
      <c r="A43" s="9" t="s">
        <v>58</v>
      </c>
      <c r="B43" s="10">
        <v>434</v>
      </c>
      <c r="C43" s="10">
        <v>421</v>
      </c>
      <c r="D43" s="10">
        <v>0</v>
      </c>
      <c r="E43" s="10">
        <v>201</v>
      </c>
      <c r="F43" s="10">
        <v>240804</v>
      </c>
      <c r="G43" s="10">
        <v>178</v>
      </c>
      <c r="H43" s="10">
        <v>463</v>
      </c>
      <c r="I43" s="10">
        <v>139</v>
      </c>
      <c r="J43" s="10">
        <v>731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f>SUM(B43:R43)</f>
        <v>243371</v>
      </c>
    </row>
    <row r="44" spans="1:19" s="2" customFormat="1" x14ac:dyDescent="0.25">
      <c r="A44" s="9" t="s">
        <v>59</v>
      </c>
      <c r="B44" s="10">
        <v>0</v>
      </c>
      <c r="C44" s="10">
        <v>1894</v>
      </c>
      <c r="D44" s="10">
        <v>1096</v>
      </c>
      <c r="E44" s="10">
        <v>1074</v>
      </c>
      <c r="F44" s="10">
        <v>1167</v>
      </c>
      <c r="G44" s="10">
        <v>103</v>
      </c>
      <c r="H44" s="10">
        <v>34021</v>
      </c>
      <c r="I44" s="10">
        <v>993</v>
      </c>
      <c r="J44" s="10">
        <v>14539</v>
      </c>
      <c r="K44" s="10">
        <v>820</v>
      </c>
      <c r="L44" s="10">
        <v>0</v>
      </c>
      <c r="M44" s="10">
        <v>3448</v>
      </c>
      <c r="N44" s="10">
        <v>0</v>
      </c>
      <c r="O44" s="10">
        <v>0</v>
      </c>
      <c r="P44" s="10">
        <v>0</v>
      </c>
      <c r="Q44" s="10">
        <v>0</v>
      </c>
      <c r="R44" s="10">
        <v>15313</v>
      </c>
      <c r="S44" s="11">
        <f>SUM(B44:R44)</f>
        <v>74468</v>
      </c>
    </row>
    <row r="45" spans="1:19" s="2" customFormat="1" x14ac:dyDescent="0.25">
      <c r="A45" s="9" t="s">
        <v>60</v>
      </c>
      <c r="B45" s="10">
        <v>1184</v>
      </c>
      <c r="C45" s="10">
        <v>1450</v>
      </c>
      <c r="D45" s="10">
        <v>45</v>
      </c>
      <c r="E45" s="10">
        <v>1105</v>
      </c>
      <c r="F45" s="10">
        <v>4487</v>
      </c>
      <c r="G45" s="10">
        <v>588</v>
      </c>
      <c r="H45" s="10">
        <v>8139</v>
      </c>
      <c r="I45" s="10">
        <v>3429</v>
      </c>
      <c r="J45" s="10">
        <v>501</v>
      </c>
      <c r="K45" s="10">
        <v>3691</v>
      </c>
      <c r="L45" s="10">
        <v>337</v>
      </c>
      <c r="M45" s="10">
        <v>86</v>
      </c>
      <c r="N45" s="10">
        <v>0</v>
      </c>
      <c r="O45" s="10">
        <v>0</v>
      </c>
      <c r="P45" s="10">
        <v>51</v>
      </c>
      <c r="Q45" s="10">
        <v>0</v>
      </c>
      <c r="R45" s="10">
        <v>0</v>
      </c>
      <c r="S45" s="11">
        <f>SUM(B45:R45)</f>
        <v>25093</v>
      </c>
    </row>
    <row r="46" spans="1:19" s="2" customFormat="1" x14ac:dyDescent="0.25">
      <c r="A46" s="9" t="s">
        <v>61</v>
      </c>
      <c r="B46" s="10">
        <v>59437</v>
      </c>
      <c r="C46" s="10">
        <v>17992</v>
      </c>
      <c r="D46" s="10">
        <v>2187</v>
      </c>
      <c r="E46" s="10">
        <v>83711</v>
      </c>
      <c r="F46" s="10">
        <v>94039</v>
      </c>
      <c r="G46" s="10">
        <v>35521</v>
      </c>
      <c r="H46" s="10">
        <v>73325</v>
      </c>
      <c r="I46" s="10">
        <v>17672</v>
      </c>
      <c r="J46" s="10">
        <v>3081</v>
      </c>
      <c r="K46" s="10">
        <v>49178</v>
      </c>
      <c r="L46" s="10">
        <v>4472</v>
      </c>
      <c r="M46" s="10">
        <v>135373</v>
      </c>
      <c r="N46" s="10">
        <v>161079</v>
      </c>
      <c r="O46" s="10">
        <v>231151</v>
      </c>
      <c r="P46" s="10">
        <v>54412</v>
      </c>
      <c r="Q46" s="10">
        <v>0</v>
      </c>
      <c r="R46" s="10">
        <v>16</v>
      </c>
      <c r="S46" s="11">
        <f>SUM(B46:R46)</f>
        <v>1022646</v>
      </c>
    </row>
    <row r="47" spans="1:19" s="2" customFormat="1" x14ac:dyDescent="0.25">
      <c r="A47" s="9" t="s">
        <v>62</v>
      </c>
      <c r="B47" s="10">
        <v>0</v>
      </c>
      <c r="C47" s="10">
        <v>280</v>
      </c>
      <c r="D47" s="10">
        <v>67</v>
      </c>
      <c r="E47" s="10">
        <v>98</v>
      </c>
      <c r="F47" s="10">
        <v>51669</v>
      </c>
      <c r="G47" s="10">
        <v>29</v>
      </c>
      <c r="H47" s="10">
        <v>0</v>
      </c>
      <c r="I47" s="10">
        <v>2542</v>
      </c>
      <c r="J47" s="10">
        <v>663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52</v>
      </c>
      <c r="S47" s="11">
        <f>SUM(B47:R47)</f>
        <v>55400</v>
      </c>
    </row>
    <row r="48" spans="1:19" s="2" customFormat="1" x14ac:dyDescent="0.25">
      <c r="A48" s="9" t="s">
        <v>63</v>
      </c>
      <c r="B48" s="10">
        <v>1908</v>
      </c>
      <c r="C48" s="10">
        <v>479</v>
      </c>
      <c r="D48" s="10">
        <v>1661</v>
      </c>
      <c r="E48" s="10">
        <v>263</v>
      </c>
      <c r="F48" s="10">
        <v>571</v>
      </c>
      <c r="G48" s="10">
        <v>2133</v>
      </c>
      <c r="H48" s="10">
        <v>543</v>
      </c>
      <c r="I48" s="10">
        <v>281</v>
      </c>
      <c r="J48" s="10">
        <v>1720</v>
      </c>
      <c r="K48" s="10">
        <v>1457</v>
      </c>
      <c r="L48" s="10">
        <v>0</v>
      </c>
      <c r="M48" s="10">
        <v>1278</v>
      </c>
      <c r="N48" s="10">
        <v>0</v>
      </c>
      <c r="O48" s="10">
        <v>34762</v>
      </c>
      <c r="P48" s="10">
        <v>0</v>
      </c>
      <c r="Q48" s="10">
        <v>0</v>
      </c>
      <c r="R48" s="10">
        <v>275</v>
      </c>
      <c r="S48" s="11">
        <f>SUM(B48:R48)</f>
        <v>47331</v>
      </c>
    </row>
    <row r="49" spans="1:19" s="2" customFormat="1" x14ac:dyDescent="0.25">
      <c r="A49" s="9" t="s">
        <v>64</v>
      </c>
      <c r="B49" s="10">
        <v>346</v>
      </c>
      <c r="C49" s="10">
        <v>91</v>
      </c>
      <c r="D49" s="10">
        <v>2845</v>
      </c>
      <c r="E49" s="10">
        <v>17</v>
      </c>
      <c r="F49" s="10">
        <v>0</v>
      </c>
      <c r="G49" s="10">
        <v>146</v>
      </c>
      <c r="H49" s="10">
        <v>6677</v>
      </c>
      <c r="I49" s="10">
        <v>31</v>
      </c>
      <c r="J49" s="10">
        <v>41</v>
      </c>
      <c r="K49" s="10">
        <v>0</v>
      </c>
      <c r="L49" s="10">
        <v>0</v>
      </c>
      <c r="M49" s="10">
        <v>436</v>
      </c>
      <c r="N49" s="10">
        <v>0</v>
      </c>
      <c r="O49" s="10">
        <v>0</v>
      </c>
      <c r="P49" s="10">
        <v>0</v>
      </c>
      <c r="Q49" s="10">
        <v>0</v>
      </c>
      <c r="R49" s="10">
        <v>2</v>
      </c>
      <c r="S49" s="11">
        <f>SUM(B49:R49)</f>
        <v>10632</v>
      </c>
    </row>
    <row r="50" spans="1:19" s="2" customFormat="1" x14ac:dyDescent="0.25">
      <c r="A50" s="9" t="s">
        <v>65</v>
      </c>
      <c r="B50" s="10">
        <v>47305</v>
      </c>
      <c r="C50" s="10">
        <v>3289</v>
      </c>
      <c r="D50" s="10">
        <v>1772</v>
      </c>
      <c r="E50" s="10">
        <v>713409</v>
      </c>
      <c r="F50" s="10">
        <v>11866</v>
      </c>
      <c r="G50" s="10">
        <v>16922</v>
      </c>
      <c r="H50" s="10">
        <v>16141</v>
      </c>
      <c r="I50" s="10">
        <v>929</v>
      </c>
      <c r="J50" s="10">
        <v>0</v>
      </c>
      <c r="K50" s="10">
        <v>16635</v>
      </c>
      <c r="L50" s="10">
        <v>330</v>
      </c>
      <c r="M50" s="10">
        <v>2290</v>
      </c>
      <c r="N50" s="10">
        <v>916</v>
      </c>
      <c r="O50" s="10">
        <v>62</v>
      </c>
      <c r="P50" s="10">
        <v>350</v>
      </c>
      <c r="Q50" s="10">
        <v>0</v>
      </c>
      <c r="R50" s="10">
        <v>46</v>
      </c>
      <c r="S50" s="11">
        <f>SUM(B50:R50)</f>
        <v>832262</v>
      </c>
    </row>
    <row r="51" spans="1:19" s="2" customFormat="1" x14ac:dyDescent="0.25">
      <c r="A51" s="9" t="s">
        <v>66</v>
      </c>
      <c r="B51" s="10">
        <v>3928</v>
      </c>
      <c r="C51" s="10">
        <v>6473</v>
      </c>
      <c r="D51" s="10">
        <v>8910</v>
      </c>
      <c r="E51" s="10">
        <v>10072</v>
      </c>
      <c r="F51" s="10">
        <v>52962</v>
      </c>
      <c r="G51" s="10">
        <v>2307</v>
      </c>
      <c r="H51" s="10">
        <v>23862</v>
      </c>
      <c r="I51" s="10">
        <v>4533</v>
      </c>
      <c r="J51" s="10">
        <v>23396</v>
      </c>
      <c r="K51" s="10">
        <v>10481</v>
      </c>
      <c r="L51" s="10">
        <v>2084</v>
      </c>
      <c r="M51" s="10">
        <v>1319</v>
      </c>
      <c r="N51" s="10">
        <v>261</v>
      </c>
      <c r="O51" s="10">
        <v>53</v>
      </c>
      <c r="P51" s="10">
        <v>76</v>
      </c>
      <c r="Q51" s="10">
        <v>0</v>
      </c>
      <c r="R51" s="10">
        <v>0</v>
      </c>
      <c r="S51" s="11">
        <f>SUM(B51:R51)</f>
        <v>150717</v>
      </c>
    </row>
    <row r="52" spans="1:19" s="2" customFormat="1" x14ac:dyDescent="0.25">
      <c r="A52" s="9" t="s">
        <v>67</v>
      </c>
      <c r="B52" s="10">
        <v>230</v>
      </c>
      <c r="C52" s="10">
        <v>502</v>
      </c>
      <c r="D52" s="10">
        <v>257</v>
      </c>
      <c r="E52" s="10">
        <v>295</v>
      </c>
      <c r="F52" s="10">
        <v>2098</v>
      </c>
      <c r="G52" s="10">
        <v>61</v>
      </c>
      <c r="H52" s="10">
        <v>123</v>
      </c>
      <c r="I52" s="10">
        <v>1159</v>
      </c>
      <c r="J52" s="10">
        <v>1447</v>
      </c>
      <c r="K52" s="10">
        <v>95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1">
        <f>SUM(B52:R52)</f>
        <v>6267</v>
      </c>
    </row>
    <row r="53" spans="1:19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1">
        <f>SUM(B53:R53)</f>
        <v>0</v>
      </c>
    </row>
    <row r="54" spans="1:19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0</v>
      </c>
    </row>
    <row r="55" spans="1:19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1">
        <f>SUM(B55:R55)</f>
        <v>0</v>
      </c>
    </row>
    <row r="56" spans="1:19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1">
        <f>SUM(B56:R56)</f>
        <v>0</v>
      </c>
    </row>
    <row r="57" spans="1:19" s="2" customFormat="1" x14ac:dyDescent="0.25">
      <c r="A57" s="12" t="s">
        <v>19</v>
      </c>
      <c r="B57" s="13">
        <f t="shared" ref="B57:S57" si="0">SUM(B5:B56)</f>
        <v>326877</v>
      </c>
      <c r="C57" s="13">
        <f t="shared" si="0"/>
        <v>209128</v>
      </c>
      <c r="D57" s="13">
        <f t="shared" si="0"/>
        <v>120839</v>
      </c>
      <c r="E57" s="13">
        <f t="shared" si="0"/>
        <v>951198</v>
      </c>
      <c r="F57" s="13">
        <f t="shared" si="0"/>
        <v>734972</v>
      </c>
      <c r="G57" s="13">
        <f t="shared" si="0"/>
        <v>163112</v>
      </c>
      <c r="H57" s="13">
        <f t="shared" si="0"/>
        <v>379899</v>
      </c>
      <c r="I57" s="13">
        <f t="shared" si="0"/>
        <v>131942</v>
      </c>
      <c r="J57" s="13">
        <f t="shared" si="0"/>
        <v>291048</v>
      </c>
      <c r="K57" s="13">
        <f t="shared" si="0"/>
        <v>362987</v>
      </c>
      <c r="L57" s="13">
        <f t="shared" si="0"/>
        <v>18394</v>
      </c>
      <c r="M57" s="13">
        <f t="shared" si="0"/>
        <v>157495</v>
      </c>
      <c r="N57" s="13">
        <f t="shared" si="0"/>
        <v>186399</v>
      </c>
      <c r="O57" s="13">
        <f t="shared" si="0"/>
        <v>269458</v>
      </c>
      <c r="P57" s="13">
        <f t="shared" si="0"/>
        <v>98183</v>
      </c>
      <c r="Q57" s="13">
        <f t="shared" si="0"/>
        <v>15907</v>
      </c>
      <c r="R57" s="13">
        <f t="shared" si="0"/>
        <v>35997</v>
      </c>
      <c r="S57" s="14">
        <f t="shared" si="0"/>
        <v>4453835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8837-F9E5-487C-896A-86E5B97019EE}">
  <dimension ref="A1:Y57"/>
  <sheetViews>
    <sheetView zoomScale="70" zoomScaleNormal="7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20</v>
      </c>
      <c r="B5" s="10">
        <v>1090</v>
      </c>
      <c r="C5" s="10">
        <v>578</v>
      </c>
      <c r="D5" s="10">
        <v>1551</v>
      </c>
      <c r="E5" s="10">
        <v>0</v>
      </c>
      <c r="F5" s="10">
        <v>0</v>
      </c>
      <c r="G5" s="10">
        <v>0</v>
      </c>
      <c r="H5" s="10">
        <v>55</v>
      </c>
      <c r="I5" s="10">
        <v>811</v>
      </c>
      <c r="J5" s="10">
        <v>61</v>
      </c>
      <c r="K5" s="10">
        <v>12098</v>
      </c>
      <c r="L5" s="10">
        <v>2</v>
      </c>
      <c r="M5" s="10">
        <v>5</v>
      </c>
      <c r="N5" s="10">
        <v>230</v>
      </c>
      <c r="O5" s="10">
        <v>0</v>
      </c>
      <c r="P5" s="10">
        <v>0</v>
      </c>
      <c r="Q5" s="10">
        <v>0</v>
      </c>
      <c r="R5" s="10">
        <v>0</v>
      </c>
      <c r="S5" s="10">
        <v>529</v>
      </c>
      <c r="T5" s="10">
        <v>39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17049</v>
      </c>
    </row>
    <row r="6" spans="1:25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22</v>
      </c>
      <c r="B7" s="10">
        <v>618</v>
      </c>
      <c r="C7" s="10">
        <v>0</v>
      </c>
      <c r="D7" s="10">
        <v>170</v>
      </c>
      <c r="E7" s="10">
        <v>0</v>
      </c>
      <c r="F7" s="10">
        <v>0</v>
      </c>
      <c r="G7" s="10">
        <v>0</v>
      </c>
      <c r="H7" s="10">
        <v>0</v>
      </c>
      <c r="I7" s="10">
        <v>19</v>
      </c>
      <c r="J7" s="10">
        <v>17</v>
      </c>
      <c r="K7" s="10">
        <v>12735</v>
      </c>
      <c r="L7" s="10">
        <v>0</v>
      </c>
      <c r="M7" s="10">
        <v>0</v>
      </c>
      <c r="N7" s="10">
        <v>45</v>
      </c>
      <c r="O7" s="10">
        <v>16</v>
      </c>
      <c r="P7" s="10">
        <v>0</v>
      </c>
      <c r="Q7" s="10">
        <v>0</v>
      </c>
      <c r="R7" s="10">
        <v>0</v>
      </c>
      <c r="S7" s="10">
        <v>227</v>
      </c>
      <c r="T7" s="10">
        <v>21</v>
      </c>
      <c r="U7" s="10">
        <v>0</v>
      </c>
      <c r="V7" s="10">
        <v>27</v>
      </c>
      <c r="W7" s="10">
        <v>0</v>
      </c>
      <c r="X7" s="10">
        <v>0</v>
      </c>
      <c r="Y7" s="11">
        <f t="shared" si="0"/>
        <v>13895</v>
      </c>
    </row>
    <row r="8" spans="1:25" s="2" customFormat="1" x14ac:dyDescent="0.25">
      <c r="A8" s="9" t="s">
        <v>23</v>
      </c>
      <c r="B8" s="10">
        <v>188</v>
      </c>
      <c r="C8" s="10">
        <v>0</v>
      </c>
      <c r="D8" s="10">
        <v>375</v>
      </c>
      <c r="E8" s="10">
        <v>0</v>
      </c>
      <c r="F8" s="10">
        <v>0</v>
      </c>
      <c r="G8" s="10">
        <v>0</v>
      </c>
      <c r="H8" s="10">
        <v>0</v>
      </c>
      <c r="I8" s="10">
        <v>11</v>
      </c>
      <c r="J8" s="10">
        <v>46</v>
      </c>
      <c r="K8" s="10">
        <v>11367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35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12022</v>
      </c>
    </row>
    <row r="9" spans="1:25" s="2" customFormat="1" x14ac:dyDescent="0.25">
      <c r="A9" s="9" t="s">
        <v>24</v>
      </c>
      <c r="B9" s="10">
        <v>146</v>
      </c>
      <c r="C9" s="10">
        <v>0</v>
      </c>
      <c r="D9" s="10">
        <v>54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5838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6038</v>
      </c>
    </row>
    <row r="10" spans="1:25" s="2" customFormat="1" x14ac:dyDescent="0.25">
      <c r="A10" s="9" t="s">
        <v>25</v>
      </c>
      <c r="B10" s="10">
        <v>1605</v>
      </c>
      <c r="C10" s="10">
        <v>2349</v>
      </c>
      <c r="D10" s="10">
        <v>3769</v>
      </c>
      <c r="E10" s="10">
        <v>0</v>
      </c>
      <c r="F10" s="10">
        <v>0</v>
      </c>
      <c r="G10" s="10">
        <v>0</v>
      </c>
      <c r="H10" s="10">
        <v>396</v>
      </c>
      <c r="I10" s="10">
        <v>5635</v>
      </c>
      <c r="J10" s="10">
        <v>25970</v>
      </c>
      <c r="K10" s="10">
        <v>8783</v>
      </c>
      <c r="L10" s="10">
        <v>2</v>
      </c>
      <c r="M10" s="10">
        <v>5</v>
      </c>
      <c r="N10" s="10">
        <v>1263</v>
      </c>
      <c r="O10" s="10">
        <v>0</v>
      </c>
      <c r="P10" s="10">
        <v>52</v>
      </c>
      <c r="Q10" s="10">
        <v>0</v>
      </c>
      <c r="R10" s="10">
        <v>0</v>
      </c>
      <c r="S10" s="10">
        <v>781</v>
      </c>
      <c r="T10" s="10">
        <v>5113</v>
      </c>
      <c r="U10" s="10">
        <v>0</v>
      </c>
      <c r="V10" s="10">
        <v>1111</v>
      </c>
      <c r="W10" s="10">
        <v>0</v>
      </c>
      <c r="X10" s="10">
        <v>0</v>
      </c>
      <c r="Y10" s="11">
        <f t="shared" si="0"/>
        <v>56834</v>
      </c>
    </row>
    <row r="11" spans="1:25" s="2" customFormat="1" x14ac:dyDescent="0.25">
      <c r="A11" s="9" t="s">
        <v>26</v>
      </c>
      <c r="B11" s="10">
        <v>3291</v>
      </c>
      <c r="C11" s="10">
        <v>692</v>
      </c>
      <c r="D11" s="10">
        <v>3625</v>
      </c>
      <c r="E11" s="10">
        <v>0</v>
      </c>
      <c r="F11" s="10">
        <v>0</v>
      </c>
      <c r="G11" s="10">
        <v>20</v>
      </c>
      <c r="H11" s="10">
        <v>104</v>
      </c>
      <c r="I11" s="10">
        <v>3852</v>
      </c>
      <c r="J11" s="10">
        <v>752</v>
      </c>
      <c r="K11" s="10">
        <v>93061</v>
      </c>
      <c r="L11" s="10">
        <v>0</v>
      </c>
      <c r="M11" s="10">
        <v>8</v>
      </c>
      <c r="N11" s="10">
        <v>740</v>
      </c>
      <c r="O11" s="10">
        <v>0</v>
      </c>
      <c r="P11" s="10">
        <v>0</v>
      </c>
      <c r="Q11" s="10">
        <v>0</v>
      </c>
      <c r="R11" s="10">
        <v>0</v>
      </c>
      <c r="S11" s="10">
        <v>1487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107632</v>
      </c>
    </row>
    <row r="12" spans="1:25" s="2" customFormat="1" x14ac:dyDescent="0.25">
      <c r="A12" s="9" t="s">
        <v>27</v>
      </c>
      <c r="B12" s="10">
        <v>212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20443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20655</v>
      </c>
    </row>
    <row r="13" spans="1:25" s="2" customFormat="1" x14ac:dyDescent="0.25">
      <c r="A13" s="9" t="s">
        <v>28</v>
      </c>
      <c r="B13" s="10">
        <v>614</v>
      </c>
      <c r="C13" s="10">
        <v>367</v>
      </c>
      <c r="D13" s="10">
        <v>1454</v>
      </c>
      <c r="E13" s="10">
        <v>0</v>
      </c>
      <c r="F13" s="10">
        <v>178</v>
      </c>
      <c r="G13" s="10">
        <v>0</v>
      </c>
      <c r="H13" s="10">
        <v>1600</v>
      </c>
      <c r="I13" s="10">
        <v>4334</v>
      </c>
      <c r="J13" s="10">
        <v>4215</v>
      </c>
      <c r="K13" s="10">
        <v>2550</v>
      </c>
      <c r="L13" s="10">
        <v>642</v>
      </c>
      <c r="M13" s="10">
        <v>8</v>
      </c>
      <c r="N13" s="10">
        <v>3280</v>
      </c>
      <c r="O13" s="10">
        <v>0</v>
      </c>
      <c r="P13" s="10">
        <v>0</v>
      </c>
      <c r="Q13" s="10">
        <v>193</v>
      </c>
      <c r="R13" s="10">
        <v>0</v>
      </c>
      <c r="S13" s="10">
        <v>346</v>
      </c>
      <c r="T13" s="10">
        <v>218</v>
      </c>
      <c r="U13" s="10">
        <v>0</v>
      </c>
      <c r="V13" s="10">
        <v>63</v>
      </c>
      <c r="W13" s="10">
        <v>0</v>
      </c>
      <c r="X13" s="10">
        <v>0</v>
      </c>
      <c r="Y13" s="11">
        <f t="shared" si="0"/>
        <v>20062</v>
      </c>
    </row>
    <row r="14" spans="1:25" s="2" customForma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x14ac:dyDescent="0.25">
      <c r="A15" s="9" t="s">
        <v>30</v>
      </c>
      <c r="B15" s="10">
        <v>402</v>
      </c>
      <c r="C15" s="10">
        <v>2094</v>
      </c>
      <c r="D15" s="10">
        <v>3132</v>
      </c>
      <c r="E15" s="10">
        <v>0</v>
      </c>
      <c r="F15" s="10">
        <v>0</v>
      </c>
      <c r="G15" s="10">
        <v>0</v>
      </c>
      <c r="H15" s="10">
        <v>2477</v>
      </c>
      <c r="I15" s="10">
        <v>7240</v>
      </c>
      <c r="J15" s="10">
        <v>2706</v>
      </c>
      <c r="K15" s="10">
        <v>3224</v>
      </c>
      <c r="L15" s="10">
        <v>0</v>
      </c>
      <c r="M15" s="10">
        <v>0</v>
      </c>
      <c r="N15" s="10">
        <v>16758</v>
      </c>
      <c r="O15" s="10">
        <v>182</v>
      </c>
      <c r="P15" s="10">
        <v>0</v>
      </c>
      <c r="Q15" s="10">
        <v>438</v>
      </c>
      <c r="R15" s="10">
        <v>0</v>
      </c>
      <c r="S15" s="10">
        <v>381</v>
      </c>
      <c r="T15" s="10">
        <v>46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39080</v>
      </c>
    </row>
    <row r="16" spans="1:25" s="2" customFormat="1" x14ac:dyDescent="0.25">
      <c r="A16" s="9" t="s">
        <v>31</v>
      </c>
      <c r="B16" s="10">
        <v>1042</v>
      </c>
      <c r="C16" s="10">
        <v>1972</v>
      </c>
      <c r="D16" s="10">
        <v>1153</v>
      </c>
      <c r="E16" s="10">
        <v>0</v>
      </c>
      <c r="F16" s="10">
        <v>0</v>
      </c>
      <c r="G16" s="10">
        <v>0</v>
      </c>
      <c r="H16" s="10">
        <v>576</v>
      </c>
      <c r="I16" s="10">
        <v>6516</v>
      </c>
      <c r="J16" s="10">
        <v>1352</v>
      </c>
      <c r="K16" s="10">
        <v>830</v>
      </c>
      <c r="L16" s="10">
        <v>0</v>
      </c>
      <c r="M16" s="10">
        <v>0</v>
      </c>
      <c r="N16" s="10">
        <v>2327</v>
      </c>
      <c r="O16" s="10">
        <v>0</v>
      </c>
      <c r="P16" s="10">
        <v>0</v>
      </c>
      <c r="Q16" s="10">
        <v>905</v>
      </c>
      <c r="R16" s="10">
        <v>0</v>
      </c>
      <c r="S16" s="10">
        <v>49</v>
      </c>
      <c r="T16" s="10">
        <v>684</v>
      </c>
      <c r="U16" s="10">
        <v>0</v>
      </c>
      <c r="V16" s="10">
        <v>1004</v>
      </c>
      <c r="W16" s="10">
        <v>0</v>
      </c>
      <c r="X16" s="10">
        <v>0</v>
      </c>
      <c r="Y16" s="11">
        <f t="shared" si="0"/>
        <v>18410</v>
      </c>
    </row>
    <row r="17" spans="1:25" s="2" customFormat="1" x14ac:dyDescent="0.25">
      <c r="A17" s="9" t="s">
        <v>32</v>
      </c>
      <c r="B17" s="10">
        <v>539</v>
      </c>
      <c r="C17" s="10">
        <v>113</v>
      </c>
      <c r="D17" s="10">
        <v>4844</v>
      </c>
      <c r="E17" s="10">
        <v>0</v>
      </c>
      <c r="F17" s="10">
        <v>0</v>
      </c>
      <c r="G17" s="10">
        <v>0</v>
      </c>
      <c r="H17" s="10">
        <v>303</v>
      </c>
      <c r="I17" s="10">
        <v>1374</v>
      </c>
      <c r="J17" s="10">
        <v>343</v>
      </c>
      <c r="K17" s="10">
        <v>43851</v>
      </c>
      <c r="L17" s="10">
        <v>0</v>
      </c>
      <c r="M17" s="10">
        <v>0</v>
      </c>
      <c r="N17" s="10">
        <v>177</v>
      </c>
      <c r="O17" s="10">
        <v>0</v>
      </c>
      <c r="P17" s="10">
        <v>0</v>
      </c>
      <c r="Q17" s="10">
        <v>0</v>
      </c>
      <c r="R17" s="10">
        <v>0</v>
      </c>
      <c r="S17" s="10">
        <v>816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52360</v>
      </c>
    </row>
    <row r="18" spans="1:25" s="2" customFormat="1" x14ac:dyDescent="0.25">
      <c r="A18" s="9" t="s">
        <v>33</v>
      </c>
      <c r="B18" s="10">
        <v>190</v>
      </c>
      <c r="C18" s="10">
        <v>150</v>
      </c>
      <c r="D18" s="10">
        <v>1183</v>
      </c>
      <c r="E18" s="10">
        <v>0</v>
      </c>
      <c r="F18" s="10">
        <v>0</v>
      </c>
      <c r="G18" s="10">
        <v>0</v>
      </c>
      <c r="H18" s="10">
        <v>0</v>
      </c>
      <c r="I18" s="10">
        <v>1150</v>
      </c>
      <c r="J18" s="10">
        <v>363</v>
      </c>
      <c r="K18" s="10">
        <v>7343</v>
      </c>
      <c r="L18" s="10">
        <v>3</v>
      </c>
      <c r="M18" s="10">
        <v>12</v>
      </c>
      <c r="N18" s="10">
        <v>63</v>
      </c>
      <c r="O18" s="10">
        <v>0</v>
      </c>
      <c r="P18" s="10">
        <v>0</v>
      </c>
      <c r="Q18" s="10">
        <v>2</v>
      </c>
      <c r="R18" s="10">
        <v>0</v>
      </c>
      <c r="S18" s="10">
        <v>514</v>
      </c>
      <c r="T18" s="10">
        <v>31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11004</v>
      </c>
    </row>
    <row r="19" spans="1:25" s="2" customFormat="1" x14ac:dyDescent="0.25">
      <c r="A19" s="9" t="s">
        <v>34</v>
      </c>
      <c r="B19" s="10">
        <v>3254</v>
      </c>
      <c r="C19" s="10">
        <v>23330</v>
      </c>
      <c r="D19" s="10">
        <v>1018</v>
      </c>
      <c r="E19" s="10">
        <v>0</v>
      </c>
      <c r="F19" s="10">
        <v>0</v>
      </c>
      <c r="G19" s="10">
        <v>0</v>
      </c>
      <c r="H19" s="10">
        <v>486</v>
      </c>
      <c r="I19" s="10">
        <v>16431</v>
      </c>
      <c r="J19" s="10">
        <v>12255</v>
      </c>
      <c r="K19" s="10">
        <v>1114</v>
      </c>
      <c r="L19" s="10">
        <v>0</v>
      </c>
      <c r="M19" s="10">
        <v>0</v>
      </c>
      <c r="N19" s="10">
        <v>8428</v>
      </c>
      <c r="O19" s="10">
        <v>0</v>
      </c>
      <c r="P19" s="10">
        <v>0</v>
      </c>
      <c r="Q19" s="10">
        <v>767</v>
      </c>
      <c r="R19" s="10">
        <v>0</v>
      </c>
      <c r="S19" s="10">
        <v>177</v>
      </c>
      <c r="T19" s="10">
        <v>8529</v>
      </c>
      <c r="U19" s="10">
        <v>0</v>
      </c>
      <c r="V19" s="10">
        <v>115</v>
      </c>
      <c r="W19" s="10">
        <v>0</v>
      </c>
      <c r="X19" s="10">
        <v>0</v>
      </c>
      <c r="Y19" s="11">
        <f t="shared" si="0"/>
        <v>75904</v>
      </c>
    </row>
    <row r="20" spans="1:25" s="2" customFormat="1" x14ac:dyDescent="0.25">
      <c r="A20" s="9" t="s">
        <v>35</v>
      </c>
      <c r="B20" s="10">
        <v>443</v>
      </c>
      <c r="C20" s="10">
        <v>156</v>
      </c>
      <c r="D20" s="10">
        <v>4996</v>
      </c>
      <c r="E20" s="10">
        <v>0</v>
      </c>
      <c r="F20" s="10">
        <v>0</v>
      </c>
      <c r="G20" s="10">
        <v>0</v>
      </c>
      <c r="H20" s="10">
        <v>0</v>
      </c>
      <c r="I20" s="10">
        <v>1608</v>
      </c>
      <c r="J20" s="10">
        <v>314</v>
      </c>
      <c r="K20" s="10">
        <v>8110</v>
      </c>
      <c r="L20" s="10">
        <v>0</v>
      </c>
      <c r="M20" s="10">
        <v>0</v>
      </c>
      <c r="N20" s="10">
        <v>62</v>
      </c>
      <c r="O20" s="10">
        <v>0</v>
      </c>
      <c r="P20" s="10">
        <v>0</v>
      </c>
      <c r="Q20" s="10">
        <v>0</v>
      </c>
      <c r="R20" s="10">
        <v>0</v>
      </c>
      <c r="S20" s="10">
        <v>397</v>
      </c>
      <c r="T20" s="10">
        <v>638</v>
      </c>
      <c r="U20" s="10">
        <v>0</v>
      </c>
      <c r="V20" s="10">
        <v>1282</v>
      </c>
      <c r="W20" s="10">
        <v>0</v>
      </c>
      <c r="X20" s="10">
        <v>0</v>
      </c>
      <c r="Y20" s="11">
        <f t="shared" si="0"/>
        <v>18006</v>
      </c>
    </row>
    <row r="21" spans="1:25" s="2" customFormat="1" x14ac:dyDescent="0.25">
      <c r="A21" s="9" t="s">
        <v>36</v>
      </c>
      <c r="B21" s="10">
        <v>15524</v>
      </c>
      <c r="C21" s="10">
        <v>70989</v>
      </c>
      <c r="D21" s="10">
        <v>18449</v>
      </c>
      <c r="E21" s="10">
        <v>0</v>
      </c>
      <c r="F21" s="10">
        <v>0</v>
      </c>
      <c r="G21" s="10">
        <v>0</v>
      </c>
      <c r="H21" s="10">
        <v>2581</v>
      </c>
      <c r="I21" s="10">
        <v>57922</v>
      </c>
      <c r="J21" s="10">
        <v>47043</v>
      </c>
      <c r="K21" s="10">
        <v>10341</v>
      </c>
      <c r="L21" s="10">
        <v>0</v>
      </c>
      <c r="M21" s="10">
        <v>0</v>
      </c>
      <c r="N21" s="10">
        <v>38304</v>
      </c>
      <c r="O21" s="10">
        <v>13</v>
      </c>
      <c r="P21" s="10">
        <v>0</v>
      </c>
      <c r="Q21" s="10">
        <v>2951</v>
      </c>
      <c r="R21" s="10">
        <v>0</v>
      </c>
      <c r="S21" s="10">
        <v>848</v>
      </c>
      <c r="T21" s="10">
        <v>9891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274856</v>
      </c>
    </row>
    <row r="22" spans="1:25" s="2" customFormat="1" x14ac:dyDescent="0.25">
      <c r="A22" s="9" t="s">
        <v>37</v>
      </c>
      <c r="B22" s="10">
        <v>143</v>
      </c>
      <c r="C22" s="10">
        <v>148</v>
      </c>
      <c r="D22" s="10">
        <v>740</v>
      </c>
      <c r="E22" s="10">
        <v>0</v>
      </c>
      <c r="F22" s="10">
        <v>0</v>
      </c>
      <c r="G22" s="10">
        <v>0</v>
      </c>
      <c r="H22" s="10">
        <v>132</v>
      </c>
      <c r="I22" s="10">
        <v>144</v>
      </c>
      <c r="J22" s="10">
        <v>122</v>
      </c>
      <c r="K22" s="10">
        <v>1679</v>
      </c>
      <c r="L22" s="10">
        <v>0</v>
      </c>
      <c r="M22" s="10">
        <v>6</v>
      </c>
      <c r="N22" s="10">
        <v>55</v>
      </c>
      <c r="O22" s="10">
        <v>0</v>
      </c>
      <c r="P22" s="10">
        <v>0</v>
      </c>
      <c r="Q22" s="10">
        <v>0</v>
      </c>
      <c r="R22" s="10">
        <v>0</v>
      </c>
      <c r="S22" s="10">
        <v>240</v>
      </c>
      <c r="T22" s="10">
        <v>23290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26699</v>
      </c>
    </row>
    <row r="23" spans="1:25" s="2" customFormat="1" x14ac:dyDescent="0.25">
      <c r="A23" s="9" t="s">
        <v>38</v>
      </c>
      <c r="B23" s="10">
        <v>1025</v>
      </c>
      <c r="C23" s="10">
        <v>14447</v>
      </c>
      <c r="D23" s="10">
        <v>2176</v>
      </c>
      <c r="E23" s="10">
        <v>0</v>
      </c>
      <c r="F23" s="10">
        <v>0</v>
      </c>
      <c r="G23" s="10">
        <v>0</v>
      </c>
      <c r="H23" s="10">
        <v>0</v>
      </c>
      <c r="I23" s="10">
        <v>620</v>
      </c>
      <c r="J23" s="10">
        <v>319</v>
      </c>
      <c r="K23" s="10">
        <v>2025</v>
      </c>
      <c r="L23" s="10">
        <v>0</v>
      </c>
      <c r="M23" s="10">
        <v>0</v>
      </c>
      <c r="N23" s="10">
        <v>103</v>
      </c>
      <c r="O23" s="10">
        <v>0</v>
      </c>
      <c r="P23" s="10">
        <v>0</v>
      </c>
      <c r="Q23" s="10">
        <v>0</v>
      </c>
      <c r="R23" s="10">
        <v>0</v>
      </c>
      <c r="S23" s="10">
        <v>359</v>
      </c>
      <c r="T23" s="10">
        <v>30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21104</v>
      </c>
    </row>
    <row r="24" spans="1:25" s="2" customFormat="1" x14ac:dyDescent="0.25">
      <c r="A24" s="9" t="s">
        <v>39</v>
      </c>
      <c r="B24" s="10">
        <v>1572</v>
      </c>
      <c r="C24" s="10">
        <v>28</v>
      </c>
      <c r="D24" s="10">
        <v>4473</v>
      </c>
      <c r="E24" s="10">
        <v>0</v>
      </c>
      <c r="F24" s="10">
        <v>0</v>
      </c>
      <c r="G24" s="10">
        <v>16</v>
      </c>
      <c r="H24" s="10">
        <v>0</v>
      </c>
      <c r="I24" s="10">
        <v>178</v>
      </c>
      <c r="J24" s="10">
        <v>183</v>
      </c>
      <c r="K24" s="10">
        <v>49625</v>
      </c>
      <c r="L24" s="10">
        <v>0</v>
      </c>
      <c r="M24" s="10">
        <v>12</v>
      </c>
      <c r="N24" s="10">
        <v>68</v>
      </c>
      <c r="O24" s="10">
        <v>0</v>
      </c>
      <c r="P24" s="10">
        <v>0</v>
      </c>
      <c r="Q24" s="10">
        <v>0</v>
      </c>
      <c r="R24" s="10">
        <v>0</v>
      </c>
      <c r="S24" s="10">
        <v>605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56760</v>
      </c>
    </row>
    <row r="25" spans="1:25" s="2" customFormat="1" x14ac:dyDescent="0.25">
      <c r="A25" s="9" t="s">
        <v>40</v>
      </c>
      <c r="B25" s="10">
        <v>194</v>
      </c>
      <c r="C25" s="10">
        <v>930</v>
      </c>
      <c r="D25" s="10">
        <v>1927</v>
      </c>
      <c r="E25" s="10">
        <v>0</v>
      </c>
      <c r="F25" s="10">
        <v>0</v>
      </c>
      <c r="G25" s="10">
        <v>0</v>
      </c>
      <c r="H25" s="10">
        <v>3821</v>
      </c>
      <c r="I25" s="10">
        <v>865</v>
      </c>
      <c r="J25" s="10">
        <v>25029</v>
      </c>
      <c r="K25" s="10">
        <v>1247</v>
      </c>
      <c r="L25" s="10">
        <v>0</v>
      </c>
      <c r="M25" s="10">
        <v>6</v>
      </c>
      <c r="N25" s="10">
        <v>1142</v>
      </c>
      <c r="O25" s="10">
        <v>0</v>
      </c>
      <c r="P25" s="10">
        <v>0</v>
      </c>
      <c r="Q25" s="10">
        <v>109</v>
      </c>
      <c r="R25" s="10">
        <v>0</v>
      </c>
      <c r="S25" s="10">
        <v>55</v>
      </c>
      <c r="T25" s="10">
        <v>109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35434</v>
      </c>
    </row>
    <row r="26" spans="1:25" s="2" customFormat="1" x14ac:dyDescent="0.25">
      <c r="A26" s="9" t="s">
        <v>41</v>
      </c>
      <c r="B26" s="10">
        <v>17674</v>
      </c>
      <c r="C26" s="10">
        <v>6000</v>
      </c>
      <c r="D26" s="10">
        <v>2749</v>
      </c>
      <c r="E26" s="10">
        <v>0</v>
      </c>
      <c r="F26" s="10">
        <v>0</v>
      </c>
      <c r="G26" s="10">
        <v>0</v>
      </c>
      <c r="H26" s="10">
        <v>0</v>
      </c>
      <c r="I26" s="10">
        <v>1316</v>
      </c>
      <c r="J26" s="10">
        <v>460</v>
      </c>
      <c r="K26" s="10">
        <v>9987</v>
      </c>
      <c r="L26" s="10">
        <v>0</v>
      </c>
      <c r="M26" s="10">
        <v>21</v>
      </c>
      <c r="N26" s="10">
        <v>455</v>
      </c>
      <c r="O26" s="10">
        <v>3376</v>
      </c>
      <c r="P26" s="10">
        <v>62</v>
      </c>
      <c r="Q26" s="10">
        <v>0</v>
      </c>
      <c r="R26" s="10">
        <v>0</v>
      </c>
      <c r="S26" s="10">
        <v>780</v>
      </c>
      <c r="T26" s="10">
        <v>255</v>
      </c>
      <c r="U26" s="10">
        <v>0</v>
      </c>
      <c r="V26" s="10">
        <v>277</v>
      </c>
      <c r="W26" s="10">
        <v>0</v>
      </c>
      <c r="X26" s="10">
        <v>0</v>
      </c>
      <c r="Y26" s="11">
        <f t="shared" si="0"/>
        <v>43412</v>
      </c>
    </row>
    <row r="27" spans="1:25" s="2" customFormat="1" x14ac:dyDescent="0.25">
      <c r="A27" s="9" t="s">
        <v>42</v>
      </c>
      <c r="B27" s="10">
        <v>1623</v>
      </c>
      <c r="C27" s="10">
        <v>850</v>
      </c>
      <c r="D27" s="10">
        <v>3263</v>
      </c>
      <c r="E27" s="10">
        <v>0</v>
      </c>
      <c r="F27" s="10">
        <v>0</v>
      </c>
      <c r="G27" s="10">
        <v>0</v>
      </c>
      <c r="H27" s="10">
        <v>213</v>
      </c>
      <c r="I27" s="10">
        <v>7716</v>
      </c>
      <c r="J27" s="10">
        <v>5788</v>
      </c>
      <c r="K27" s="10">
        <v>5144</v>
      </c>
      <c r="L27" s="10">
        <v>2</v>
      </c>
      <c r="M27" s="10">
        <v>6</v>
      </c>
      <c r="N27" s="10">
        <v>1509</v>
      </c>
      <c r="O27" s="10">
        <v>0</v>
      </c>
      <c r="P27" s="10">
        <v>0</v>
      </c>
      <c r="Q27" s="10">
        <v>2</v>
      </c>
      <c r="R27" s="10">
        <v>0</v>
      </c>
      <c r="S27" s="10">
        <v>353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26469</v>
      </c>
    </row>
    <row r="28" spans="1:25" s="2" customFormat="1" x14ac:dyDescent="0.25">
      <c r="A28" s="9" t="s">
        <v>43</v>
      </c>
      <c r="B28" s="10">
        <v>1446</v>
      </c>
      <c r="C28" s="10">
        <v>223</v>
      </c>
      <c r="D28" s="10">
        <v>6534</v>
      </c>
      <c r="E28" s="10">
        <v>0</v>
      </c>
      <c r="F28" s="10">
        <v>0</v>
      </c>
      <c r="G28" s="10">
        <v>0</v>
      </c>
      <c r="H28" s="10">
        <v>0</v>
      </c>
      <c r="I28" s="10">
        <v>4753</v>
      </c>
      <c r="J28" s="10">
        <v>1126</v>
      </c>
      <c r="K28" s="10">
        <v>24237</v>
      </c>
      <c r="L28" s="10">
        <v>0</v>
      </c>
      <c r="M28" s="10">
        <v>7</v>
      </c>
      <c r="N28" s="10">
        <v>485</v>
      </c>
      <c r="O28" s="10">
        <v>0</v>
      </c>
      <c r="P28" s="10">
        <v>0</v>
      </c>
      <c r="Q28" s="10">
        <v>463</v>
      </c>
      <c r="R28" s="10">
        <v>0</v>
      </c>
      <c r="S28" s="10">
        <v>1554</v>
      </c>
      <c r="T28" s="10">
        <v>91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40919</v>
      </c>
    </row>
    <row r="29" spans="1:25" s="2" customForma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x14ac:dyDescent="0.25">
      <c r="A30" s="9" t="s">
        <v>45</v>
      </c>
      <c r="B30" s="10">
        <v>1817</v>
      </c>
      <c r="C30" s="10">
        <v>830</v>
      </c>
      <c r="D30" s="10">
        <v>13098</v>
      </c>
      <c r="E30" s="10">
        <v>0</v>
      </c>
      <c r="F30" s="10">
        <v>0</v>
      </c>
      <c r="G30" s="10">
        <v>0</v>
      </c>
      <c r="H30" s="10">
        <v>278</v>
      </c>
      <c r="I30" s="10">
        <v>4168</v>
      </c>
      <c r="J30" s="10">
        <v>1760</v>
      </c>
      <c r="K30" s="10">
        <v>25600</v>
      </c>
      <c r="L30" s="10">
        <v>0</v>
      </c>
      <c r="M30" s="10">
        <v>3</v>
      </c>
      <c r="N30" s="10">
        <v>779</v>
      </c>
      <c r="O30" s="10">
        <v>2150</v>
      </c>
      <c r="P30" s="10">
        <v>0</v>
      </c>
      <c r="Q30" s="10">
        <v>0</v>
      </c>
      <c r="R30" s="10">
        <v>0</v>
      </c>
      <c r="S30" s="10">
        <v>349</v>
      </c>
      <c r="T30" s="10">
        <v>3860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54692</v>
      </c>
    </row>
    <row r="31" spans="1:25" s="2" customFormat="1" x14ac:dyDescent="0.25">
      <c r="A31" s="9" t="s">
        <v>46</v>
      </c>
      <c r="B31" s="10">
        <v>4434</v>
      </c>
      <c r="C31" s="10">
        <v>0</v>
      </c>
      <c r="D31" s="10">
        <v>4502</v>
      </c>
      <c r="E31" s="10">
        <v>0</v>
      </c>
      <c r="F31" s="10">
        <v>0</v>
      </c>
      <c r="G31" s="10">
        <v>0</v>
      </c>
      <c r="H31" s="10">
        <v>372</v>
      </c>
      <c r="I31" s="10">
        <v>668</v>
      </c>
      <c r="J31" s="10">
        <v>3288</v>
      </c>
      <c r="K31" s="10">
        <v>135404</v>
      </c>
      <c r="L31" s="10">
        <v>0</v>
      </c>
      <c r="M31" s="10">
        <v>0</v>
      </c>
      <c r="N31" s="10">
        <v>1018</v>
      </c>
      <c r="O31" s="10">
        <v>0</v>
      </c>
      <c r="P31" s="10">
        <v>0</v>
      </c>
      <c r="Q31" s="10">
        <v>0</v>
      </c>
      <c r="R31" s="10">
        <v>0</v>
      </c>
      <c r="S31" s="10">
        <v>1461</v>
      </c>
      <c r="T31" s="10">
        <v>1275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152545</v>
      </c>
    </row>
    <row r="32" spans="1:25" s="2" customFormat="1" x14ac:dyDescent="0.25">
      <c r="A32" s="9" t="s">
        <v>47</v>
      </c>
      <c r="B32" s="10">
        <v>2804</v>
      </c>
      <c r="C32" s="10">
        <v>32129</v>
      </c>
      <c r="D32" s="10">
        <v>1903</v>
      </c>
      <c r="E32" s="10">
        <v>0</v>
      </c>
      <c r="F32" s="10">
        <v>0</v>
      </c>
      <c r="G32" s="10">
        <v>0</v>
      </c>
      <c r="H32" s="10">
        <v>215</v>
      </c>
      <c r="I32" s="10">
        <v>7477</v>
      </c>
      <c r="J32" s="10">
        <v>6279</v>
      </c>
      <c r="K32" s="10">
        <v>2955</v>
      </c>
      <c r="L32" s="10">
        <v>0</v>
      </c>
      <c r="M32" s="10">
        <v>0</v>
      </c>
      <c r="N32" s="10">
        <v>2678</v>
      </c>
      <c r="O32" s="10">
        <v>0</v>
      </c>
      <c r="P32" s="10">
        <v>0</v>
      </c>
      <c r="Q32" s="10">
        <v>0</v>
      </c>
      <c r="R32" s="10">
        <v>0</v>
      </c>
      <c r="S32" s="10">
        <v>335</v>
      </c>
      <c r="T32" s="10">
        <v>2506</v>
      </c>
      <c r="U32" s="10">
        <v>0</v>
      </c>
      <c r="V32" s="10">
        <v>54</v>
      </c>
      <c r="W32" s="10">
        <v>0</v>
      </c>
      <c r="X32" s="10">
        <v>0</v>
      </c>
      <c r="Y32" s="11">
        <f t="shared" si="0"/>
        <v>59335</v>
      </c>
    </row>
    <row r="33" spans="1:25" s="2" customFormat="1" ht="22.5" x14ac:dyDescent="0.25">
      <c r="A33" s="9" t="s">
        <v>48</v>
      </c>
      <c r="B33" s="10">
        <v>2825</v>
      </c>
      <c r="C33" s="10">
        <v>4214</v>
      </c>
      <c r="D33" s="10">
        <v>8557</v>
      </c>
      <c r="E33" s="10">
        <v>0</v>
      </c>
      <c r="F33" s="10">
        <v>0</v>
      </c>
      <c r="G33" s="10">
        <v>0</v>
      </c>
      <c r="H33" s="10">
        <v>805</v>
      </c>
      <c r="I33" s="10">
        <v>1221</v>
      </c>
      <c r="J33" s="10">
        <v>2834</v>
      </c>
      <c r="K33" s="10">
        <v>65349</v>
      </c>
      <c r="L33" s="10">
        <v>0</v>
      </c>
      <c r="M33" s="10">
        <v>0</v>
      </c>
      <c r="N33" s="10">
        <v>663</v>
      </c>
      <c r="O33" s="10">
        <v>0</v>
      </c>
      <c r="P33" s="10">
        <v>0</v>
      </c>
      <c r="Q33" s="10">
        <v>0</v>
      </c>
      <c r="R33" s="10">
        <v>0</v>
      </c>
      <c r="S33" s="10">
        <v>1178</v>
      </c>
      <c r="T33" s="10">
        <v>766</v>
      </c>
      <c r="U33" s="10">
        <v>0</v>
      </c>
      <c r="V33" s="10">
        <v>374</v>
      </c>
      <c r="W33" s="10">
        <v>0</v>
      </c>
      <c r="X33" s="10">
        <v>0</v>
      </c>
      <c r="Y33" s="11">
        <f t="shared" si="0"/>
        <v>88786</v>
      </c>
    </row>
    <row r="34" spans="1:25" s="2" customFormat="1" x14ac:dyDescent="0.25">
      <c r="A34" s="9" t="s">
        <v>49</v>
      </c>
      <c r="B34" s="10">
        <v>2595</v>
      </c>
      <c r="C34" s="10">
        <v>5413</v>
      </c>
      <c r="D34" s="10">
        <v>5369</v>
      </c>
      <c r="E34" s="10">
        <v>0</v>
      </c>
      <c r="F34" s="10">
        <v>0</v>
      </c>
      <c r="G34" s="10">
        <v>44</v>
      </c>
      <c r="H34" s="10">
        <v>67</v>
      </c>
      <c r="I34" s="10">
        <v>16443</v>
      </c>
      <c r="J34" s="10">
        <v>2703</v>
      </c>
      <c r="K34" s="10">
        <v>29261</v>
      </c>
      <c r="L34" s="10">
        <v>2</v>
      </c>
      <c r="M34" s="10">
        <v>38</v>
      </c>
      <c r="N34" s="10">
        <v>1203</v>
      </c>
      <c r="O34" s="10">
        <v>0</v>
      </c>
      <c r="P34" s="10">
        <v>0</v>
      </c>
      <c r="Q34" s="10">
        <v>4</v>
      </c>
      <c r="R34" s="10">
        <v>0</v>
      </c>
      <c r="S34" s="10">
        <v>1096</v>
      </c>
      <c r="T34" s="10">
        <v>373</v>
      </c>
      <c r="U34" s="10">
        <v>0</v>
      </c>
      <c r="V34" s="10">
        <v>480</v>
      </c>
      <c r="W34" s="10">
        <v>0</v>
      </c>
      <c r="X34" s="10">
        <v>0</v>
      </c>
      <c r="Y34" s="11">
        <f t="shared" si="0"/>
        <v>65091</v>
      </c>
    </row>
    <row r="35" spans="1:25" s="2" customFormat="1" x14ac:dyDescent="0.25">
      <c r="A35" s="9" t="s">
        <v>50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0</v>
      </c>
    </row>
    <row r="36" spans="1:25" s="2" customFormat="1" x14ac:dyDescent="0.25">
      <c r="A36" s="9" t="s">
        <v>51</v>
      </c>
      <c r="B36" s="10">
        <v>1862</v>
      </c>
      <c r="C36" s="10">
        <v>0</v>
      </c>
      <c r="D36" s="10">
        <v>1050</v>
      </c>
      <c r="E36" s="10">
        <v>0</v>
      </c>
      <c r="F36" s="10">
        <v>0</v>
      </c>
      <c r="G36" s="10">
        <v>0</v>
      </c>
      <c r="H36" s="10">
        <v>0</v>
      </c>
      <c r="I36" s="10">
        <v>236</v>
      </c>
      <c r="J36" s="10">
        <v>419</v>
      </c>
      <c r="K36" s="10">
        <v>59467</v>
      </c>
      <c r="L36" s="10">
        <v>2</v>
      </c>
      <c r="M36" s="10">
        <v>0</v>
      </c>
      <c r="N36" s="10">
        <v>73</v>
      </c>
      <c r="O36" s="10">
        <v>0</v>
      </c>
      <c r="P36" s="10">
        <v>0</v>
      </c>
      <c r="Q36" s="10">
        <v>0</v>
      </c>
      <c r="R36" s="10">
        <v>0</v>
      </c>
      <c r="S36" s="10">
        <v>1518</v>
      </c>
      <c r="T36" s="10">
        <v>878</v>
      </c>
      <c r="U36" s="10">
        <v>0</v>
      </c>
      <c r="V36" s="10">
        <v>195</v>
      </c>
      <c r="W36" s="10">
        <v>0</v>
      </c>
      <c r="X36" s="10">
        <v>0</v>
      </c>
      <c r="Y36" s="11">
        <f t="shared" si="0"/>
        <v>65700</v>
      </c>
    </row>
    <row r="37" spans="1:25" s="2" customFormat="1" x14ac:dyDescent="0.25">
      <c r="A37" s="9" t="s">
        <v>52</v>
      </c>
      <c r="B37" s="10">
        <v>550</v>
      </c>
      <c r="C37" s="10">
        <v>0</v>
      </c>
      <c r="D37" s="10">
        <v>81676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21455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103681</v>
      </c>
    </row>
    <row r="38" spans="1:25" s="2" customFormat="1" x14ac:dyDescent="0.25">
      <c r="A38" s="9" t="s">
        <v>53</v>
      </c>
      <c r="B38" s="10">
        <v>6568</v>
      </c>
      <c r="C38" s="10">
        <v>2590</v>
      </c>
      <c r="D38" s="10">
        <v>8128</v>
      </c>
      <c r="E38" s="10">
        <v>0</v>
      </c>
      <c r="F38" s="10">
        <v>0</v>
      </c>
      <c r="G38" s="10">
        <v>0</v>
      </c>
      <c r="H38" s="10">
        <v>192</v>
      </c>
      <c r="I38" s="10">
        <v>2402</v>
      </c>
      <c r="J38" s="10">
        <v>2660</v>
      </c>
      <c r="K38" s="10">
        <v>86483</v>
      </c>
      <c r="L38" s="10">
        <v>2</v>
      </c>
      <c r="M38" s="10">
        <v>224</v>
      </c>
      <c r="N38" s="10">
        <v>1187</v>
      </c>
      <c r="O38" s="10">
        <v>0</v>
      </c>
      <c r="P38" s="10">
        <v>0</v>
      </c>
      <c r="Q38" s="10">
        <v>0</v>
      </c>
      <c r="R38" s="10">
        <v>0</v>
      </c>
      <c r="S38" s="10">
        <v>3974</v>
      </c>
      <c r="T38" s="10">
        <v>728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115138</v>
      </c>
    </row>
    <row r="39" spans="1:25" s="2" customFormat="1" x14ac:dyDescent="0.25">
      <c r="A39" s="9" t="s">
        <v>54</v>
      </c>
      <c r="B39" s="10">
        <v>1564</v>
      </c>
      <c r="C39" s="10">
        <v>6594</v>
      </c>
      <c r="D39" s="10">
        <v>7543</v>
      </c>
      <c r="E39" s="10">
        <v>0</v>
      </c>
      <c r="F39" s="10">
        <v>0</v>
      </c>
      <c r="G39" s="10">
        <v>0</v>
      </c>
      <c r="H39" s="10">
        <v>32</v>
      </c>
      <c r="I39" s="10">
        <v>1344</v>
      </c>
      <c r="J39" s="10">
        <v>657</v>
      </c>
      <c r="K39" s="10">
        <v>17657</v>
      </c>
      <c r="L39" s="10">
        <v>12</v>
      </c>
      <c r="M39" s="10">
        <v>21</v>
      </c>
      <c r="N39" s="10">
        <v>618</v>
      </c>
      <c r="O39" s="10">
        <v>3068</v>
      </c>
      <c r="P39" s="10">
        <v>0</v>
      </c>
      <c r="Q39" s="10">
        <v>0</v>
      </c>
      <c r="R39" s="10">
        <v>0</v>
      </c>
      <c r="S39" s="10">
        <v>1803</v>
      </c>
      <c r="T39" s="10">
        <v>514</v>
      </c>
      <c r="U39" s="10">
        <v>0</v>
      </c>
      <c r="V39" s="10">
        <v>55</v>
      </c>
      <c r="W39" s="10">
        <v>0</v>
      </c>
      <c r="X39" s="10">
        <v>0</v>
      </c>
      <c r="Y39" s="11">
        <f t="shared" si="1"/>
        <v>41482</v>
      </c>
    </row>
    <row r="40" spans="1:25" s="2" customFormat="1" x14ac:dyDescent="0.25">
      <c r="A40" s="9" t="s">
        <v>55</v>
      </c>
      <c r="B40" s="10">
        <v>6650</v>
      </c>
      <c r="C40" s="10">
        <v>1312</v>
      </c>
      <c r="D40" s="10">
        <v>9019</v>
      </c>
      <c r="E40" s="10">
        <v>0</v>
      </c>
      <c r="F40" s="10">
        <v>0</v>
      </c>
      <c r="G40" s="10">
        <v>274</v>
      </c>
      <c r="H40" s="10">
        <v>16</v>
      </c>
      <c r="I40" s="10">
        <v>2993</v>
      </c>
      <c r="J40" s="10">
        <v>894</v>
      </c>
      <c r="K40" s="10">
        <v>194459</v>
      </c>
      <c r="L40" s="10">
        <v>0</v>
      </c>
      <c r="M40" s="10">
        <v>31</v>
      </c>
      <c r="N40" s="10">
        <v>301</v>
      </c>
      <c r="O40" s="10">
        <v>0</v>
      </c>
      <c r="P40" s="10">
        <v>0</v>
      </c>
      <c r="Q40" s="10">
        <v>0</v>
      </c>
      <c r="R40" s="10">
        <v>0</v>
      </c>
      <c r="S40" s="10">
        <v>2338</v>
      </c>
      <c r="T40" s="10">
        <v>366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218653</v>
      </c>
    </row>
    <row r="41" spans="1:25" s="2" customFormat="1" x14ac:dyDescent="0.25">
      <c r="A41" s="9" t="s">
        <v>56</v>
      </c>
      <c r="B41" s="10">
        <v>0</v>
      </c>
      <c r="C41" s="10">
        <v>136</v>
      </c>
      <c r="D41" s="10">
        <v>30</v>
      </c>
      <c r="E41" s="10">
        <v>0</v>
      </c>
      <c r="F41" s="10">
        <v>0</v>
      </c>
      <c r="G41" s="10">
        <v>0</v>
      </c>
      <c r="H41" s="10">
        <v>0</v>
      </c>
      <c r="I41" s="10">
        <v>185</v>
      </c>
      <c r="J41" s="10">
        <v>115</v>
      </c>
      <c r="K41" s="10">
        <v>0</v>
      </c>
      <c r="L41" s="10">
        <v>0</v>
      </c>
      <c r="M41" s="10">
        <v>0</v>
      </c>
      <c r="N41" s="10">
        <v>34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7599</v>
      </c>
      <c r="U41" s="10">
        <v>0</v>
      </c>
      <c r="V41" s="10">
        <v>17844</v>
      </c>
      <c r="W41" s="10">
        <v>0</v>
      </c>
      <c r="X41" s="10">
        <v>0</v>
      </c>
      <c r="Y41" s="11">
        <f t="shared" si="1"/>
        <v>25943</v>
      </c>
    </row>
    <row r="42" spans="1:25" s="2" customForma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x14ac:dyDescent="0.25">
      <c r="A43" s="9" t="s">
        <v>58</v>
      </c>
      <c r="B43" s="10">
        <v>5314</v>
      </c>
      <c r="C43" s="10">
        <v>18</v>
      </c>
      <c r="D43" s="10">
        <v>3096</v>
      </c>
      <c r="E43" s="10">
        <v>0</v>
      </c>
      <c r="F43" s="10">
        <v>0</v>
      </c>
      <c r="G43" s="10">
        <v>0</v>
      </c>
      <c r="H43" s="10">
        <v>388</v>
      </c>
      <c r="I43" s="10">
        <v>284</v>
      </c>
      <c r="J43" s="10">
        <v>55</v>
      </c>
      <c r="K43" s="10">
        <v>234140</v>
      </c>
      <c r="L43" s="10">
        <v>0</v>
      </c>
      <c r="M43" s="10">
        <v>0</v>
      </c>
      <c r="N43" s="10">
        <v>76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243371</v>
      </c>
    </row>
    <row r="44" spans="1:25" s="2" customFormat="1" x14ac:dyDescent="0.25">
      <c r="A44" s="9" t="s">
        <v>59</v>
      </c>
      <c r="B44" s="10">
        <v>2969</v>
      </c>
      <c r="C44" s="10">
        <v>1941</v>
      </c>
      <c r="D44" s="10">
        <v>2172</v>
      </c>
      <c r="E44" s="10">
        <v>0</v>
      </c>
      <c r="F44" s="10">
        <v>0</v>
      </c>
      <c r="G44" s="10">
        <v>109</v>
      </c>
      <c r="H44" s="10">
        <v>336</v>
      </c>
      <c r="I44" s="10">
        <v>398</v>
      </c>
      <c r="J44" s="10">
        <v>102</v>
      </c>
      <c r="K44" s="10">
        <v>61888</v>
      </c>
      <c r="L44" s="10">
        <v>0</v>
      </c>
      <c r="M44" s="10">
        <v>11</v>
      </c>
      <c r="N44" s="10">
        <v>373</v>
      </c>
      <c r="O44" s="10">
        <v>0</v>
      </c>
      <c r="P44" s="10">
        <v>0</v>
      </c>
      <c r="Q44" s="10">
        <v>0</v>
      </c>
      <c r="R44" s="10">
        <v>0</v>
      </c>
      <c r="S44" s="10">
        <v>721</v>
      </c>
      <c r="T44" s="10">
        <v>348</v>
      </c>
      <c r="U44" s="10">
        <v>0</v>
      </c>
      <c r="V44" s="10">
        <v>3100</v>
      </c>
      <c r="W44" s="10">
        <v>0</v>
      </c>
      <c r="X44" s="10">
        <v>0</v>
      </c>
      <c r="Y44" s="11">
        <f t="shared" si="1"/>
        <v>74468</v>
      </c>
    </row>
    <row r="45" spans="1:25" s="2" customFormat="1" x14ac:dyDescent="0.25">
      <c r="A45" s="9" t="s">
        <v>60</v>
      </c>
      <c r="B45" s="10">
        <v>1967</v>
      </c>
      <c r="C45" s="10">
        <v>4126</v>
      </c>
      <c r="D45" s="10">
        <v>3549</v>
      </c>
      <c r="E45" s="10">
        <v>0</v>
      </c>
      <c r="F45" s="10">
        <v>0</v>
      </c>
      <c r="G45" s="10">
        <v>0</v>
      </c>
      <c r="H45" s="10">
        <v>13</v>
      </c>
      <c r="I45" s="10">
        <v>4263</v>
      </c>
      <c r="J45" s="10">
        <v>4380</v>
      </c>
      <c r="K45" s="10">
        <v>4865</v>
      </c>
      <c r="L45" s="10">
        <v>0</v>
      </c>
      <c r="M45" s="10">
        <v>0</v>
      </c>
      <c r="N45" s="10">
        <v>841</v>
      </c>
      <c r="O45" s="10">
        <v>0</v>
      </c>
      <c r="P45" s="10">
        <v>0</v>
      </c>
      <c r="Q45" s="10">
        <v>0</v>
      </c>
      <c r="R45" s="10">
        <v>0</v>
      </c>
      <c r="S45" s="10">
        <v>617</v>
      </c>
      <c r="T45" s="10">
        <v>474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25095</v>
      </c>
    </row>
    <row r="46" spans="1:25" s="2" customFormat="1" x14ac:dyDescent="0.25">
      <c r="A46" s="9" t="s">
        <v>61</v>
      </c>
      <c r="B46" s="10">
        <v>20876</v>
      </c>
      <c r="C46" s="10">
        <v>296869</v>
      </c>
      <c r="D46" s="10">
        <v>26506</v>
      </c>
      <c r="E46" s="10">
        <v>0</v>
      </c>
      <c r="F46" s="10">
        <v>0</v>
      </c>
      <c r="G46" s="10">
        <v>80</v>
      </c>
      <c r="H46" s="10">
        <v>856</v>
      </c>
      <c r="I46" s="10">
        <v>17067</v>
      </c>
      <c r="J46" s="10">
        <v>12068</v>
      </c>
      <c r="K46" s="10">
        <v>46383</v>
      </c>
      <c r="L46" s="10">
        <v>6</v>
      </c>
      <c r="M46" s="10">
        <v>53</v>
      </c>
      <c r="N46" s="10">
        <v>8929</v>
      </c>
      <c r="O46" s="10">
        <v>180</v>
      </c>
      <c r="P46" s="10">
        <v>0</v>
      </c>
      <c r="Q46" s="10">
        <v>47</v>
      </c>
      <c r="R46" s="10">
        <v>0</v>
      </c>
      <c r="S46" s="10">
        <v>6239</v>
      </c>
      <c r="T46" s="10">
        <v>239506</v>
      </c>
      <c r="U46" s="10">
        <v>0</v>
      </c>
      <c r="V46" s="10">
        <v>346981</v>
      </c>
      <c r="W46" s="10">
        <v>0</v>
      </c>
      <c r="X46" s="10">
        <v>0</v>
      </c>
      <c r="Y46" s="11">
        <f t="shared" si="1"/>
        <v>1022646</v>
      </c>
    </row>
    <row r="47" spans="1:25" s="2" customFormat="1" x14ac:dyDescent="0.25">
      <c r="A47" s="9" t="s">
        <v>62</v>
      </c>
      <c r="B47" s="10">
        <v>875</v>
      </c>
      <c r="C47" s="10">
        <v>0</v>
      </c>
      <c r="D47" s="10">
        <v>1855</v>
      </c>
      <c r="E47" s="10">
        <v>0</v>
      </c>
      <c r="F47" s="10">
        <v>0</v>
      </c>
      <c r="G47" s="10">
        <v>0</v>
      </c>
      <c r="H47" s="10">
        <v>59</v>
      </c>
      <c r="I47" s="10">
        <v>0</v>
      </c>
      <c r="J47" s="10">
        <v>101</v>
      </c>
      <c r="K47" s="10">
        <v>52297</v>
      </c>
      <c r="L47" s="10">
        <v>0</v>
      </c>
      <c r="M47" s="10">
        <v>0</v>
      </c>
      <c r="N47" s="10">
        <v>46</v>
      </c>
      <c r="O47" s="10">
        <v>0</v>
      </c>
      <c r="P47" s="10">
        <v>0</v>
      </c>
      <c r="Q47" s="10">
        <v>0</v>
      </c>
      <c r="R47" s="10">
        <v>0</v>
      </c>
      <c r="S47" s="10">
        <v>167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55400</v>
      </c>
    </row>
    <row r="48" spans="1:25" s="2" customFormat="1" x14ac:dyDescent="0.25">
      <c r="A48" s="9" t="s">
        <v>63</v>
      </c>
      <c r="B48" s="10">
        <v>505</v>
      </c>
      <c r="C48" s="10">
        <v>1061</v>
      </c>
      <c r="D48" s="10">
        <v>1483</v>
      </c>
      <c r="E48" s="10">
        <v>0</v>
      </c>
      <c r="F48" s="10">
        <v>0</v>
      </c>
      <c r="G48" s="10">
        <v>0</v>
      </c>
      <c r="H48" s="10">
        <v>0</v>
      </c>
      <c r="I48" s="10">
        <v>185</v>
      </c>
      <c r="J48" s="10">
        <v>350</v>
      </c>
      <c r="K48" s="10">
        <v>5724</v>
      </c>
      <c r="L48" s="10">
        <v>0</v>
      </c>
      <c r="M48" s="10">
        <v>6</v>
      </c>
      <c r="N48" s="10">
        <v>919</v>
      </c>
      <c r="O48" s="10">
        <v>0</v>
      </c>
      <c r="P48" s="10">
        <v>0</v>
      </c>
      <c r="Q48" s="10">
        <v>0</v>
      </c>
      <c r="R48" s="10">
        <v>0</v>
      </c>
      <c r="S48" s="10">
        <v>1059</v>
      </c>
      <c r="T48" s="10">
        <v>17</v>
      </c>
      <c r="U48" s="10">
        <v>0</v>
      </c>
      <c r="V48" s="10">
        <v>36022</v>
      </c>
      <c r="W48" s="10">
        <v>0</v>
      </c>
      <c r="X48" s="10">
        <v>0</v>
      </c>
      <c r="Y48" s="11">
        <f t="shared" si="1"/>
        <v>47331</v>
      </c>
    </row>
    <row r="49" spans="1:25" s="2" customFormat="1" x14ac:dyDescent="0.25">
      <c r="A49" s="9" t="s">
        <v>64</v>
      </c>
      <c r="B49" s="10">
        <v>265</v>
      </c>
      <c r="C49" s="10">
        <v>38</v>
      </c>
      <c r="D49" s="10">
        <v>1431</v>
      </c>
      <c r="E49" s="10">
        <v>0</v>
      </c>
      <c r="F49" s="10">
        <v>0</v>
      </c>
      <c r="G49" s="10">
        <v>0</v>
      </c>
      <c r="H49" s="10">
        <v>328</v>
      </c>
      <c r="I49" s="10">
        <v>149</v>
      </c>
      <c r="J49" s="10">
        <v>8</v>
      </c>
      <c r="K49" s="10">
        <v>7620</v>
      </c>
      <c r="L49" s="10">
        <v>0</v>
      </c>
      <c r="M49" s="10">
        <v>0</v>
      </c>
      <c r="N49" s="10">
        <v>67</v>
      </c>
      <c r="O49" s="10">
        <v>0</v>
      </c>
      <c r="P49" s="10">
        <v>0</v>
      </c>
      <c r="Q49" s="10">
        <v>0</v>
      </c>
      <c r="R49" s="10">
        <v>0</v>
      </c>
      <c r="S49" s="10">
        <v>289</v>
      </c>
      <c r="T49" s="10">
        <v>326</v>
      </c>
      <c r="U49" s="10">
        <v>0</v>
      </c>
      <c r="V49" s="10">
        <v>110</v>
      </c>
      <c r="W49" s="10">
        <v>0</v>
      </c>
      <c r="X49" s="10">
        <v>0</v>
      </c>
      <c r="Y49" s="11">
        <f t="shared" si="1"/>
        <v>10631</v>
      </c>
    </row>
    <row r="50" spans="1:25" s="2" customFormat="1" x14ac:dyDescent="0.25">
      <c r="A50" s="9" t="s">
        <v>65</v>
      </c>
      <c r="B50" s="10">
        <v>5435</v>
      </c>
      <c r="C50" s="10">
        <v>22300</v>
      </c>
      <c r="D50" s="10">
        <v>23217</v>
      </c>
      <c r="E50" s="10">
        <v>0</v>
      </c>
      <c r="F50" s="10">
        <v>0</v>
      </c>
      <c r="G50" s="10">
        <v>0</v>
      </c>
      <c r="H50" s="10">
        <v>692</v>
      </c>
      <c r="I50" s="10">
        <v>16833</v>
      </c>
      <c r="J50" s="10">
        <v>602630</v>
      </c>
      <c r="K50" s="10">
        <v>49597</v>
      </c>
      <c r="L50" s="10">
        <v>9</v>
      </c>
      <c r="M50" s="10">
        <v>0</v>
      </c>
      <c r="N50" s="10">
        <v>103338</v>
      </c>
      <c r="O50" s="10">
        <v>681</v>
      </c>
      <c r="P50" s="10">
        <v>0</v>
      </c>
      <c r="Q50" s="10">
        <v>2725</v>
      </c>
      <c r="R50" s="10">
        <v>0</v>
      </c>
      <c r="S50" s="10">
        <v>1772</v>
      </c>
      <c r="T50" s="10">
        <v>2973</v>
      </c>
      <c r="U50" s="10">
        <v>0</v>
      </c>
      <c r="V50" s="10">
        <v>59</v>
      </c>
      <c r="W50" s="10">
        <v>0</v>
      </c>
      <c r="X50" s="10">
        <v>0</v>
      </c>
      <c r="Y50" s="11">
        <f t="shared" si="1"/>
        <v>832261</v>
      </c>
    </row>
    <row r="51" spans="1:25" s="2" customFormat="1" x14ac:dyDescent="0.25">
      <c r="A51" s="9" t="s">
        <v>66</v>
      </c>
      <c r="B51" s="10">
        <v>8321</v>
      </c>
      <c r="C51" s="10">
        <v>14726</v>
      </c>
      <c r="D51" s="10">
        <v>20184</v>
      </c>
      <c r="E51" s="10">
        <v>0</v>
      </c>
      <c r="F51" s="10">
        <v>0</v>
      </c>
      <c r="G51" s="10">
        <v>0</v>
      </c>
      <c r="H51" s="10">
        <v>438</v>
      </c>
      <c r="I51" s="10">
        <v>4757</v>
      </c>
      <c r="J51" s="10">
        <v>7542</v>
      </c>
      <c r="K51" s="10">
        <v>85721</v>
      </c>
      <c r="L51" s="10">
        <v>2</v>
      </c>
      <c r="M51" s="10">
        <v>48</v>
      </c>
      <c r="N51" s="10">
        <v>2357</v>
      </c>
      <c r="O51" s="10">
        <v>0</v>
      </c>
      <c r="P51" s="10">
        <v>0</v>
      </c>
      <c r="Q51" s="10">
        <v>0</v>
      </c>
      <c r="R51" s="10">
        <v>0</v>
      </c>
      <c r="S51" s="10">
        <v>2829</v>
      </c>
      <c r="T51" s="10">
        <v>3793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150718</v>
      </c>
    </row>
    <row r="52" spans="1:25" s="2" customFormat="1" x14ac:dyDescent="0.25">
      <c r="A52" s="9" t="s">
        <v>67</v>
      </c>
      <c r="B52" s="10">
        <v>190</v>
      </c>
      <c r="C52" s="10">
        <v>99</v>
      </c>
      <c r="D52" s="10">
        <v>1179</v>
      </c>
      <c r="E52" s="10">
        <v>0</v>
      </c>
      <c r="F52" s="10">
        <v>0</v>
      </c>
      <c r="G52" s="10">
        <v>0</v>
      </c>
      <c r="H52" s="10">
        <v>0</v>
      </c>
      <c r="I52" s="10">
        <v>1012</v>
      </c>
      <c r="J52" s="10">
        <v>1122</v>
      </c>
      <c r="K52" s="10">
        <v>2321</v>
      </c>
      <c r="L52" s="10">
        <v>0</v>
      </c>
      <c r="M52" s="10">
        <v>0</v>
      </c>
      <c r="N52" s="10">
        <v>263</v>
      </c>
      <c r="O52" s="10">
        <v>0</v>
      </c>
      <c r="P52" s="10">
        <v>0</v>
      </c>
      <c r="Q52" s="10">
        <v>0</v>
      </c>
      <c r="R52" s="10">
        <v>0</v>
      </c>
      <c r="S52" s="10">
        <v>83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6269</v>
      </c>
    </row>
    <row r="53" spans="1:25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x14ac:dyDescent="0.25">
      <c r="A57" s="12" t="s">
        <v>96</v>
      </c>
      <c r="B57" s="13">
        <f t="shared" ref="B57:Y57" si="2">SUM(B5:B56)</f>
        <v>131221</v>
      </c>
      <c r="C57" s="13">
        <f t="shared" si="2"/>
        <v>519812</v>
      </c>
      <c r="D57" s="13">
        <f t="shared" si="2"/>
        <v>293182</v>
      </c>
      <c r="E57" s="13">
        <f t="shared" si="2"/>
        <v>0</v>
      </c>
      <c r="F57" s="13">
        <f t="shared" si="2"/>
        <v>178</v>
      </c>
      <c r="G57" s="13">
        <f t="shared" si="2"/>
        <v>543</v>
      </c>
      <c r="H57" s="13">
        <f t="shared" si="2"/>
        <v>17831</v>
      </c>
      <c r="I57" s="13">
        <f t="shared" si="2"/>
        <v>204580</v>
      </c>
      <c r="J57" s="13">
        <f t="shared" si="2"/>
        <v>778431</v>
      </c>
      <c r="K57" s="13">
        <f t="shared" si="2"/>
        <v>1524278</v>
      </c>
      <c r="L57" s="13">
        <f t="shared" si="2"/>
        <v>686</v>
      </c>
      <c r="M57" s="13">
        <f t="shared" si="2"/>
        <v>531</v>
      </c>
      <c r="N57" s="13">
        <f t="shared" si="2"/>
        <v>201257</v>
      </c>
      <c r="O57" s="13">
        <f t="shared" si="2"/>
        <v>9666</v>
      </c>
      <c r="P57" s="13">
        <f t="shared" si="2"/>
        <v>114</v>
      </c>
      <c r="Q57" s="13">
        <f t="shared" si="2"/>
        <v>8606</v>
      </c>
      <c r="R57" s="13">
        <f t="shared" si="2"/>
        <v>0</v>
      </c>
      <c r="S57" s="13">
        <f t="shared" si="2"/>
        <v>38361</v>
      </c>
      <c r="T57" s="13">
        <f t="shared" si="2"/>
        <v>315287</v>
      </c>
      <c r="U57" s="13">
        <f t="shared" si="2"/>
        <v>0</v>
      </c>
      <c r="V57" s="13">
        <f t="shared" si="2"/>
        <v>409276</v>
      </c>
      <c r="W57" s="13">
        <f t="shared" si="2"/>
        <v>0</v>
      </c>
      <c r="X57" s="13">
        <f t="shared" si="2"/>
        <v>0</v>
      </c>
      <c r="Y57" s="14">
        <f t="shared" si="2"/>
        <v>4453840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2025-12-18T14:21:29Z</dcterms:created>
  <dcterms:modified xsi:type="dcterms:W3CDTF">2025-12-19T10:30:20Z</dcterms:modified>
</cp:coreProperties>
</file>