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1K2025\MK\"/>
    </mc:Choice>
  </mc:AlternateContent>
  <xr:revisionPtr revIDLastSave="0" documentId="13_ncr:1_{BDDAFA4E-ECD4-411F-847E-01B6847F40F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Пазарно портфолио" sheetId="1" r:id="rId1"/>
    <sheet name="Пазарно учество" sheetId="2" r:id="rId2"/>
    <sheet name="Финансиски резултат" sheetId="3" r:id="rId3"/>
  </sheets>
  <externalReferences>
    <externalReference r:id="rId4"/>
  </externalReferences>
  <definedNames>
    <definedName name="_xlnm.Print_Area" localSheetId="0">'Пазарно портфолио'!$A$1:$I$19</definedName>
    <definedName name="_xlnm.Print_Area" localSheetId="1">'Пазарно учество'!$A$1:$J$33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 l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5" i="3"/>
</calcChain>
</file>

<file path=xl/sharedStrings.xml><?xml version="1.0" encoding="utf-8"?>
<sst xmlns="http://schemas.openxmlformats.org/spreadsheetml/2006/main" count="90" uniqueCount="52">
  <si>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</si>
  <si>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</si>
  <si>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</si>
  <si>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</si>
  <si>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</si>
  <si>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</si>
  <si>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</si>
  <si>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</si>
  <si>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</si>
  <si>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</si>
  <si>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</si>
  <si>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</si>
  <si>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</si>
  <si>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</si>
  <si>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</si>
  <si>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</si>
  <si>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</si>
  <si>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</si>
  <si>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</si>
  <si>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</si>
  <si>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</si>
  <si>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</si>
  <si>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</si>
  <si>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</si>
  <si>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</si>
  <si>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</si>
  <si>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</si>
  <si>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</si>
  <si>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</si>
  <si>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</si>
  <si>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</si>
  <si>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</si>
  <si>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</si>
  <si>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</si>
  <si>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</si>
  <si>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</si>
  <si>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</si>
  <si>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</si>
  <si>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</si>
  <si>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</si>
  <si>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</si>
  <si>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</si>
  <si>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</si>
  <si>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</si>
  <si>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Прва живот</t>
  </si>
  <si>
    <t>ЗОИЛ</t>
  </si>
  <si>
    <t>Пазарно портфолио, 1К2025</t>
  </si>
  <si>
    <t>1Q2025</t>
  </si>
  <si>
    <t>1Q2024</t>
  </si>
  <si>
    <t>Винер неживот</t>
  </si>
  <si>
    <t>Финансиски резултат по друштва за осигурување, 1К2025</t>
  </si>
  <si>
    <t>Граве 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</si>
</sst>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10"/>
      <color indexed="63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</cellStyleXfs>
  <cellXfs count="82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5" fillId="0" borderId="1" xfId="0" applyFont="1" applyBorder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1" fillId="0" borderId="2" xfId="1" applyNumberFormat="1" applyFont="1" applyFill="1" applyBorder="1"/>
    <xf numFmtId="165" fontId="12" fillId="0" borderId="2" xfId="1" applyNumberFormat="1" applyFont="1" applyFill="1" applyBorder="1"/>
    <xf numFmtId="10" fontId="12" fillId="0" borderId="2" xfId="1" applyNumberFormat="1" applyFont="1" applyFill="1" applyBorder="1"/>
    <xf numFmtId="0" fontId="14" fillId="2" borderId="0" xfId="0" applyFont="1" applyFill="1"/>
    <xf numFmtId="0" fontId="13" fillId="2" borderId="1" xfId="0" applyFont="1" applyFill="1" applyBorder="1"/>
    <xf numFmtId="0" fontId="14" fillId="0" borderId="2" xfId="0" applyFont="1" applyBorder="1" applyAlignment="1">
      <alignment horizontal="center"/>
    </xf>
    <xf numFmtId="0" fontId="16" fillId="0" borderId="2" xfId="0" applyFont="1" applyBorder="1"/>
    <xf numFmtId="4" fontId="17" fillId="0" borderId="2" xfId="1" applyNumberFormat="1" applyFont="1" applyFill="1" applyBorder="1" applyAlignment="1">
      <alignment horizontal="right"/>
    </xf>
    <xf numFmtId="0" fontId="19" fillId="2" borderId="0" xfId="0" applyFont="1" applyFill="1"/>
    <xf numFmtId="166" fontId="0" fillId="2" borderId="0" xfId="0" applyNumberFormat="1" applyFill="1"/>
    <xf numFmtId="0" fontId="20" fillId="2" borderId="0" xfId="0" applyFont="1" applyFill="1"/>
    <xf numFmtId="0" fontId="20" fillId="2" borderId="1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10" fontId="17" fillId="0" borderId="2" xfId="1" applyNumberFormat="1" applyFont="1" applyFill="1" applyBorder="1" applyAlignment="1">
      <alignment horizontal="right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0" fontId="20" fillId="7" borderId="2" xfId="0" applyFont="1" applyFill="1" applyBorder="1" applyAlignment="1">
      <alignment horizontal="left" vertical="center" wrapText="1"/>
    </xf>
    <xf numFmtId="0" fontId="23" fillId="7" borderId="2" xfId="3" applyFont="1" applyFill="1" applyBorder="1" applyAlignment="1">
      <alignment horizontal="righ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24" fillId="8" borderId="2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6" fillId="0" borderId="5" xfId="0" applyFont="1" applyBorder="1"/>
    <xf numFmtId="0" fontId="0" fillId="2" borderId="2" xfId="0" applyFill="1" applyBorder="1"/>
    <xf numFmtId="165" fontId="11" fillId="0" borderId="2" xfId="1" applyNumberFormat="1" applyFont="1" applyFill="1" applyBorder="1"/>
    <xf numFmtId="3" fontId="17" fillId="0" borderId="2" xfId="0" applyNumberFormat="1" applyFont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left" vertical="center" wrapText="1"/>
    </xf>
    <xf numFmtId="3" fontId="9" fillId="7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18" fillId="0" borderId="3" xfId="0" applyFont="1" applyBorder="1" applyAlignment="1" applyProtection="1">
      <alignment horizontal="left"/>
      <protection locked="0"/>
    </xf>
    <xf numFmtId="0" fontId="18" fillId="0" borderId="5" xfId="0" applyFont="1" applyBorder="1" applyAlignment="1" applyProtection="1">
      <alignment horizontal="left"/>
      <protection locked="0"/>
    </xf>
    <xf numFmtId="0" fontId="21" fillId="2" borderId="1" xfId="0" applyFont="1" applyFill="1" applyBorder="1" applyAlignment="1">
      <alignment horizontal="right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>
        <row r="4">
          <cell r="C4" t="str">
            <v>1Q2024</v>
          </cell>
        </row>
      </sheetData>
      <sheetData sheetId="1"/>
      <sheetData sheetId="2"/>
      <sheetData sheetId="3"/>
      <sheetData sheetId="4"/>
      <sheetData sheetId="5">
        <row r="3">
          <cell r="C3" t="str">
            <v>1Q2024</v>
          </cell>
        </row>
      </sheetData>
      <sheetData sheetId="6">
        <row r="9">
          <cell r="A9" t="str">
            <v>Триглав</v>
          </cell>
        </row>
        <row r="10">
          <cell r="A10" t="str">
            <v>Сава</v>
          </cell>
        </row>
        <row r="11">
          <cell r="A11" t="str">
            <v>Евроинс</v>
          </cell>
        </row>
        <row r="13">
          <cell r="A13" t="str">
            <v>Еуролинк</v>
          </cell>
        </row>
        <row r="14">
          <cell r="A14" t="str">
            <v>Уника</v>
          </cell>
        </row>
        <row r="15">
          <cell r="A15" t="str">
            <v>Осигурителна полиса</v>
          </cell>
        </row>
        <row r="16">
          <cell r="A16" t="str">
            <v>Кроациа неживот</v>
          </cell>
        </row>
        <row r="17">
          <cell r="A17" t="str">
            <v>Халк</v>
          </cell>
        </row>
        <row r="18">
          <cell r="A18" t="str">
            <v>Граве</v>
          </cell>
        </row>
        <row r="19">
          <cell r="A19" t="str">
            <v>Македонија</v>
          </cell>
        </row>
        <row r="20">
          <cell r="A20" t="str">
            <v>ЗОИЛ</v>
          </cell>
        </row>
        <row r="21">
          <cell r="A21" t="str">
            <v>Неживот вкупно</v>
          </cell>
        </row>
        <row r="22">
          <cell r="A22" t="str">
            <v>Триглав живот</v>
          </cell>
        </row>
        <row r="23">
          <cell r="A23" t="str">
            <v>Кроациа живот</v>
          </cell>
        </row>
        <row r="24">
          <cell r="A24" t="str">
            <v>Граве живот</v>
          </cell>
        </row>
        <row r="25">
          <cell r="A25" t="str">
            <v>Винер живот</v>
          </cell>
        </row>
        <row r="26">
          <cell r="A26" t="str">
            <v>Уника живот</v>
          </cell>
        </row>
        <row r="27">
          <cell r="A27" t="str">
            <v>Прва живот</v>
          </cell>
        </row>
        <row r="28">
          <cell r="A28" t="str">
            <v>Живот вкупно</v>
          </cell>
        </row>
        <row r="29">
          <cell r="A29" t="str">
            <v>Вкупно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7"/>
  <sheetViews>
    <sheetView showGridLines="0" workbookViewId="0">
      <selection activeCell="B3" sqref="B3:C3"/>
    </sheetView>
  </sheetViews>
  <sheetFormatPr defaultRowHeight="14.5" x14ac:dyDescent="0.35"/>
  <cols>
    <col min="1" max="1" width="36" customWidth="1"/>
    <col min="2" max="9" width="11.1796875" customWidth="1"/>
    <col min="10" max="36" width="9.1796875" style="1"/>
  </cols>
  <sheetData>
    <row r="1" spans="1:9" s="1" customFormat="1" x14ac:dyDescent="0.35">
      <c r="A1" s="8" t="s">
        <v>46</v>
      </c>
      <c r="B1" s="7"/>
      <c r="C1" s="57" t="s">
        <v>10</v>
      </c>
      <c r="D1" s="57"/>
      <c r="E1" s="57"/>
      <c r="F1" s="57"/>
      <c r="G1" s="57"/>
      <c r="H1" s="57"/>
      <c r="I1" s="57"/>
    </row>
    <row r="2" spans="1:9" s="1" customFormat="1" ht="33.75" customHeight="1" x14ac:dyDescent="0.35">
      <c r="A2" s="58" t="s">
        <v>12</v>
      </c>
      <c r="B2" s="59" t="s">
        <v>0</v>
      </c>
      <c r="C2" s="60"/>
      <c r="D2" s="61"/>
      <c r="E2" s="62" t="s">
        <v>1</v>
      </c>
      <c r="F2" s="63"/>
      <c r="G2" s="64"/>
      <c r="H2" s="65" t="s">
        <v>2</v>
      </c>
      <c r="I2" s="66"/>
    </row>
    <row r="3" spans="1:9" s="1" customFormat="1" x14ac:dyDescent="0.35">
      <c r="A3" s="58"/>
      <c r="B3" s="46" t="s">
        <v>47</v>
      </c>
      <c r="C3" s="46" t="s">
        <v>48</v>
      </c>
      <c r="D3" s="45" t="s">
        <v>20</v>
      </c>
      <c r="E3" s="46" t="s">
        <v>47</v>
      </c>
      <c r="F3" s="46" t="s">
        <v>48</v>
      </c>
      <c r="G3" s="45" t="s">
        <v>20</v>
      </c>
      <c r="H3" s="46" t="s">
        <v>47</v>
      </c>
      <c r="I3" s="46" t="s">
        <v>48</v>
      </c>
    </row>
    <row r="4" spans="1:9" s="1" customFormat="1" x14ac:dyDescent="0.35">
      <c r="A4" s="2" t="s">
        <v>3</v>
      </c>
      <c r="B4" s="18">
        <v>4919.0110000000004</v>
      </c>
      <c r="C4" s="18">
        <v>4152.7700000000004</v>
      </c>
      <c r="D4" s="19">
        <v>0.18451322851975904</v>
      </c>
      <c r="E4" s="18">
        <v>1591.7750000000001</v>
      </c>
      <c r="F4" s="18">
        <v>1443.2939999999999</v>
      </c>
      <c r="G4" s="19">
        <v>0.1028764756175804</v>
      </c>
      <c r="H4" s="19">
        <v>0.99999999999999989</v>
      </c>
      <c r="I4" s="19">
        <v>0.99999999999999989</v>
      </c>
    </row>
    <row r="5" spans="1:9" s="1" customFormat="1" x14ac:dyDescent="0.35">
      <c r="A5" s="2" t="s">
        <v>4</v>
      </c>
      <c r="B5" s="18">
        <v>756.72</v>
      </c>
      <c r="C5" s="18">
        <v>656.23199999999997</v>
      </c>
      <c r="D5" s="19">
        <v>0.15312877153201931</v>
      </c>
      <c r="E5" s="18">
        <v>280.46600000000001</v>
      </c>
      <c r="F5" s="18">
        <v>276.63799999999998</v>
      </c>
      <c r="G5" s="19">
        <v>1.3837578351491908E-2</v>
      </c>
      <c r="H5" s="19">
        <v>0.15383580154628643</v>
      </c>
      <c r="I5" s="19">
        <v>0.15802271736696227</v>
      </c>
    </row>
    <row r="6" spans="1:9" s="1" customFormat="1" x14ac:dyDescent="0.35">
      <c r="A6" s="2" t="s">
        <v>5</v>
      </c>
      <c r="B6" s="18">
        <v>4162.2910000000002</v>
      </c>
      <c r="C6" s="18">
        <v>3496.538</v>
      </c>
      <c r="D6" s="19">
        <v>0.19040347909846833</v>
      </c>
      <c r="E6" s="18">
        <v>1311.309</v>
      </c>
      <c r="F6" s="18">
        <v>1166.6559999999999</v>
      </c>
      <c r="G6" s="19">
        <v>0.12398941933183383</v>
      </c>
      <c r="H6" s="19">
        <v>0.84616419845371349</v>
      </c>
      <c r="I6" s="19">
        <v>0.84197728263303762</v>
      </c>
    </row>
    <row r="7" spans="1:9" s="1" customFormat="1" x14ac:dyDescent="0.35">
      <c r="A7" s="5" t="s">
        <v>8</v>
      </c>
      <c r="B7" s="49">
        <v>1229.981</v>
      </c>
      <c r="C7" s="49">
        <v>831.78099999999995</v>
      </c>
      <c r="D7" s="20">
        <v>0.47873178156269502</v>
      </c>
      <c r="E7" s="49">
        <v>134.58799999999999</v>
      </c>
      <c r="F7" s="49">
        <v>80.811999999999998</v>
      </c>
      <c r="G7" s="20">
        <v>0.66544572588229478</v>
      </c>
      <c r="H7" s="20">
        <v>0.2955057683376775</v>
      </c>
      <c r="I7" s="20">
        <v>0.23788701853090113</v>
      </c>
    </row>
    <row r="8" spans="1:9" s="1" customFormat="1" x14ac:dyDescent="0.35">
      <c r="A8" s="16" t="s">
        <v>16</v>
      </c>
      <c r="B8" s="21">
        <v>640.62800000000004</v>
      </c>
      <c r="C8" s="21">
        <v>331.31799999999998</v>
      </c>
      <c r="D8" s="22">
        <v>0.933574390766575</v>
      </c>
      <c r="E8" s="21">
        <v>78.7</v>
      </c>
      <c r="F8" s="21">
        <v>24.978999999999999</v>
      </c>
      <c r="G8" s="22">
        <v>2.150646543096201</v>
      </c>
      <c r="H8" s="22">
        <v>0.52084381791263445</v>
      </c>
      <c r="I8" s="22">
        <v>0.39832359719685834</v>
      </c>
    </row>
    <row r="9" spans="1:9" s="1" customFormat="1" x14ac:dyDescent="0.35">
      <c r="A9" s="16" t="s">
        <v>17</v>
      </c>
      <c r="B9" s="21">
        <v>589.35299999999995</v>
      </c>
      <c r="C9" s="21">
        <v>500.46300000000002</v>
      </c>
      <c r="D9" s="22">
        <v>0.17761552802105229</v>
      </c>
      <c r="E9" s="21">
        <v>55.887999999999998</v>
      </c>
      <c r="F9" s="21">
        <v>55.832999999999998</v>
      </c>
      <c r="G9" s="22">
        <v>9.850805079434366E-4</v>
      </c>
      <c r="H9" s="22">
        <v>0.47915618208736555</v>
      </c>
      <c r="I9" s="22">
        <v>0.60167640280314172</v>
      </c>
    </row>
    <row r="10" spans="1:9" s="1" customFormat="1" ht="29" x14ac:dyDescent="0.35">
      <c r="A10" s="5" t="s">
        <v>9</v>
      </c>
      <c r="B10" s="49">
        <v>1683.8440000000001</v>
      </c>
      <c r="C10" s="49">
        <v>1554.6189999999999</v>
      </c>
      <c r="D10" s="20">
        <v>8.3123260425866485E-2</v>
      </c>
      <c r="E10" s="49">
        <v>819.72699999999998</v>
      </c>
      <c r="F10" s="49">
        <v>771.71</v>
      </c>
      <c r="G10" s="20">
        <v>6.2221559912402302E-2</v>
      </c>
      <c r="H10" s="20">
        <v>0.40454739949705582</v>
      </c>
      <c r="I10" s="20">
        <v>0.44461664652293209</v>
      </c>
    </row>
    <row r="11" spans="1:9" s="1" customFormat="1" x14ac:dyDescent="0.35">
      <c r="A11" s="16" t="s">
        <v>18</v>
      </c>
      <c r="B11" s="21">
        <v>343.4</v>
      </c>
      <c r="C11" s="21">
        <v>315.39400000000001</v>
      </c>
      <c r="D11" s="22">
        <v>8.8796869946796697E-2</v>
      </c>
      <c r="E11" s="21">
        <v>186.27799999999999</v>
      </c>
      <c r="F11" s="21">
        <v>163.83000000000001</v>
      </c>
      <c r="G11" s="22">
        <v>0.13702008179210146</v>
      </c>
      <c r="H11" s="22">
        <v>0.20393813203598432</v>
      </c>
      <c r="I11" s="22">
        <v>0.20287543121497936</v>
      </c>
    </row>
    <row r="12" spans="1:9" s="1" customFormat="1" x14ac:dyDescent="0.35">
      <c r="A12" s="17" t="s">
        <v>19</v>
      </c>
      <c r="B12" s="21">
        <v>1340.444</v>
      </c>
      <c r="C12" s="21">
        <v>1239.2249999999999</v>
      </c>
      <c r="D12" s="22">
        <v>8.1679275353547576E-2</v>
      </c>
      <c r="E12" s="21">
        <v>633.44899999999996</v>
      </c>
      <c r="F12" s="21">
        <v>607.88</v>
      </c>
      <c r="G12" s="22">
        <v>4.2062578140422469E-2</v>
      </c>
      <c r="H12" s="22">
        <v>0.79606186796401557</v>
      </c>
      <c r="I12" s="22">
        <v>0.79712456878502058</v>
      </c>
    </row>
    <row r="13" spans="1:9" s="1" customFormat="1" x14ac:dyDescent="0.35">
      <c r="A13" s="12" t="s">
        <v>6</v>
      </c>
      <c r="B13" s="49">
        <v>109.702</v>
      </c>
      <c r="C13" s="49">
        <v>128.70699999999999</v>
      </c>
      <c r="D13" s="20">
        <v>-0.1476609663810049</v>
      </c>
      <c r="E13" s="49">
        <v>5</v>
      </c>
      <c r="F13" s="49">
        <v>3.7410000000000001</v>
      </c>
      <c r="G13" s="20">
        <v>0.33654103180967643</v>
      </c>
      <c r="H13" s="20">
        <v>2.635615818307754E-2</v>
      </c>
      <c r="I13" s="20">
        <v>3.680983876051111E-2</v>
      </c>
    </row>
    <row r="14" spans="1:9" s="1" customFormat="1" ht="29" x14ac:dyDescent="0.35">
      <c r="A14" s="15" t="s">
        <v>7</v>
      </c>
      <c r="B14" s="49">
        <v>1138.7640000000004</v>
      </c>
      <c r="C14" s="49">
        <v>981.43100000000015</v>
      </c>
      <c r="D14" s="20">
        <v>0.16030979253763156</v>
      </c>
      <c r="E14" s="49">
        <v>351.99400000000003</v>
      </c>
      <c r="F14" s="49">
        <v>310.39300000000003</v>
      </c>
      <c r="G14" s="20">
        <v>0.13402686271919784</v>
      </c>
      <c r="H14" s="20">
        <v>0.27359067398218923</v>
      </c>
      <c r="I14" s="20">
        <v>0.28068649618565567</v>
      </c>
    </row>
    <row r="15" spans="1:9" s="1" customFormat="1" x14ac:dyDescent="0.3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3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35">
      <c r="A17" s="55" t="s">
        <v>15</v>
      </c>
      <c r="B17" s="55"/>
      <c r="C17" s="55"/>
      <c r="D17" s="55"/>
      <c r="E17" s="55"/>
      <c r="F17" s="55"/>
      <c r="G17" s="55"/>
      <c r="H17" s="55"/>
      <c r="I17" s="55"/>
    </row>
    <row r="18" spans="1:9" s="1" customFormat="1" ht="14.25" customHeight="1" x14ac:dyDescent="0.3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35">
      <c r="A19" s="56"/>
      <c r="B19" s="56"/>
      <c r="C19" s="56"/>
      <c r="D19" s="56"/>
      <c r="E19" s="56"/>
      <c r="F19" s="56"/>
      <c r="G19" s="56"/>
      <c r="H19" s="56"/>
      <c r="I19" s="56"/>
    </row>
    <row r="20" spans="1:9" s="1" customFormat="1" x14ac:dyDescent="0.35"/>
    <row r="21" spans="1:9" s="1" customFormat="1" x14ac:dyDescent="0.35"/>
    <row r="22" spans="1:9" s="1" customFormat="1" x14ac:dyDescent="0.35"/>
    <row r="23" spans="1:9" s="1" customFormat="1" x14ac:dyDescent="0.35">
      <c r="A23" s="9"/>
    </row>
    <row r="24" spans="1:9" s="1" customFormat="1" x14ac:dyDescent="0.35"/>
    <row r="25" spans="1:9" s="1" customFormat="1" x14ac:dyDescent="0.35"/>
    <row r="26" spans="1:9" s="1" customFormat="1" x14ac:dyDescent="0.35"/>
    <row r="27" spans="1:9" s="1" customFormat="1" x14ac:dyDescent="0.35"/>
    <row r="28" spans="1:9" s="1" customFormat="1" x14ac:dyDescent="0.35"/>
    <row r="29" spans="1:9" s="1" customFormat="1" x14ac:dyDescent="0.35"/>
    <row r="30" spans="1:9" s="1" customFormat="1" x14ac:dyDescent="0.35"/>
    <row r="31" spans="1:9" s="1" customFormat="1" x14ac:dyDescent="0.35"/>
    <row r="32" spans="1:9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 xr:uid="{00000000-0004-0000-0000-000000000000}"/>
    <hyperlink ref="A18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2"/>
  <sheetViews>
    <sheetView tabSelected="1" zoomScaleNormal="100" workbookViewId="0">
      <selection activeCell="C4" sqref="C4:J10"/>
    </sheetView>
  </sheetViews>
  <sheetFormatPr defaultRowHeight="14.5" x14ac:dyDescent="0.35"/>
  <cols>
    <col min="1" max="1" width="5.81640625" customWidth="1"/>
    <col min="2" max="2" width="29.7265625" customWidth="1"/>
    <col min="3" max="3" width="10.7265625" customWidth="1"/>
    <col min="4" max="4" width="10.26953125" customWidth="1"/>
    <col min="5" max="10" width="8.54296875" customWidth="1"/>
    <col min="11" max="29" width="9.1796875" style="1"/>
  </cols>
  <sheetData>
    <row r="1" spans="1:29" s="1" customFormat="1" x14ac:dyDescent="0.35">
      <c r="A1" s="24" t="s">
        <v>40</v>
      </c>
      <c r="B1" s="24"/>
      <c r="C1" s="23"/>
      <c r="D1" s="24"/>
      <c r="E1" s="79" t="s">
        <v>10</v>
      </c>
      <c r="F1" s="79"/>
      <c r="G1" s="79"/>
      <c r="H1" s="79"/>
      <c r="I1" s="79"/>
      <c r="J1" s="79"/>
    </row>
    <row r="2" spans="1:29" ht="28.5" customHeight="1" x14ac:dyDescent="0.35">
      <c r="A2" s="80" t="s">
        <v>21</v>
      </c>
      <c r="B2" s="75" t="s">
        <v>22</v>
      </c>
      <c r="C2" s="76" t="s">
        <v>0</v>
      </c>
      <c r="D2" s="76"/>
      <c r="E2" s="76"/>
      <c r="F2" s="77" t="s">
        <v>1</v>
      </c>
      <c r="G2" s="77"/>
      <c r="H2" s="77"/>
      <c r="I2" s="78" t="s">
        <v>2</v>
      </c>
      <c r="J2" s="78"/>
    </row>
    <row r="3" spans="1:29" x14ac:dyDescent="0.35">
      <c r="A3" s="81"/>
      <c r="B3" s="75"/>
      <c r="C3" s="46" t="s">
        <v>47</v>
      </c>
      <c r="D3" s="46" t="s">
        <v>48</v>
      </c>
      <c r="E3" s="46" t="s">
        <v>20</v>
      </c>
      <c r="F3" s="46" t="s">
        <v>47</v>
      </c>
      <c r="G3" s="46" t="s">
        <v>48</v>
      </c>
      <c r="H3" s="46" t="s">
        <v>20</v>
      </c>
      <c r="I3" s="46" t="s">
        <v>47</v>
      </c>
      <c r="J3" s="46" t="s">
        <v>48</v>
      </c>
    </row>
    <row r="4" spans="1:29" x14ac:dyDescent="0.35">
      <c r="A4" s="25">
        <v>1</v>
      </c>
      <c r="B4" s="26" t="s">
        <v>23</v>
      </c>
      <c r="C4" s="27">
        <v>207.92400000000001</v>
      </c>
      <c r="D4" s="27">
        <v>171.274</v>
      </c>
      <c r="E4" s="34">
        <v>0.21398460945619302</v>
      </c>
      <c r="F4" s="27">
        <v>100.991</v>
      </c>
      <c r="G4" s="27">
        <v>81.832999999999998</v>
      </c>
      <c r="H4" s="34">
        <v>0.23411093324209054</v>
      </c>
      <c r="I4" s="34">
        <v>0.27477006026006973</v>
      </c>
      <c r="J4" s="34">
        <v>0.26099611113142912</v>
      </c>
    </row>
    <row r="5" spans="1:29" x14ac:dyDescent="0.35">
      <c r="A5" s="25">
        <v>2</v>
      </c>
      <c r="B5" s="26" t="s">
        <v>25</v>
      </c>
      <c r="C5" s="27">
        <v>190.339</v>
      </c>
      <c r="D5" s="27">
        <v>160.26300000000001</v>
      </c>
      <c r="E5" s="34">
        <v>0.18766652315256782</v>
      </c>
      <c r="F5" s="27">
        <v>50.234999999999999</v>
      </c>
      <c r="G5" s="27">
        <v>78.42</v>
      </c>
      <c r="H5" s="34">
        <v>-0.35941086457536342</v>
      </c>
      <c r="I5" s="34">
        <v>0.25153161010677655</v>
      </c>
      <c r="J5" s="34">
        <v>0.24421698423728194</v>
      </c>
    </row>
    <row r="6" spans="1:29" x14ac:dyDescent="0.35">
      <c r="A6" s="25">
        <v>3</v>
      </c>
      <c r="B6" s="26" t="s">
        <v>24</v>
      </c>
      <c r="C6" s="27">
        <v>162.39699999999999</v>
      </c>
      <c r="D6" s="27">
        <v>140.43799999999999</v>
      </c>
      <c r="E6" s="34">
        <v>0.15636081402469415</v>
      </c>
      <c r="F6" s="27">
        <v>40.414999999999999</v>
      </c>
      <c r="G6" s="27">
        <v>41.097999999999999</v>
      </c>
      <c r="H6" s="34">
        <v>-1.6618813567570223E-2</v>
      </c>
      <c r="I6" s="34">
        <v>0.21460645945660212</v>
      </c>
      <c r="J6" s="34">
        <v>0.21400663180094845</v>
      </c>
    </row>
    <row r="7" spans="1:29" ht="15.75" customHeight="1" x14ac:dyDescent="0.35">
      <c r="A7" s="25">
        <v>4</v>
      </c>
      <c r="B7" s="26" t="s">
        <v>51</v>
      </c>
      <c r="C7" s="27">
        <v>119.361</v>
      </c>
      <c r="D7" s="27">
        <v>118.274</v>
      </c>
      <c r="E7" s="34">
        <v>9.1905236992069206E-3</v>
      </c>
      <c r="F7" s="27">
        <v>68.141000000000005</v>
      </c>
      <c r="G7" s="27">
        <v>57.408999999999999</v>
      </c>
      <c r="H7" s="34">
        <v>0.18693933007019825</v>
      </c>
      <c r="I7" s="34">
        <v>0.15773469711385979</v>
      </c>
      <c r="J7" s="34">
        <v>0.18023199112508992</v>
      </c>
    </row>
    <row r="8" spans="1:29" ht="15.75" customHeight="1" x14ac:dyDescent="0.35">
      <c r="A8" s="25">
        <v>5</v>
      </c>
      <c r="B8" s="26" t="s">
        <v>26</v>
      </c>
      <c r="C8" s="27">
        <v>66.783000000000001</v>
      </c>
      <c r="D8" s="27">
        <v>65.828999999999994</v>
      </c>
      <c r="E8" s="34">
        <v>1.4492093150435315E-2</v>
      </c>
      <c r="F8" s="27">
        <v>20.672000000000001</v>
      </c>
      <c r="G8" s="27">
        <v>17.878</v>
      </c>
      <c r="H8" s="34">
        <v>0.15628146325092285</v>
      </c>
      <c r="I8" s="34">
        <v>8.8253250872185204E-2</v>
      </c>
      <c r="J8" s="34">
        <v>0.10031360860183593</v>
      </c>
    </row>
    <row r="9" spans="1:29" ht="15.75" customHeight="1" x14ac:dyDescent="0.35">
      <c r="A9" s="25">
        <v>6</v>
      </c>
      <c r="B9" s="47" t="s">
        <v>44</v>
      </c>
      <c r="C9" s="27">
        <v>9.9160000000000004</v>
      </c>
      <c r="D9" s="27">
        <v>0.154</v>
      </c>
      <c r="E9" s="34">
        <v>63.389610389610397</v>
      </c>
      <c r="F9" s="27">
        <v>1.2E-2</v>
      </c>
      <c r="G9" s="27">
        <v>0</v>
      </c>
      <c r="H9" s="34">
        <v>0</v>
      </c>
      <c r="I9" s="34">
        <v>1.3103922190506394E-2</v>
      </c>
      <c r="J9" s="34">
        <v>2.3467310341464604E-4</v>
      </c>
    </row>
    <row r="10" spans="1:29" x14ac:dyDescent="0.35">
      <c r="A10" s="71" t="s">
        <v>3</v>
      </c>
      <c r="B10" s="72"/>
      <c r="C10" s="35">
        <v>756.72000000000014</v>
      </c>
      <c r="D10" s="35">
        <v>656.23199999999997</v>
      </c>
      <c r="E10" s="36">
        <v>0.15312877153201954</v>
      </c>
      <c r="F10" s="35">
        <v>280.46600000000001</v>
      </c>
      <c r="G10" s="35">
        <v>276.63799999999998</v>
      </c>
      <c r="H10" s="36">
        <v>1.3837578351491908E-2</v>
      </c>
      <c r="I10" s="36">
        <v>0.99999999999999967</v>
      </c>
      <c r="J10" s="36">
        <v>1</v>
      </c>
    </row>
    <row r="11" spans="1:29" s="1" customFormat="1" x14ac:dyDescent="0.35">
      <c r="A11" s="28"/>
      <c r="C11" s="29"/>
    </row>
    <row r="12" spans="1:29" s="1" customFormat="1" x14ac:dyDescent="0.35"/>
    <row r="13" spans="1:29" s="1" customFormat="1" x14ac:dyDescent="0.35">
      <c r="A13" s="30" t="s">
        <v>41</v>
      </c>
      <c r="D13" s="31"/>
      <c r="E13" s="73" t="s">
        <v>10</v>
      </c>
      <c r="F13" s="73"/>
      <c r="G13" s="73"/>
      <c r="H13" s="73"/>
      <c r="I13" s="73"/>
      <c r="J13" s="73"/>
    </row>
    <row r="14" spans="1:29" ht="30" customHeight="1" x14ac:dyDescent="0.35">
      <c r="A14" s="74" t="s">
        <v>21</v>
      </c>
      <c r="B14" s="75" t="s">
        <v>22</v>
      </c>
      <c r="C14" s="76" t="s">
        <v>0</v>
      </c>
      <c r="D14" s="76"/>
      <c r="E14" s="76"/>
      <c r="F14" s="77" t="s">
        <v>1</v>
      </c>
      <c r="G14" s="77"/>
      <c r="H14" s="77"/>
      <c r="I14" s="78" t="s">
        <v>2</v>
      </c>
      <c r="J14" s="78"/>
    </row>
    <row r="15" spans="1:29" ht="16.5" customHeight="1" x14ac:dyDescent="0.35">
      <c r="A15" s="74"/>
      <c r="B15" s="75"/>
      <c r="C15" s="46" t="s">
        <v>47</v>
      </c>
      <c r="D15" s="46" t="s">
        <v>48</v>
      </c>
      <c r="E15" s="46" t="s">
        <v>20</v>
      </c>
      <c r="F15" s="46" t="s">
        <v>47</v>
      </c>
      <c r="G15" s="46" t="s">
        <v>48</v>
      </c>
      <c r="H15" s="46" t="s">
        <v>20</v>
      </c>
      <c r="I15" s="46" t="s">
        <v>47</v>
      </c>
      <c r="J15" s="46" t="s">
        <v>48</v>
      </c>
    </row>
    <row r="16" spans="1:29" x14ac:dyDescent="0.35">
      <c r="A16" s="32">
        <v>1</v>
      </c>
      <c r="B16" s="33" t="s">
        <v>29</v>
      </c>
      <c r="C16" s="27">
        <v>1028.4639999999999</v>
      </c>
      <c r="D16" s="27">
        <v>448.55200000000002</v>
      </c>
      <c r="E16" s="34">
        <v>1.2928534484296133</v>
      </c>
      <c r="F16" s="27">
        <v>124.82899999999999</v>
      </c>
      <c r="G16" s="27">
        <v>120.21599999999999</v>
      </c>
      <c r="H16" s="34">
        <v>3.8372595993877684E-2</v>
      </c>
      <c r="I16" s="34">
        <v>0.24709084492170294</v>
      </c>
      <c r="J16" s="34">
        <v>0.12828460608750714</v>
      </c>
      <c r="AC16"/>
    </row>
    <row r="17" spans="1:29" x14ac:dyDescent="0.35">
      <c r="A17" s="32">
        <v>2</v>
      </c>
      <c r="B17" s="33" t="s">
        <v>31</v>
      </c>
      <c r="C17" s="27">
        <v>594.81399999999996</v>
      </c>
      <c r="D17" s="27">
        <v>454.79300000000001</v>
      </c>
      <c r="E17" s="34">
        <v>0.30787852935291432</v>
      </c>
      <c r="F17" s="27">
        <v>304.60199999999998</v>
      </c>
      <c r="G17" s="27">
        <v>102.226</v>
      </c>
      <c r="H17" s="34">
        <v>1.9796920548588419</v>
      </c>
      <c r="I17" s="34">
        <v>0.14290543357011798</v>
      </c>
      <c r="J17" s="34">
        <v>0.13006951447403117</v>
      </c>
      <c r="AC17"/>
    </row>
    <row r="18" spans="1:29" x14ac:dyDescent="0.35">
      <c r="A18" s="32">
        <v>3</v>
      </c>
      <c r="B18" s="33" t="s">
        <v>27</v>
      </c>
      <c r="C18" s="27">
        <v>504.851</v>
      </c>
      <c r="D18" s="27">
        <v>449.52499999999998</v>
      </c>
      <c r="E18" s="34">
        <v>0.12307658083532623</v>
      </c>
      <c r="F18" s="27">
        <v>151.19</v>
      </c>
      <c r="G18" s="27">
        <v>171.60599999999999</v>
      </c>
      <c r="H18" s="34">
        <v>-0.11897019917718493</v>
      </c>
      <c r="I18" s="34">
        <v>0.12129161560304169</v>
      </c>
      <c r="J18" s="34">
        <v>0.12856288134148691</v>
      </c>
      <c r="AC18"/>
    </row>
    <row r="19" spans="1:29" x14ac:dyDescent="0.35">
      <c r="A19" s="32">
        <v>4</v>
      </c>
      <c r="B19" s="33" t="s">
        <v>28</v>
      </c>
      <c r="C19" s="27">
        <v>419.971</v>
      </c>
      <c r="D19" s="27">
        <v>346.47899999999998</v>
      </c>
      <c r="E19" s="34">
        <v>0.21211097930899137</v>
      </c>
      <c r="F19" s="27">
        <v>151.648</v>
      </c>
      <c r="G19" s="27">
        <v>123.09399999999999</v>
      </c>
      <c r="H19" s="34">
        <v>0.23196906429232947</v>
      </c>
      <c r="I19" s="34">
        <v>0.10089900009393865</v>
      </c>
      <c r="J19" s="34">
        <v>9.9092016159984531E-2</v>
      </c>
      <c r="AC19"/>
    </row>
    <row r="20" spans="1:29" x14ac:dyDescent="0.35">
      <c r="A20" s="32">
        <v>5</v>
      </c>
      <c r="B20" s="33" t="s">
        <v>33</v>
      </c>
      <c r="C20" s="27">
        <v>415.01</v>
      </c>
      <c r="D20" s="27">
        <v>337.21300000000002</v>
      </c>
      <c r="E20" s="34">
        <v>0.23070581501899382</v>
      </c>
      <c r="F20" s="27">
        <v>141.36699999999999</v>
      </c>
      <c r="G20" s="27">
        <v>127.068</v>
      </c>
      <c r="H20" s="34">
        <v>0.11253029873768371</v>
      </c>
      <c r="I20" s="34">
        <v>9.9707108416975165E-2</v>
      </c>
      <c r="J20" s="34">
        <v>9.6441966310676447E-2</v>
      </c>
      <c r="AC20"/>
    </row>
    <row r="21" spans="1:29" x14ac:dyDescent="0.35">
      <c r="A21" s="32">
        <v>6</v>
      </c>
      <c r="B21" s="33" t="s">
        <v>30</v>
      </c>
      <c r="C21" s="27">
        <v>361.08199999999999</v>
      </c>
      <c r="D21" s="27">
        <v>328.80500000000001</v>
      </c>
      <c r="E21" s="34">
        <v>9.8164565624002026E-2</v>
      </c>
      <c r="F21" s="27">
        <v>145.535</v>
      </c>
      <c r="G21" s="27">
        <v>141.119</v>
      </c>
      <c r="H21" s="34">
        <v>3.1292738752400434E-2</v>
      </c>
      <c r="I21" s="34">
        <v>8.6750782201436658E-2</v>
      </c>
      <c r="J21" s="34">
        <v>9.4037302039903473E-2</v>
      </c>
      <c r="AC21"/>
    </row>
    <row r="22" spans="1:29" x14ac:dyDescent="0.35">
      <c r="A22" s="32">
        <v>7</v>
      </c>
      <c r="B22" s="33" t="s">
        <v>35</v>
      </c>
      <c r="C22" s="27">
        <v>330.06799999999998</v>
      </c>
      <c r="D22" s="27">
        <v>284.03800000000001</v>
      </c>
      <c r="E22" s="34">
        <v>0.16205578126870337</v>
      </c>
      <c r="F22" s="27">
        <v>93.242000000000004</v>
      </c>
      <c r="G22" s="27">
        <v>91.346999999999994</v>
      </c>
      <c r="H22" s="34">
        <v>2.0745070993026703E-2</v>
      </c>
      <c r="I22" s="34">
        <v>7.9299597265063873E-2</v>
      </c>
      <c r="J22" s="34">
        <v>8.1234066382232947E-2</v>
      </c>
      <c r="AC22"/>
    </row>
    <row r="23" spans="1:29" x14ac:dyDescent="0.35">
      <c r="A23" s="32">
        <v>8</v>
      </c>
      <c r="B23" s="48" t="s">
        <v>34</v>
      </c>
      <c r="C23" s="27">
        <v>199.386</v>
      </c>
      <c r="D23" s="27">
        <v>189.75299999999999</v>
      </c>
      <c r="E23" s="34">
        <v>5.0765995794532948E-2</v>
      </c>
      <c r="F23" s="27">
        <v>71.762</v>
      </c>
      <c r="G23" s="27">
        <v>59.076999999999998</v>
      </c>
      <c r="H23" s="34">
        <v>0.21471977250029628</v>
      </c>
      <c r="I23" s="34">
        <v>4.7902945757516711E-2</v>
      </c>
      <c r="J23" s="34">
        <v>5.4268822475259812E-2</v>
      </c>
      <c r="AC23"/>
    </row>
    <row r="24" spans="1:29" x14ac:dyDescent="0.35">
      <c r="A24" s="32">
        <v>9</v>
      </c>
      <c r="B24" s="48" t="s">
        <v>36</v>
      </c>
      <c r="C24" s="27">
        <v>145.88</v>
      </c>
      <c r="D24" s="27">
        <v>139.75899999999999</v>
      </c>
      <c r="E24" s="34">
        <v>4.3796821671591886E-2</v>
      </c>
      <c r="F24" s="27">
        <v>70.114000000000004</v>
      </c>
      <c r="G24" s="27">
        <v>55.807000000000002</v>
      </c>
      <c r="H24" s="34">
        <v>0.25636568889207451</v>
      </c>
      <c r="I24" s="34">
        <v>3.5048006013995658E-2</v>
      </c>
      <c r="J24" s="34">
        <v>3.9970679569334006E-2</v>
      </c>
      <c r="AC24"/>
    </row>
    <row r="25" spans="1:29" x14ac:dyDescent="0.35">
      <c r="A25" s="32">
        <v>10</v>
      </c>
      <c r="B25" s="48" t="s">
        <v>32</v>
      </c>
      <c r="C25" s="27">
        <v>144.64500000000001</v>
      </c>
      <c r="D25" s="27">
        <v>223.45699999999999</v>
      </c>
      <c r="E25" s="34">
        <v>-0.35269425437556212</v>
      </c>
      <c r="F25" s="27">
        <v>54.817</v>
      </c>
      <c r="G25" s="27">
        <v>63.078000000000003</v>
      </c>
      <c r="H25" s="34">
        <v>-0.13096483718570662</v>
      </c>
      <c r="I25" s="34">
        <v>3.475129441934742E-2</v>
      </c>
      <c r="J25" s="34">
        <v>6.3908071355151863E-2</v>
      </c>
      <c r="AC25"/>
    </row>
    <row r="26" spans="1:29" x14ac:dyDescent="0.35">
      <c r="A26" s="32">
        <v>11</v>
      </c>
      <c r="B26" s="33" t="s">
        <v>45</v>
      </c>
      <c r="C26" s="27">
        <v>18.12</v>
      </c>
      <c r="D26" s="27">
        <v>0</v>
      </c>
      <c r="E26" s="34">
        <v>0</v>
      </c>
      <c r="F26" s="27">
        <v>2.2029999999999998</v>
      </c>
      <c r="G26" s="27">
        <v>0</v>
      </c>
      <c r="H26" s="34">
        <v>0</v>
      </c>
      <c r="I26" s="34">
        <v>4.3533717368631842E-3</v>
      </c>
      <c r="J26" s="34">
        <v>0</v>
      </c>
      <c r="AC26"/>
    </row>
    <row r="27" spans="1:29" x14ac:dyDescent="0.35">
      <c r="A27" s="32">
        <v>12</v>
      </c>
      <c r="B27" s="33" t="s">
        <v>49</v>
      </c>
      <c r="C27" s="27">
        <v>0</v>
      </c>
      <c r="D27" s="27">
        <v>294.16399999999999</v>
      </c>
      <c r="E27" s="34">
        <v>-1</v>
      </c>
      <c r="F27" s="27">
        <v>0</v>
      </c>
      <c r="G27" s="27">
        <v>112.018</v>
      </c>
      <c r="H27" s="34">
        <v>-1</v>
      </c>
      <c r="I27" s="34">
        <v>0</v>
      </c>
      <c r="J27" s="34">
        <v>8.4130073804431688E-2</v>
      </c>
      <c r="AC27"/>
    </row>
    <row r="28" spans="1:29" x14ac:dyDescent="0.35">
      <c r="A28" s="67" t="s">
        <v>3</v>
      </c>
      <c r="B28" s="67"/>
      <c r="C28" s="35">
        <v>4162.2910000000002</v>
      </c>
      <c r="D28" s="35">
        <v>3496.538</v>
      </c>
      <c r="E28" s="36">
        <v>0.1904034790984683</v>
      </c>
      <c r="F28" s="35">
        <v>1311.309</v>
      </c>
      <c r="G28" s="35">
        <v>1166.6559999999999</v>
      </c>
      <c r="H28" s="36">
        <v>0.12398941933183391</v>
      </c>
      <c r="I28" s="36">
        <v>1</v>
      </c>
      <c r="J28" s="36">
        <v>1</v>
      </c>
    </row>
    <row r="29" spans="1:29" s="1" customFormat="1" x14ac:dyDescent="0.35">
      <c r="A29" s="28"/>
    </row>
    <row r="30" spans="1:29" s="1" customFormat="1" x14ac:dyDescent="0.35">
      <c r="A30" s="68" t="s">
        <v>13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29" s="1" customFormat="1" ht="41.25" customHeight="1" x14ac:dyDescent="0.35">
      <c r="A31" s="70" t="s">
        <v>37</v>
      </c>
      <c r="B31" s="70"/>
      <c r="C31" s="70"/>
      <c r="D31" s="70"/>
      <c r="E31" s="70"/>
      <c r="F31" s="70"/>
      <c r="G31" s="70"/>
      <c r="H31" s="70"/>
      <c r="I31" s="70"/>
      <c r="J31" s="70"/>
    </row>
    <row r="32" spans="1:29" s="1" customFormat="1" ht="19.5" customHeight="1" x14ac:dyDescent="0.35">
      <c r="A32" s="69" t="s">
        <v>14</v>
      </c>
      <c r="B32" s="69"/>
      <c r="C32" s="69"/>
      <c r="D32" s="69"/>
      <c r="E32" s="69"/>
      <c r="F32" s="69"/>
      <c r="G32" s="69"/>
      <c r="H32" s="69"/>
      <c r="I32" s="69"/>
    </row>
    <row r="33" spans="1:10" s="1" customFormat="1" ht="40.5" customHeight="1" x14ac:dyDescent="0.35">
      <c r="A33" s="56" t="s">
        <v>38</v>
      </c>
      <c r="B33" s="56"/>
      <c r="C33" s="56"/>
      <c r="D33" s="56"/>
      <c r="E33" s="56"/>
      <c r="F33" s="56"/>
      <c r="G33" s="56"/>
      <c r="H33" s="56"/>
      <c r="I33" s="56"/>
      <c r="J33" s="56"/>
    </row>
    <row r="34" spans="1:10" s="1" customFormat="1" x14ac:dyDescent="0.35"/>
    <row r="35" spans="1:10" s="1" customFormat="1" ht="15" customHeight="1" x14ac:dyDescent="0.35"/>
    <row r="36" spans="1:10" s="1" customFormat="1" ht="15" customHeight="1" x14ac:dyDescent="0.35"/>
    <row r="37" spans="1:10" s="1" customFormat="1" x14ac:dyDescent="0.35"/>
    <row r="38" spans="1:10" s="1" customFormat="1" x14ac:dyDescent="0.35"/>
    <row r="39" spans="1:10" s="1" customFormat="1" x14ac:dyDescent="0.35"/>
    <row r="40" spans="1:10" s="1" customFormat="1" x14ac:dyDescent="0.35"/>
    <row r="41" spans="1:10" s="1" customFormat="1" x14ac:dyDescent="0.35"/>
    <row r="42" spans="1:10" s="1" customFormat="1" x14ac:dyDescent="0.35"/>
    <row r="43" spans="1:10" s="1" customFormat="1" x14ac:dyDescent="0.35"/>
    <row r="44" spans="1:10" s="1" customFormat="1" x14ac:dyDescent="0.35"/>
    <row r="45" spans="1:10" s="1" customFormat="1" x14ac:dyDescent="0.35"/>
    <row r="46" spans="1:10" s="1" customFormat="1" x14ac:dyDescent="0.35"/>
    <row r="47" spans="1:10" s="1" customFormat="1" x14ac:dyDescent="0.35"/>
    <row r="48" spans="1:10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pans="1:10" s="1" customFormat="1" x14ac:dyDescent="0.35"/>
    <row r="66" spans="1:10" s="1" customFormat="1" x14ac:dyDescent="0.35"/>
    <row r="67" spans="1:10" s="1" customFormat="1" x14ac:dyDescent="0.35"/>
    <row r="68" spans="1:10" s="1" customFormat="1" x14ac:dyDescent="0.35"/>
    <row r="69" spans="1:10" s="1" customFormat="1" x14ac:dyDescent="0.35">
      <c r="A69"/>
      <c r="B69"/>
      <c r="C69"/>
      <c r="D69"/>
      <c r="E69"/>
      <c r="F69"/>
      <c r="G69"/>
      <c r="H69"/>
      <c r="I69"/>
      <c r="J69"/>
    </row>
    <row r="70" spans="1:10" s="1" customFormat="1" x14ac:dyDescent="0.35">
      <c r="A70"/>
      <c r="B70"/>
      <c r="C70"/>
      <c r="D70"/>
      <c r="E70"/>
      <c r="F70"/>
      <c r="G70"/>
      <c r="H70"/>
      <c r="I70"/>
      <c r="J70"/>
    </row>
    <row r="71" spans="1:10" s="1" customFormat="1" x14ac:dyDescent="0.35">
      <c r="A71"/>
      <c r="B71"/>
      <c r="C71"/>
      <c r="D71"/>
      <c r="E71"/>
      <c r="F71"/>
      <c r="G71"/>
      <c r="H71"/>
      <c r="I71"/>
      <c r="J71"/>
    </row>
    <row r="72" spans="1:10" s="1" customFormat="1" x14ac:dyDescent="0.35">
      <c r="A72"/>
      <c r="B72"/>
      <c r="C72"/>
      <c r="D72"/>
      <c r="E72"/>
      <c r="F72"/>
      <c r="G72"/>
      <c r="H72"/>
      <c r="I72"/>
      <c r="J72"/>
    </row>
    <row r="73" spans="1:10" s="1" customFormat="1" x14ac:dyDescent="0.35">
      <c r="A73"/>
      <c r="B73"/>
      <c r="C73"/>
      <c r="D73"/>
      <c r="E73"/>
      <c r="F73"/>
      <c r="G73"/>
      <c r="H73"/>
      <c r="I73"/>
      <c r="J73"/>
    </row>
    <row r="74" spans="1:10" s="1" customFormat="1" x14ac:dyDescent="0.35">
      <c r="A74"/>
      <c r="B74"/>
      <c r="C74"/>
      <c r="D74"/>
      <c r="E74"/>
      <c r="F74"/>
      <c r="G74"/>
      <c r="H74"/>
      <c r="I74"/>
      <c r="J74"/>
    </row>
    <row r="75" spans="1:10" s="1" customFormat="1" x14ac:dyDescent="0.35">
      <c r="A75"/>
      <c r="B75"/>
      <c r="C75"/>
      <c r="D75"/>
      <c r="E75"/>
      <c r="F75"/>
      <c r="G75"/>
      <c r="H75"/>
      <c r="I75"/>
      <c r="J75"/>
    </row>
    <row r="76" spans="1:10" s="1" customFormat="1" x14ac:dyDescent="0.35">
      <c r="A76"/>
      <c r="B76"/>
      <c r="C76"/>
      <c r="D76"/>
      <c r="E76"/>
      <c r="F76"/>
      <c r="G76"/>
      <c r="H76"/>
      <c r="I76"/>
      <c r="J76"/>
    </row>
    <row r="77" spans="1:10" s="1" customFormat="1" x14ac:dyDescent="0.35">
      <c r="A77"/>
      <c r="B77"/>
      <c r="C77"/>
      <c r="D77"/>
      <c r="E77"/>
      <c r="F77"/>
      <c r="G77"/>
      <c r="H77"/>
      <c r="I77"/>
      <c r="J77"/>
    </row>
    <row r="78" spans="1:10" s="1" customFormat="1" x14ac:dyDescent="0.35">
      <c r="A78"/>
      <c r="B78"/>
      <c r="C78"/>
      <c r="D78"/>
      <c r="E78"/>
      <c r="F78"/>
      <c r="G78"/>
      <c r="H78"/>
      <c r="I78"/>
      <c r="J78"/>
    </row>
    <row r="79" spans="1:10" s="1" customFormat="1" x14ac:dyDescent="0.35">
      <c r="A79"/>
      <c r="B79"/>
      <c r="C79"/>
      <c r="D79"/>
      <c r="E79"/>
      <c r="F79"/>
      <c r="G79"/>
      <c r="H79"/>
      <c r="I79"/>
      <c r="J79"/>
    </row>
    <row r="80" spans="1:10" s="1" customFormat="1" x14ac:dyDescent="0.35">
      <c r="A80"/>
      <c r="B80"/>
      <c r="C80"/>
      <c r="D80"/>
      <c r="E80"/>
      <c r="F80"/>
      <c r="G80"/>
      <c r="H80"/>
      <c r="I80"/>
      <c r="J80"/>
    </row>
    <row r="81" spans="1:10" s="1" customFormat="1" x14ac:dyDescent="0.35">
      <c r="A81"/>
      <c r="B81"/>
      <c r="C81"/>
      <c r="D81"/>
      <c r="E81"/>
      <c r="F81"/>
      <c r="G81"/>
      <c r="H81"/>
      <c r="I81"/>
      <c r="J81"/>
    </row>
    <row r="82" spans="1:10" s="1" customFormat="1" x14ac:dyDescent="0.35">
      <c r="A82"/>
      <c r="B82"/>
      <c r="C82"/>
      <c r="D82"/>
      <c r="E82"/>
      <c r="F82"/>
      <c r="G82"/>
      <c r="H82"/>
      <c r="I82"/>
      <c r="J82"/>
    </row>
  </sheetData>
  <mergeCells count="18">
    <mergeCell ref="E1:J1"/>
    <mergeCell ref="A2:A3"/>
    <mergeCell ref="B2:B3"/>
    <mergeCell ref="C2:E2"/>
    <mergeCell ref="F2:H2"/>
    <mergeCell ref="I2:J2"/>
    <mergeCell ref="A10:B10"/>
    <mergeCell ref="E13:J13"/>
    <mergeCell ref="A14:A15"/>
    <mergeCell ref="B14:B15"/>
    <mergeCell ref="C14:E14"/>
    <mergeCell ref="F14:H14"/>
    <mergeCell ref="I14:J14"/>
    <mergeCell ref="A28:B28"/>
    <mergeCell ref="A30:J30"/>
    <mergeCell ref="A32:I32"/>
    <mergeCell ref="A31:J31"/>
    <mergeCell ref="A33:J33"/>
  </mergeCells>
  <hyperlinks>
    <hyperlink ref="A32" r:id="rId1" display="http://www.aso.mk/index.php?option=com_fjrelated&amp;view=fjrelated&amp;id=0&amp;Itemid=91&amp;lang=mk" xr:uid="{00000000-0004-0000-0100-000000000000}"/>
    <hyperlink ref="A32:I32" r:id="rId2" display="кликнете тука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01"/>
  <sheetViews>
    <sheetView workbookViewId="0">
      <selection activeCell="B5" sqref="B5:B24"/>
    </sheetView>
  </sheetViews>
  <sheetFormatPr defaultRowHeight="14.5" x14ac:dyDescent="0.35"/>
  <cols>
    <col min="1" max="1" width="30" customWidth="1"/>
    <col min="2" max="2" width="26.7265625" customWidth="1"/>
    <col min="3" max="48" width="9.1796875" style="1"/>
  </cols>
  <sheetData>
    <row r="1" spans="1:2" s="1" customFormat="1" x14ac:dyDescent="0.35">
      <c r="A1" s="38" t="s">
        <v>50</v>
      </c>
    </row>
    <row r="2" spans="1:2" s="1" customFormat="1" x14ac:dyDescent="0.35">
      <c r="A2" s="38"/>
      <c r="B2" s="40" t="s">
        <v>42</v>
      </c>
    </row>
    <row r="3" spans="1:2" ht="29" x14ac:dyDescent="0.35">
      <c r="A3" s="41"/>
      <c r="B3" s="42" t="s">
        <v>43</v>
      </c>
    </row>
    <row r="4" spans="1:2" ht="11.25" customHeight="1" x14ac:dyDescent="0.35">
      <c r="A4" s="43"/>
      <c r="B4" s="44"/>
    </row>
    <row r="5" spans="1:2" x14ac:dyDescent="0.35">
      <c r="A5" s="37" t="str">
        <f>[1]FI!A9</f>
        <v>Триглав</v>
      </c>
      <c r="B5" s="50">
        <v>30704007</v>
      </c>
    </row>
    <row r="6" spans="1:2" x14ac:dyDescent="0.35">
      <c r="A6" s="37" t="str">
        <f>[1]FI!A10</f>
        <v>Сава</v>
      </c>
      <c r="B6" s="50">
        <v>6153319</v>
      </c>
    </row>
    <row r="7" spans="1:2" x14ac:dyDescent="0.35">
      <c r="A7" s="37" t="str">
        <f>[1]FI!A11</f>
        <v>Евроинс</v>
      </c>
      <c r="B7" s="50">
        <v>75850856</v>
      </c>
    </row>
    <row r="8" spans="1:2" x14ac:dyDescent="0.35">
      <c r="A8" s="37" t="str">
        <f>[1]FI!A13</f>
        <v>Еуролинк</v>
      </c>
      <c r="B8" s="50">
        <v>61082876</v>
      </c>
    </row>
    <row r="9" spans="1:2" x14ac:dyDescent="0.35">
      <c r="A9" s="37" t="str">
        <f>[1]FI!A14</f>
        <v>Уника</v>
      </c>
      <c r="B9" s="50">
        <v>37120380</v>
      </c>
    </row>
    <row r="10" spans="1:2" x14ac:dyDescent="0.35">
      <c r="A10" s="37" t="str">
        <f>[1]FI!A15</f>
        <v>Осигурителна полиса</v>
      </c>
      <c r="B10" s="50">
        <v>25054448</v>
      </c>
    </row>
    <row r="11" spans="1:2" x14ac:dyDescent="0.35">
      <c r="A11" s="37" t="str">
        <f>[1]FI!A16</f>
        <v>Кроациа неживот</v>
      </c>
      <c r="B11" s="50">
        <v>6225995</v>
      </c>
    </row>
    <row r="12" spans="1:2" x14ac:dyDescent="0.35">
      <c r="A12" s="37" t="str">
        <f>[1]FI!A17</f>
        <v>Халк</v>
      </c>
      <c r="B12" s="50">
        <v>-39423763</v>
      </c>
    </row>
    <row r="13" spans="1:2" x14ac:dyDescent="0.35">
      <c r="A13" s="37" t="str">
        <f>[1]FI!A18</f>
        <v>Граве</v>
      </c>
      <c r="B13" s="50">
        <v>9282139</v>
      </c>
    </row>
    <row r="14" spans="1:2" x14ac:dyDescent="0.35">
      <c r="A14" s="37" t="str">
        <f>[1]FI!A19</f>
        <v>Македонија</v>
      </c>
      <c r="B14" s="50">
        <v>7931823</v>
      </c>
    </row>
    <row r="15" spans="1:2" x14ac:dyDescent="0.35">
      <c r="A15" s="37" t="str">
        <f>[1]FI!A20</f>
        <v>ЗОИЛ</v>
      </c>
      <c r="B15" s="50">
        <v>451613</v>
      </c>
    </row>
    <row r="16" spans="1:2" x14ac:dyDescent="0.35">
      <c r="A16" s="51" t="str">
        <f>[1]FI!A21</f>
        <v>Неживот вкупно</v>
      </c>
      <c r="B16" s="52">
        <v>220433693</v>
      </c>
    </row>
    <row r="17" spans="1:10" x14ac:dyDescent="0.35">
      <c r="A17" s="37" t="str">
        <f>[1]FI!A22</f>
        <v>Триглав живот</v>
      </c>
      <c r="B17" s="50">
        <v>4154075</v>
      </c>
    </row>
    <row r="18" spans="1:10" x14ac:dyDescent="0.35">
      <c r="A18" s="37" t="str">
        <f>[1]FI!A23</f>
        <v>Кроациа живот</v>
      </c>
      <c r="B18" s="50">
        <v>31829761</v>
      </c>
    </row>
    <row r="19" spans="1:10" x14ac:dyDescent="0.35">
      <c r="A19" s="37" t="str">
        <f>[1]FI!A24</f>
        <v>Граве живот</v>
      </c>
      <c r="B19" s="50">
        <v>27139856</v>
      </c>
    </row>
    <row r="20" spans="1:10" x14ac:dyDescent="0.35">
      <c r="A20" s="37" t="str">
        <f>[1]FI!A25</f>
        <v>Винер живот</v>
      </c>
      <c r="B20" s="50">
        <v>19276422</v>
      </c>
    </row>
    <row r="21" spans="1:10" x14ac:dyDescent="0.35">
      <c r="A21" s="37" t="str">
        <f>[1]FI!A26</f>
        <v>Уника живот</v>
      </c>
      <c r="B21" s="50">
        <v>3509324</v>
      </c>
    </row>
    <row r="22" spans="1:10" x14ac:dyDescent="0.35">
      <c r="A22" s="37" t="str">
        <f>[1]FI!A27</f>
        <v>Прва живот</v>
      </c>
      <c r="B22" s="50">
        <v>-7873300</v>
      </c>
    </row>
    <row r="23" spans="1:10" x14ac:dyDescent="0.35">
      <c r="A23" s="51" t="str">
        <f>[1]FI!A28</f>
        <v>Живот вкупно</v>
      </c>
      <c r="B23" s="52">
        <v>78036138</v>
      </c>
    </row>
    <row r="24" spans="1:10" x14ac:dyDescent="0.35">
      <c r="A24" s="53" t="str">
        <f>[1]FI!A29</f>
        <v>Вкупно</v>
      </c>
      <c r="B24" s="54">
        <v>298469831</v>
      </c>
    </row>
    <row r="26" spans="1:10" s="1" customFormat="1" x14ac:dyDescent="0.35">
      <c r="A26" s="68" t="s">
        <v>13</v>
      </c>
      <c r="B26" s="68"/>
      <c r="C26" s="68"/>
      <c r="D26" s="68"/>
      <c r="E26" s="68"/>
      <c r="F26" s="68"/>
      <c r="G26" s="68"/>
      <c r="H26" s="68"/>
      <c r="I26" s="68"/>
      <c r="J26" s="68"/>
    </row>
    <row r="27" spans="1:10" s="1" customFormat="1" ht="76.5" customHeight="1" x14ac:dyDescent="0.35">
      <c r="A27" s="70" t="s">
        <v>37</v>
      </c>
      <c r="B27" s="70"/>
      <c r="C27" s="39"/>
      <c r="D27" s="39"/>
      <c r="E27" s="39"/>
      <c r="F27" s="39"/>
      <c r="G27" s="39"/>
      <c r="H27" s="39"/>
      <c r="I27" s="39"/>
    </row>
    <row r="28" spans="1:10" s="1" customFormat="1" x14ac:dyDescent="0.35">
      <c r="A28" s="69" t="s">
        <v>14</v>
      </c>
      <c r="B28" s="69"/>
      <c r="C28" s="69"/>
      <c r="D28" s="69"/>
      <c r="E28" s="69"/>
      <c r="F28" s="69"/>
      <c r="G28" s="69"/>
      <c r="H28" s="69"/>
      <c r="I28" s="69"/>
    </row>
    <row r="29" spans="1:10" s="1" customFormat="1" x14ac:dyDescent="0.35">
      <c r="A29" s="56"/>
      <c r="B29" s="56"/>
      <c r="C29" s="56"/>
      <c r="D29" s="56"/>
      <c r="E29" s="56"/>
      <c r="F29" s="56"/>
      <c r="G29" s="56"/>
      <c r="H29" s="56"/>
      <c r="I29" s="56"/>
      <c r="J29" s="1" t="s">
        <v>39</v>
      </c>
    </row>
    <row r="30" spans="1:10" s="1" customFormat="1" x14ac:dyDescent="0.35"/>
    <row r="31" spans="1:10" s="1" customFormat="1" x14ac:dyDescent="0.35"/>
    <row r="32" spans="1:10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</sheetData>
  <mergeCells count="4">
    <mergeCell ref="A26:J26"/>
    <mergeCell ref="A28:I28"/>
    <mergeCell ref="A29:I29"/>
    <mergeCell ref="A27:B27"/>
  </mergeCells>
  <hyperlinks>
    <hyperlink ref="A28" r:id="rId1" display="http://www.aso.mk/index.php?option=com_fjrelated&amp;view=fjrelated&amp;id=0&amp;Itemid=91&amp;lang=mk" xr:uid="{00000000-0004-0000-0200-000000000000}"/>
    <hyperlink ref="A28:I28" r:id="rId2" display="кликнете тука...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2017-11-30T14:23:14Z</cp:lastPrinted>
  <dcterms:created xsi:type="dcterms:W3CDTF">2012-09-27T08:00:33Z</dcterms:created>
  <dcterms:modified xsi:type="dcterms:W3CDTF">2026-01-22T10:00:01Z</dcterms:modified>
</cp:coreProperties>
</file>