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5\4K2025\MK\"/>
    </mc:Choice>
  </mc:AlternateContent>
  <xr:revisionPtr revIDLastSave="0" documentId="13_ncr:1_{CFA7542D-C777-46DD-814B-FD335549111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</externalReferences>
  <definedNames>
    <definedName name="_xlnm.Print_Area" localSheetId="0">'Пазарно портфолио'!$A$1:$I$19</definedName>
    <definedName name="_xlnm.Print_Area" localSheetId="1">'Пазарно учество'!$A$1:$J$32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3" l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5" i="3"/>
</calcChain>
</file>

<file path=xl/sharedStrings.xml><?xml version="1.0" encoding="utf-8"?>
<sst xmlns="http://schemas.openxmlformats.org/spreadsheetml/2006/main" count="89" uniqueCount="51">
  <si>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</si>
  <si>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</si>
  <si>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</si>
  <si>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</si>
  <si>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</si>
  <si>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</si>
  <si>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</si>
  <si>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</si>
  <si>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</si>
  <si>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</si>
  <si>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</si>
  <si>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</si>
  <si>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</si>
  <si>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</si>
  <si>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</si>
  <si>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</si>
  <si>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</si>
  <si>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</si>
  <si>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</si>
  <si>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</si>
  <si>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</si>
  <si>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</si>
  <si>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</si>
  <si>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</si>
  <si>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</si>
  <si>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</si>
  <si>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</si>
  <si>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</si>
  <si>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</si>
  <si>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</si>
  <si>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</si>
  <si>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</si>
  <si>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</si>
  <si>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</si>
  <si>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</si>
  <si>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</si>
  <si>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</si>
  <si>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</si>
  <si>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</si>
  <si>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</si>
  <si>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</si>
  <si>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</si>
  <si>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</si>
  <si>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</si>
  <si>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Прва живот</t>
  </si>
  <si>
    <t>ЗОИЛ</t>
  </si>
  <si>
    <t>Граве живот</t>
  </si>
  <si>
    <t>Пазарно портфолио, 4К2025</t>
  </si>
  <si>
    <t>4Q2025</t>
  </si>
  <si>
    <t>4Q2024</t>
  </si>
  <si>
    <t>Финансиски резултат по друштва за осигурување, 4К2025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</si>
</sst>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79">
    <xf numFmtId="0" fontId="0" fillId="0" borderId="0" xfId="0"/>
    <xf numFmtId="0" fontId="0" fillId="2" borderId="0" xfId="0" applyFill="1"/>
    <xf numFmtId="0" fontId="4" fillId="0" borderId="2" xfId="0" applyFont="1" applyBorder="1"/>
    <xf numFmtId="0" fontId="4" fillId="0" borderId="2" xfId="0" applyFont="1" applyBorder="1" applyAlignment="1">
      <alignment wrapText="1"/>
    </xf>
    <xf numFmtId="4" fontId="6" fillId="0" borderId="2" xfId="1" applyNumberFormat="1" applyFont="1" applyFill="1" applyBorder="1" applyAlignment="1">
      <alignment horizontal="right"/>
    </xf>
    <xf numFmtId="10" fontId="6" fillId="0" borderId="2" xfId="1" applyNumberFormat="1" applyFont="1" applyFill="1" applyBorder="1" applyAlignment="1">
      <alignment horizontal="right"/>
    </xf>
    <xf numFmtId="4" fontId="4" fillId="0" borderId="2" xfId="1" applyNumberFormat="1" applyFont="1" applyFill="1" applyBorder="1" applyAlignment="1">
      <alignment horizontal="right"/>
    </xf>
    <xf numFmtId="10" fontId="4" fillId="0" borderId="2" xfId="1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4" fillId="2" borderId="0" xfId="0" applyFont="1" applyFill="1"/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right"/>
    </xf>
    <xf numFmtId="0" fontId="7" fillId="7" borderId="2" xfId="0" applyFont="1" applyFill="1" applyBorder="1" applyAlignment="1">
      <alignment horizontal="left" vertical="center" wrapText="1"/>
    </xf>
    <xf numFmtId="0" fontId="8" fillId="7" borderId="2" xfId="3" applyFont="1" applyFill="1" applyBorder="1" applyAlignment="1">
      <alignment horizontal="righ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9" fillId="8" borderId="2" xfId="3" applyFont="1" applyFill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4" fillId="7" borderId="2" xfId="0" applyFont="1" applyFill="1" applyBorder="1" applyAlignment="1">
      <alignment horizontal="left" vertical="center" wrapText="1"/>
    </xf>
    <xf numFmtId="3" fontId="4" fillId="7" borderId="2" xfId="0" applyNumberFormat="1" applyFont="1" applyFill="1" applyBorder="1" applyAlignment="1">
      <alignment horizontal="right" vertical="center" wrapText="1"/>
    </xf>
    <xf numFmtId="10" fontId="10" fillId="0" borderId="2" xfId="1" applyNumberFormat="1" applyFont="1" applyFill="1" applyBorder="1" applyAlignment="1" applyProtection="1">
      <alignment horizontal="right" wrapText="1"/>
    </xf>
    <xf numFmtId="4" fontId="11" fillId="0" borderId="2" xfId="1" applyNumberFormat="1" applyFont="1" applyFill="1" applyBorder="1" applyAlignment="1" applyProtection="1">
      <alignment horizontal="right"/>
      <protection locked="0"/>
    </xf>
    <xf numFmtId="10" fontId="11" fillId="0" borderId="2" xfId="1" applyNumberFormat="1" applyFont="1" applyFill="1" applyBorder="1" applyAlignment="1" applyProtection="1">
      <alignment horizontal="right" wrapText="1"/>
    </xf>
    <xf numFmtId="0" fontId="6" fillId="2" borderId="0" xfId="0" applyFont="1" applyFill="1"/>
    <xf numFmtId="0" fontId="6" fillId="0" borderId="0" xfId="0" applyFont="1"/>
    <xf numFmtId="0" fontId="12" fillId="2" borderId="0" xfId="0" applyFont="1" applyFill="1"/>
    <xf numFmtId="166" fontId="6" fillId="2" borderId="0" xfId="0" applyNumberFormat="1" applyFont="1" applyFill="1"/>
    <xf numFmtId="0" fontId="4" fillId="2" borderId="1" xfId="0" applyFont="1" applyFill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2" borderId="2" xfId="0" applyFont="1" applyFill="1" applyBorder="1"/>
    <xf numFmtId="0" fontId="8" fillId="3" borderId="2" xfId="0" applyFont="1" applyFill="1" applyBorder="1" applyAlignment="1">
      <alignment horizontal="right" vertical="center" wrapText="1"/>
    </xf>
    <xf numFmtId="0" fontId="14" fillId="0" borderId="2" xfId="0" applyFont="1" applyBorder="1"/>
    <xf numFmtId="0" fontId="14" fillId="0" borderId="5" xfId="0" applyFont="1" applyBorder="1"/>
    <xf numFmtId="0" fontId="8" fillId="0" borderId="1" xfId="0" applyFont="1" applyBorder="1"/>
    <xf numFmtId="0" fontId="16" fillId="0" borderId="0" xfId="0" applyFont="1"/>
    <xf numFmtId="0" fontId="4" fillId="7" borderId="2" xfId="0" applyFont="1" applyFill="1" applyBorder="1"/>
    <xf numFmtId="0" fontId="4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164" fontId="6" fillId="0" borderId="0" xfId="0" applyNumberFormat="1" applyFont="1"/>
    <xf numFmtId="0" fontId="13" fillId="0" borderId="0" xfId="2" applyFont="1" applyAlignment="1">
      <alignment horizontal="left" vertical="top"/>
    </xf>
    <xf numFmtId="0" fontId="13" fillId="0" borderId="0" xfId="2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165" fontId="4" fillId="7" borderId="2" xfId="1" applyNumberFormat="1" applyFont="1" applyFill="1" applyBorder="1"/>
    <xf numFmtId="10" fontId="4" fillId="7" borderId="2" xfId="1" applyNumberFormat="1" applyFont="1" applyFill="1" applyBorder="1"/>
    <xf numFmtId="165" fontId="4" fillId="0" borderId="2" xfId="1" applyNumberFormat="1" applyFont="1" applyFill="1" applyBorder="1"/>
    <xf numFmtId="10" fontId="4" fillId="0" borderId="2" xfId="1" applyNumberFormat="1" applyFont="1" applyFill="1" applyBorder="1"/>
    <xf numFmtId="165" fontId="6" fillId="0" borderId="2" xfId="1" applyNumberFormat="1" applyFont="1" applyFill="1" applyBorder="1"/>
    <xf numFmtId="10" fontId="6" fillId="0" borderId="2" xfId="1" applyNumberFormat="1" applyFont="1" applyFill="1" applyBorder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5" fillId="2" borderId="0" xfId="2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right"/>
    </xf>
    <xf numFmtId="0" fontId="8" fillId="3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horizontal="left"/>
      <protection locked="0"/>
    </xf>
    <xf numFmtId="0" fontId="11" fillId="0" borderId="5" xfId="0" applyFont="1" applyBorder="1" applyAlignment="1" applyProtection="1">
      <alignment horizontal="left"/>
      <protection locked="0"/>
    </xf>
    <xf numFmtId="0" fontId="8" fillId="3" borderId="8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13" fillId="2" borderId="0" xfId="2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3">
          <cell r="A13" t="str">
            <v>Еуролинк</v>
          </cell>
        </row>
        <row r="14">
          <cell r="A14" t="str">
            <v>Уника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6">
          <cell r="A26" t="str">
            <v>Уника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17"/>
  <sheetViews>
    <sheetView showGridLines="0" workbookViewId="0">
      <selection activeCell="H3" sqref="H3:I3"/>
    </sheetView>
  </sheetViews>
  <sheetFormatPr defaultRowHeight="15" x14ac:dyDescent="0.25"/>
  <cols>
    <col min="1" max="1" width="36" style="25" customWidth="1"/>
    <col min="2" max="9" width="11.140625" style="25" customWidth="1"/>
    <col min="10" max="36" width="9.140625" style="24"/>
    <col min="37" max="16384" width="9.140625" style="25"/>
  </cols>
  <sheetData>
    <row r="1" spans="1:9" s="24" customFormat="1" x14ac:dyDescent="0.25">
      <c r="A1" s="35" t="s">
        <v>47</v>
      </c>
      <c r="B1" s="36"/>
      <c r="C1" s="58" t="s">
        <v>10</v>
      </c>
      <c r="D1" s="58"/>
      <c r="E1" s="58"/>
      <c r="F1" s="58"/>
      <c r="G1" s="58"/>
      <c r="H1" s="58"/>
      <c r="I1" s="58"/>
    </row>
    <row r="2" spans="1:9" s="24" customFormat="1" ht="33.75" customHeight="1" x14ac:dyDescent="0.25">
      <c r="A2" s="59" t="s">
        <v>12</v>
      </c>
      <c r="B2" s="60" t="s">
        <v>0</v>
      </c>
      <c r="C2" s="61"/>
      <c r="D2" s="62"/>
      <c r="E2" s="63" t="s">
        <v>1</v>
      </c>
      <c r="F2" s="64"/>
      <c r="G2" s="65"/>
      <c r="H2" s="66" t="s">
        <v>2</v>
      </c>
      <c r="I2" s="67"/>
    </row>
    <row r="3" spans="1:9" s="24" customFormat="1" x14ac:dyDescent="0.25">
      <c r="A3" s="59"/>
      <c r="B3" s="32" t="s">
        <v>48</v>
      </c>
      <c r="C3" s="32" t="s">
        <v>49</v>
      </c>
      <c r="D3" s="32" t="s">
        <v>20</v>
      </c>
      <c r="E3" s="32" t="s">
        <v>48</v>
      </c>
      <c r="F3" s="32" t="s">
        <v>49</v>
      </c>
      <c r="G3" s="32" t="s">
        <v>20</v>
      </c>
      <c r="H3" s="32" t="s">
        <v>48</v>
      </c>
      <c r="I3" s="32" t="s">
        <v>49</v>
      </c>
    </row>
    <row r="4" spans="1:9" s="24" customFormat="1" x14ac:dyDescent="0.25">
      <c r="A4" s="37" t="s">
        <v>3</v>
      </c>
      <c r="B4" s="44">
        <v>17934.567999999999</v>
      </c>
      <c r="C4" s="44">
        <v>15968.235000000001</v>
      </c>
      <c r="D4" s="45">
        <v>0.12314028444596414</v>
      </c>
      <c r="E4" s="44">
        <v>6797.4889999999996</v>
      </c>
      <c r="F4" s="44">
        <v>6272.4699999999993</v>
      </c>
      <c r="G4" s="45">
        <v>8.3702114159174945E-2</v>
      </c>
      <c r="H4" s="45">
        <v>1</v>
      </c>
      <c r="I4" s="45">
        <v>1</v>
      </c>
    </row>
    <row r="5" spans="1:9" s="24" customFormat="1" x14ac:dyDescent="0.25">
      <c r="A5" s="37" t="s">
        <v>4</v>
      </c>
      <c r="B5" s="44">
        <v>3189.902</v>
      </c>
      <c r="C5" s="44">
        <v>2894.0520000000001</v>
      </c>
      <c r="D5" s="45">
        <v>0.10222691230150671</v>
      </c>
      <c r="E5" s="44">
        <v>1220.5740000000001</v>
      </c>
      <c r="F5" s="44">
        <v>1047.364</v>
      </c>
      <c r="G5" s="45">
        <v>0.16537707998365425</v>
      </c>
      <c r="H5" s="45">
        <v>0.17786333074763774</v>
      </c>
      <c r="I5" s="45">
        <v>0.18123806419432079</v>
      </c>
    </row>
    <row r="6" spans="1:9" s="24" customFormat="1" x14ac:dyDescent="0.25">
      <c r="A6" s="37" t="s">
        <v>5</v>
      </c>
      <c r="B6" s="44">
        <v>14744.665999999999</v>
      </c>
      <c r="C6" s="44">
        <v>13074.183000000001</v>
      </c>
      <c r="D6" s="45">
        <v>0.12776958988565457</v>
      </c>
      <c r="E6" s="44">
        <v>5576.915</v>
      </c>
      <c r="F6" s="44">
        <v>5225.1059999999998</v>
      </c>
      <c r="G6" s="45">
        <v>6.7330500089376244E-2</v>
      </c>
      <c r="H6" s="45">
        <v>0.82213666925236228</v>
      </c>
      <c r="I6" s="45">
        <v>0.81876193580567924</v>
      </c>
    </row>
    <row r="7" spans="1:9" s="24" customFormat="1" x14ac:dyDescent="0.25">
      <c r="A7" s="38" t="s">
        <v>8</v>
      </c>
      <c r="B7" s="46">
        <v>3083.451</v>
      </c>
      <c r="C7" s="46">
        <v>2526.2860000000001</v>
      </c>
      <c r="D7" s="47">
        <v>0.22054707978431587</v>
      </c>
      <c r="E7" s="46">
        <v>748.93000000000006</v>
      </c>
      <c r="F7" s="46">
        <v>623.81100000000004</v>
      </c>
      <c r="G7" s="47">
        <v>0.20057196811213651</v>
      </c>
      <c r="H7" s="47">
        <v>0.20912315002591447</v>
      </c>
      <c r="I7" s="47">
        <v>0.19322706436035048</v>
      </c>
    </row>
    <row r="8" spans="1:9" s="24" customFormat="1" x14ac:dyDescent="0.25">
      <c r="A8" s="30" t="s">
        <v>16</v>
      </c>
      <c r="B8" s="48">
        <v>1387.454</v>
      </c>
      <c r="C8" s="48">
        <v>1014.447</v>
      </c>
      <c r="D8" s="49">
        <v>0.36769491161194212</v>
      </c>
      <c r="E8" s="48">
        <v>385.78300000000002</v>
      </c>
      <c r="F8" s="48">
        <v>251.61</v>
      </c>
      <c r="G8" s="49">
        <v>0.53325781964150876</v>
      </c>
      <c r="H8" s="49">
        <v>0.44996790933275732</v>
      </c>
      <c r="I8" s="49">
        <v>0.40155667252243016</v>
      </c>
    </row>
    <row r="9" spans="1:9" s="24" customFormat="1" x14ac:dyDescent="0.25">
      <c r="A9" s="30" t="s">
        <v>17</v>
      </c>
      <c r="B9" s="48">
        <v>1695.9970000000001</v>
      </c>
      <c r="C9" s="48">
        <v>1511.8389999999999</v>
      </c>
      <c r="D9" s="49">
        <v>0.12181058961966196</v>
      </c>
      <c r="E9" s="48">
        <v>363.14699999999999</v>
      </c>
      <c r="F9" s="48">
        <v>372.20100000000002</v>
      </c>
      <c r="G9" s="49">
        <v>-2.4325566024809286E-2</v>
      </c>
      <c r="H9" s="49">
        <v>0.55003209066724268</v>
      </c>
      <c r="I9" s="49">
        <v>0.59844332747756979</v>
      </c>
    </row>
    <row r="10" spans="1:9" s="24" customFormat="1" ht="30" x14ac:dyDescent="0.25">
      <c r="A10" s="38" t="s">
        <v>9</v>
      </c>
      <c r="B10" s="46">
        <v>7915.82</v>
      </c>
      <c r="C10" s="46">
        <v>7273.0300000000007</v>
      </c>
      <c r="D10" s="47">
        <v>8.8379946184739877E-2</v>
      </c>
      <c r="E10" s="46">
        <v>3277.1589999999997</v>
      </c>
      <c r="F10" s="46">
        <v>3196.8359999999998</v>
      </c>
      <c r="G10" s="47">
        <v>2.5125780615583571E-2</v>
      </c>
      <c r="H10" s="47">
        <v>0.53685990581271903</v>
      </c>
      <c r="I10" s="47">
        <v>0.55628944462533525</v>
      </c>
    </row>
    <row r="11" spans="1:9" s="24" customFormat="1" x14ac:dyDescent="0.25">
      <c r="A11" s="30" t="s">
        <v>18</v>
      </c>
      <c r="B11" s="48">
        <v>1512.462</v>
      </c>
      <c r="C11" s="48">
        <v>1359.846</v>
      </c>
      <c r="D11" s="49">
        <v>0.11223035549613702</v>
      </c>
      <c r="E11" s="48">
        <v>754.89200000000005</v>
      </c>
      <c r="F11" s="48">
        <v>763.995</v>
      </c>
      <c r="G11" s="49">
        <v>-1.1914999443713548E-2</v>
      </c>
      <c r="H11" s="49">
        <v>0.19106826582716635</v>
      </c>
      <c r="I11" s="49">
        <v>0.18697104233036299</v>
      </c>
    </row>
    <row r="12" spans="1:9" s="24" customFormat="1" x14ac:dyDescent="0.25">
      <c r="A12" s="39" t="s">
        <v>19</v>
      </c>
      <c r="B12" s="48">
        <v>6403.3580000000002</v>
      </c>
      <c r="C12" s="48">
        <v>5913.1840000000002</v>
      </c>
      <c r="D12" s="49">
        <v>8.2895103551656746E-2</v>
      </c>
      <c r="E12" s="48">
        <v>2522.2669999999998</v>
      </c>
      <c r="F12" s="48">
        <v>2432.8409999999999</v>
      </c>
      <c r="G12" s="49">
        <v>3.6757848128998072E-2</v>
      </c>
      <c r="H12" s="49">
        <v>0.80893173417283371</v>
      </c>
      <c r="I12" s="49">
        <v>0.81302895766963701</v>
      </c>
    </row>
    <row r="13" spans="1:9" s="24" customFormat="1" x14ac:dyDescent="0.25">
      <c r="A13" s="2" t="s">
        <v>6</v>
      </c>
      <c r="B13" s="46">
        <v>473.80200000000002</v>
      </c>
      <c r="C13" s="46">
        <v>365.464</v>
      </c>
      <c r="D13" s="47">
        <v>0.29643959459755287</v>
      </c>
      <c r="E13" s="46">
        <v>20.785</v>
      </c>
      <c r="F13" s="46">
        <v>24.667000000000002</v>
      </c>
      <c r="G13" s="47">
        <v>-0.15737625167227476</v>
      </c>
      <c r="H13" s="47">
        <v>3.213378994139305E-2</v>
      </c>
      <c r="I13" s="47">
        <v>2.795310422073792E-2</v>
      </c>
    </row>
    <row r="14" spans="1:9" s="24" customFormat="1" ht="30" x14ac:dyDescent="0.25">
      <c r="A14" s="3" t="s">
        <v>7</v>
      </c>
      <c r="B14" s="46">
        <v>3271.5930000000003</v>
      </c>
      <c r="C14" s="46">
        <v>2909.4030000000002</v>
      </c>
      <c r="D14" s="47">
        <v>0.12448945711542891</v>
      </c>
      <c r="E14" s="46">
        <v>1530.0409999999999</v>
      </c>
      <c r="F14" s="46">
        <v>1379.7920000000004</v>
      </c>
      <c r="G14" s="47">
        <v>0.10889249973909076</v>
      </c>
      <c r="H14" s="47">
        <v>0.22188315421997354</v>
      </c>
      <c r="I14" s="47">
        <v>0.22253038679357631</v>
      </c>
    </row>
    <row r="15" spans="1:9" s="24" customFormat="1" x14ac:dyDescent="0.25">
      <c r="A15" s="25" t="s">
        <v>11</v>
      </c>
      <c r="B15" s="40"/>
      <c r="C15" s="40"/>
      <c r="D15" s="40"/>
      <c r="E15" s="40"/>
      <c r="F15" s="40"/>
      <c r="G15" s="25"/>
      <c r="H15" s="25"/>
      <c r="I15" s="25"/>
    </row>
    <row r="16" spans="1:9" s="24" customFormat="1" x14ac:dyDescent="0.25">
      <c r="A16" s="50" t="s">
        <v>13</v>
      </c>
      <c r="B16" s="40"/>
      <c r="C16" s="40"/>
      <c r="D16" s="40"/>
      <c r="E16" s="40"/>
      <c r="F16" s="40"/>
      <c r="G16" s="25"/>
      <c r="H16" s="25"/>
      <c r="I16" s="25"/>
    </row>
    <row r="17" spans="1:9" s="24" customFormat="1" ht="46.5" customHeight="1" x14ac:dyDescent="0.25">
      <c r="A17" s="56" t="s">
        <v>15</v>
      </c>
      <c r="B17" s="56"/>
      <c r="C17" s="56"/>
      <c r="D17" s="56"/>
      <c r="E17" s="56"/>
      <c r="F17" s="56"/>
      <c r="G17" s="56"/>
      <c r="H17" s="56"/>
      <c r="I17" s="56"/>
    </row>
    <row r="18" spans="1:9" s="24" customFormat="1" ht="14.25" customHeight="1" x14ac:dyDescent="0.25">
      <c r="A18" s="41" t="s">
        <v>14</v>
      </c>
      <c r="B18" s="42"/>
      <c r="C18" s="42"/>
      <c r="D18" s="42"/>
      <c r="E18" s="51"/>
      <c r="F18" s="51"/>
      <c r="G18" s="51"/>
      <c r="H18" s="51"/>
      <c r="I18" s="51"/>
    </row>
    <row r="19" spans="1:9" s="24" customFormat="1" ht="27.75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</row>
    <row r="20" spans="1:9" s="24" customFormat="1" x14ac:dyDescent="0.25"/>
    <row r="21" spans="1:9" s="24" customFormat="1" x14ac:dyDescent="0.25"/>
    <row r="22" spans="1:9" s="24" customFormat="1" x14ac:dyDescent="0.25"/>
    <row r="23" spans="1:9" s="24" customFormat="1" x14ac:dyDescent="0.25">
      <c r="A23" s="43"/>
    </row>
    <row r="24" spans="1:9" s="24" customFormat="1" x14ac:dyDescent="0.25"/>
    <row r="25" spans="1:9" s="24" customFormat="1" x14ac:dyDescent="0.25"/>
    <row r="26" spans="1:9" s="24" customFormat="1" x14ac:dyDescent="0.25"/>
    <row r="27" spans="1:9" s="24" customFormat="1" x14ac:dyDescent="0.25"/>
    <row r="28" spans="1:9" s="24" customFormat="1" x14ac:dyDescent="0.25"/>
    <row r="29" spans="1:9" s="24" customFormat="1" x14ac:dyDescent="0.25"/>
    <row r="30" spans="1:9" s="24" customFormat="1" x14ac:dyDescent="0.25"/>
    <row r="31" spans="1:9" s="24" customFormat="1" x14ac:dyDescent="0.25"/>
    <row r="32" spans="1:9" s="24" customFormat="1" x14ac:dyDescent="0.25"/>
    <row r="33" s="24" customFormat="1" x14ac:dyDescent="0.25"/>
    <row r="34" s="24" customFormat="1" x14ac:dyDescent="0.25"/>
    <row r="35" s="24" customForma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="24" customFormat="1" x14ac:dyDescent="0.25"/>
    <row r="66" s="24" customFormat="1" x14ac:dyDescent="0.25"/>
    <row r="67" s="24" customFormat="1" x14ac:dyDescent="0.25"/>
    <row r="68" s="24" customFormat="1" x14ac:dyDescent="0.25"/>
    <row r="69" s="24" customFormat="1" x14ac:dyDescent="0.25"/>
    <row r="70" s="24" customFormat="1" x14ac:dyDescent="0.25"/>
    <row r="71" s="24" customFormat="1" x14ac:dyDescent="0.25"/>
    <row r="72" s="24" customFormat="1" x14ac:dyDescent="0.25"/>
    <row r="73" s="24" customFormat="1" x14ac:dyDescent="0.25"/>
    <row r="74" s="24" customFormat="1" x14ac:dyDescent="0.25"/>
    <row r="75" s="24" customFormat="1" x14ac:dyDescent="0.25"/>
    <row r="76" s="24" customFormat="1" x14ac:dyDescent="0.25"/>
    <row r="77" s="24" customFormat="1" x14ac:dyDescent="0.25"/>
    <row r="78" s="24" customFormat="1" x14ac:dyDescent="0.25"/>
    <row r="79" s="24" customFormat="1" x14ac:dyDescent="0.25"/>
    <row r="80" s="24" customFormat="1" x14ac:dyDescent="0.25"/>
    <row r="81" s="24" customFormat="1" x14ac:dyDescent="0.25"/>
    <row r="82" s="24" customFormat="1" x14ac:dyDescent="0.25"/>
    <row r="83" s="24" customFormat="1" x14ac:dyDescent="0.25"/>
    <row r="84" s="24" customFormat="1" x14ac:dyDescent="0.25"/>
    <row r="85" s="24" customFormat="1" x14ac:dyDescent="0.25"/>
    <row r="86" s="24" customFormat="1" x14ac:dyDescent="0.25"/>
    <row r="87" s="24" customFormat="1" x14ac:dyDescent="0.25"/>
    <row r="88" s="24" customFormat="1" x14ac:dyDescent="0.25"/>
    <row r="89" s="24" customFormat="1" x14ac:dyDescent="0.25"/>
    <row r="90" s="24" customFormat="1" x14ac:dyDescent="0.25"/>
    <row r="91" s="24" customFormat="1" x14ac:dyDescent="0.25"/>
    <row r="92" s="24" customFormat="1" x14ac:dyDescent="0.25"/>
    <row r="93" s="24" customFormat="1" x14ac:dyDescent="0.25"/>
    <row r="94" s="24" customFormat="1" x14ac:dyDescent="0.25"/>
    <row r="95" s="24" customFormat="1" x14ac:dyDescent="0.25"/>
    <row r="96" s="24" customFormat="1" x14ac:dyDescent="0.25"/>
    <row r="97" s="24" customFormat="1" x14ac:dyDescent="0.25"/>
    <row r="98" s="24" customFormat="1" x14ac:dyDescent="0.25"/>
    <row r="99" s="24" customFormat="1" x14ac:dyDescent="0.25"/>
    <row r="100" s="24" customFormat="1" x14ac:dyDescent="0.25"/>
    <row r="101" s="24" customFormat="1" x14ac:dyDescent="0.25"/>
    <row r="102" s="24" customFormat="1" x14ac:dyDescent="0.25"/>
    <row r="103" s="24" customFormat="1" x14ac:dyDescent="0.25"/>
    <row r="104" s="24" customFormat="1" x14ac:dyDescent="0.25"/>
    <row r="105" s="24" customFormat="1" x14ac:dyDescent="0.25"/>
    <row r="106" s="24" customFormat="1" x14ac:dyDescent="0.25"/>
    <row r="107" s="24" customFormat="1" x14ac:dyDescent="0.25"/>
    <row r="108" s="24" customFormat="1" x14ac:dyDescent="0.25"/>
    <row r="109" s="24" customFormat="1" x14ac:dyDescent="0.25"/>
    <row r="110" s="24" customFormat="1" x14ac:dyDescent="0.25"/>
    <row r="111" s="24" customFormat="1" x14ac:dyDescent="0.25"/>
    <row r="112" s="24" customFormat="1" x14ac:dyDescent="0.25"/>
    <row r="113" s="24" customFormat="1" x14ac:dyDescent="0.25"/>
    <row r="114" s="24" customFormat="1" x14ac:dyDescent="0.25"/>
    <row r="115" s="24" customFormat="1" x14ac:dyDescent="0.25"/>
    <row r="116" s="24" customFormat="1" x14ac:dyDescent="0.25"/>
    <row r="117" s="24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 xr:uid="{00000000-0004-0000-0000-000000000000}"/>
    <hyperlink ref="A18" r:id="rId2" xr:uid="{00000000-0004-0000-0000-000001000000}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81"/>
  <sheetViews>
    <sheetView tabSelected="1" zoomScaleNormal="100" workbookViewId="0">
      <selection activeCell="H10" sqref="H10"/>
    </sheetView>
  </sheetViews>
  <sheetFormatPr defaultRowHeight="15" x14ac:dyDescent="0.25"/>
  <cols>
    <col min="1" max="1" width="5.85546875" style="25" customWidth="1"/>
    <col min="2" max="2" width="29.7109375" style="25" customWidth="1"/>
    <col min="3" max="3" width="10.7109375" style="25" customWidth="1"/>
    <col min="4" max="4" width="10.28515625" style="25" customWidth="1"/>
    <col min="5" max="7" width="8.5703125" style="25" customWidth="1"/>
    <col min="8" max="8" width="10.5703125" style="25" customWidth="1"/>
    <col min="9" max="10" width="8.5703125" style="25" customWidth="1"/>
    <col min="11" max="29" width="9.140625" style="24"/>
    <col min="30" max="16384" width="9.140625" style="25"/>
  </cols>
  <sheetData>
    <row r="1" spans="1:29" s="24" customFormat="1" x14ac:dyDescent="0.25">
      <c r="A1" s="28" t="s">
        <v>40</v>
      </c>
      <c r="B1" s="28"/>
      <c r="D1" s="28"/>
      <c r="E1" s="58" t="s">
        <v>10</v>
      </c>
      <c r="F1" s="58"/>
      <c r="G1" s="58"/>
      <c r="H1" s="58"/>
      <c r="I1" s="58"/>
      <c r="J1" s="58"/>
    </row>
    <row r="2" spans="1:29" ht="28.5" customHeight="1" x14ac:dyDescent="0.25">
      <c r="A2" s="68" t="s">
        <v>21</v>
      </c>
      <c r="B2" s="59" t="s">
        <v>22</v>
      </c>
      <c r="C2" s="70" t="s">
        <v>0</v>
      </c>
      <c r="D2" s="70"/>
      <c r="E2" s="70"/>
      <c r="F2" s="71" t="s">
        <v>1</v>
      </c>
      <c r="G2" s="71"/>
      <c r="H2" s="71"/>
      <c r="I2" s="72" t="s">
        <v>2</v>
      </c>
      <c r="J2" s="72"/>
    </row>
    <row r="3" spans="1:29" x14ac:dyDescent="0.25">
      <c r="A3" s="69"/>
      <c r="B3" s="59"/>
      <c r="C3" s="32" t="s">
        <v>48</v>
      </c>
      <c r="D3" s="32" t="s">
        <v>49</v>
      </c>
      <c r="E3" s="32" t="s">
        <v>20</v>
      </c>
      <c r="F3" s="32" t="s">
        <v>48</v>
      </c>
      <c r="G3" s="32" t="s">
        <v>49</v>
      </c>
      <c r="H3" s="32" t="s">
        <v>20</v>
      </c>
      <c r="I3" s="32" t="s">
        <v>48</v>
      </c>
      <c r="J3" s="32" t="s">
        <v>49</v>
      </c>
    </row>
    <row r="4" spans="1:29" x14ac:dyDescent="0.25">
      <c r="A4" s="29">
        <v>1</v>
      </c>
      <c r="B4" s="33" t="s">
        <v>23</v>
      </c>
      <c r="C4" s="4">
        <v>937.89200000000005</v>
      </c>
      <c r="D4" s="4">
        <v>825.04499999999996</v>
      </c>
      <c r="E4" s="21">
        <v>0.13677678187250408</v>
      </c>
      <c r="F4" s="4">
        <v>516.21400000000006</v>
      </c>
      <c r="G4" s="4">
        <v>413.31400000000002</v>
      </c>
      <c r="H4" s="21">
        <v>0.24896325795884011</v>
      </c>
      <c r="I4" s="21">
        <v>0.29401906390854637</v>
      </c>
      <c r="J4" s="21">
        <v>0.2850829909068669</v>
      </c>
    </row>
    <row r="5" spans="1:29" x14ac:dyDescent="0.25">
      <c r="A5" s="29">
        <v>2</v>
      </c>
      <c r="B5" s="33" t="s">
        <v>25</v>
      </c>
      <c r="C5" s="4">
        <v>666.64099999999996</v>
      </c>
      <c r="D5" s="4">
        <v>592.125</v>
      </c>
      <c r="E5" s="21">
        <v>0.12584504960945742</v>
      </c>
      <c r="F5" s="4">
        <v>194.81299999999999</v>
      </c>
      <c r="G5" s="4">
        <v>174.34800000000001</v>
      </c>
      <c r="H5" s="21">
        <v>0.11738018216440671</v>
      </c>
      <c r="I5" s="21">
        <v>0.20898479012834872</v>
      </c>
      <c r="J5" s="21">
        <v>0.20460067752756342</v>
      </c>
    </row>
    <row r="6" spans="1:29" x14ac:dyDescent="0.25">
      <c r="A6" s="29">
        <v>3</v>
      </c>
      <c r="B6" s="33" t="s">
        <v>24</v>
      </c>
      <c r="C6" s="4">
        <v>642.548</v>
      </c>
      <c r="D6" s="4">
        <v>583.95500000000004</v>
      </c>
      <c r="E6" s="21">
        <v>0.10033821099228524</v>
      </c>
      <c r="F6" s="4">
        <v>156.68199999999999</v>
      </c>
      <c r="G6" s="4">
        <v>155.68100000000001</v>
      </c>
      <c r="H6" s="21">
        <v>6.4298148136252564E-3</v>
      </c>
      <c r="I6" s="21">
        <v>0.20143189351898583</v>
      </c>
      <c r="J6" s="21">
        <v>0.20177764601327136</v>
      </c>
    </row>
    <row r="7" spans="1:29" ht="15.75" customHeight="1" x14ac:dyDescent="0.25">
      <c r="A7" s="29">
        <v>4</v>
      </c>
      <c r="B7" s="33" t="s">
        <v>46</v>
      </c>
      <c r="C7" s="4">
        <v>537.76</v>
      </c>
      <c r="D7" s="4">
        <v>555.53099999999995</v>
      </c>
      <c r="E7" s="21">
        <v>-3.1989213923255377E-2</v>
      </c>
      <c r="F7" s="4">
        <v>273.55700000000002</v>
      </c>
      <c r="G7" s="4">
        <v>236.29</v>
      </c>
      <c r="H7" s="21">
        <v>0.1577172119006307</v>
      </c>
      <c r="I7" s="21">
        <v>0.16858198151541956</v>
      </c>
      <c r="J7" s="21">
        <v>0.19195612241936216</v>
      </c>
    </row>
    <row r="8" spans="1:29" ht="15.75" customHeight="1" x14ac:dyDescent="0.25">
      <c r="A8" s="29">
        <v>5</v>
      </c>
      <c r="B8" s="33" t="s">
        <v>26</v>
      </c>
      <c r="C8" s="4">
        <v>358.79300000000001</v>
      </c>
      <c r="D8" s="4">
        <v>317.226</v>
      </c>
      <c r="E8" s="21">
        <v>0.13103276528405616</v>
      </c>
      <c r="F8" s="4">
        <v>78.459999999999994</v>
      </c>
      <c r="G8" s="4">
        <v>67.730999999999995</v>
      </c>
      <c r="H8" s="21">
        <v>0.15840604745242204</v>
      </c>
      <c r="I8" s="21">
        <v>0.1124777501001598</v>
      </c>
      <c r="J8" s="21">
        <v>0.10961309610193597</v>
      </c>
    </row>
    <row r="9" spans="1:29" ht="15.75" customHeight="1" x14ac:dyDescent="0.25">
      <c r="A9" s="29">
        <v>6</v>
      </c>
      <c r="B9" s="34" t="s">
        <v>44</v>
      </c>
      <c r="C9" s="4">
        <v>46.268000000000001</v>
      </c>
      <c r="D9" s="4">
        <v>20.170000000000002</v>
      </c>
      <c r="E9" s="21">
        <v>1.2939018344075359</v>
      </c>
      <c r="F9" s="4">
        <v>0.84799999999999998</v>
      </c>
      <c r="G9" s="4">
        <v>0</v>
      </c>
      <c r="H9" s="21">
        <v>0</v>
      </c>
      <c r="I9" s="21">
        <v>1.4504520828539558E-2</v>
      </c>
      <c r="J9" s="21">
        <v>6.9694670310001339E-3</v>
      </c>
    </row>
    <row r="10" spans="1:29" x14ac:dyDescent="0.25">
      <c r="A10" s="73" t="s">
        <v>3</v>
      </c>
      <c r="B10" s="74"/>
      <c r="C10" s="22">
        <v>3189.9020000000005</v>
      </c>
      <c r="D10" s="22">
        <v>2894.0520000000001</v>
      </c>
      <c r="E10" s="23">
        <v>0.10222691230150671</v>
      </c>
      <c r="F10" s="22">
        <v>1219.7260000000001</v>
      </c>
      <c r="G10" s="22">
        <v>1047.364</v>
      </c>
      <c r="H10" s="23">
        <v>0.16456742832482307</v>
      </c>
      <c r="I10" s="23">
        <v>0.99999999999999989</v>
      </c>
      <c r="J10" s="23">
        <v>1</v>
      </c>
    </row>
    <row r="11" spans="1:29" s="24" customFormat="1" x14ac:dyDescent="0.25">
      <c r="A11" s="26"/>
      <c r="C11" s="27"/>
    </row>
    <row r="12" spans="1:29" s="24" customFormat="1" x14ac:dyDescent="0.25"/>
    <row r="13" spans="1:29" s="24" customFormat="1" x14ac:dyDescent="0.25">
      <c r="A13" s="9" t="s">
        <v>41</v>
      </c>
      <c r="D13" s="28"/>
      <c r="E13" s="58" t="s">
        <v>10</v>
      </c>
      <c r="F13" s="58"/>
      <c r="G13" s="58"/>
      <c r="H13" s="58"/>
      <c r="I13" s="58"/>
      <c r="J13" s="58"/>
    </row>
    <row r="14" spans="1:29" ht="30" customHeight="1" x14ac:dyDescent="0.25">
      <c r="A14" s="68" t="s">
        <v>21</v>
      </c>
      <c r="B14" s="59" t="s">
        <v>22</v>
      </c>
      <c r="C14" s="70" t="s">
        <v>0</v>
      </c>
      <c r="D14" s="70"/>
      <c r="E14" s="70"/>
      <c r="F14" s="71" t="s">
        <v>1</v>
      </c>
      <c r="G14" s="71"/>
      <c r="H14" s="71"/>
      <c r="I14" s="72" t="s">
        <v>2</v>
      </c>
      <c r="J14" s="72"/>
    </row>
    <row r="15" spans="1:29" ht="16.5" customHeight="1" x14ac:dyDescent="0.25">
      <c r="A15" s="75"/>
      <c r="B15" s="59"/>
      <c r="C15" s="32" t="s">
        <v>48</v>
      </c>
      <c r="D15" s="32" t="s">
        <v>49</v>
      </c>
      <c r="E15" s="32" t="s">
        <v>20</v>
      </c>
      <c r="F15" s="32" t="s">
        <v>48</v>
      </c>
      <c r="G15" s="32" t="s">
        <v>49</v>
      </c>
      <c r="H15" s="32" t="s">
        <v>20</v>
      </c>
      <c r="I15" s="32" t="s">
        <v>48</v>
      </c>
      <c r="J15" s="32" t="s">
        <v>49</v>
      </c>
    </row>
    <row r="16" spans="1:29" x14ac:dyDescent="0.25">
      <c r="A16" s="29">
        <v>1</v>
      </c>
      <c r="B16" s="30" t="s">
        <v>31</v>
      </c>
      <c r="C16" s="4">
        <v>2280.489</v>
      </c>
      <c r="D16" s="4">
        <v>2305.98</v>
      </c>
      <c r="E16" s="5">
        <v>-1.1054302292300882E-2</v>
      </c>
      <c r="F16" s="4">
        <v>966.74699999999996</v>
      </c>
      <c r="G16" s="4">
        <v>981.60900000000004</v>
      </c>
      <c r="H16" s="5">
        <v>-1.5140447978777782E-2</v>
      </c>
      <c r="I16" s="5">
        <v>0.15466535491546568</v>
      </c>
      <c r="J16" s="5">
        <v>0.17637660418245638</v>
      </c>
      <c r="AA16" s="25"/>
      <c r="AB16" s="25"/>
      <c r="AC16" s="25"/>
    </row>
    <row r="17" spans="1:29" x14ac:dyDescent="0.25">
      <c r="A17" s="29">
        <v>2</v>
      </c>
      <c r="B17" s="30" t="s">
        <v>29</v>
      </c>
      <c r="C17" s="4">
        <v>2140.3150000000001</v>
      </c>
      <c r="D17" s="4">
        <v>1492.125</v>
      </c>
      <c r="E17" s="5">
        <v>0.43440730501801128</v>
      </c>
      <c r="F17" s="4">
        <v>563.58199999999999</v>
      </c>
      <c r="G17" s="4">
        <v>524.59900000000005</v>
      </c>
      <c r="H17" s="5">
        <v>7.4310092089386257E-2</v>
      </c>
      <c r="I17" s="5">
        <v>0.14515859497936404</v>
      </c>
      <c r="J17" s="5">
        <v>0.11412759022877376</v>
      </c>
      <c r="AA17" s="25"/>
      <c r="AB17" s="25"/>
      <c r="AC17" s="25"/>
    </row>
    <row r="18" spans="1:29" x14ac:dyDescent="0.25">
      <c r="A18" s="29">
        <v>3</v>
      </c>
      <c r="B18" s="30" t="s">
        <v>28</v>
      </c>
      <c r="C18" s="4">
        <v>1869.0219999999999</v>
      </c>
      <c r="D18" s="4">
        <v>1499.856</v>
      </c>
      <c r="E18" s="5">
        <v>0.24613429555904029</v>
      </c>
      <c r="F18" s="4">
        <v>660.83299999999997</v>
      </c>
      <c r="G18" s="4">
        <v>562.79999999999995</v>
      </c>
      <c r="H18" s="5">
        <v>0.17418798862828719</v>
      </c>
      <c r="I18" s="5">
        <v>0.12675919549483181</v>
      </c>
      <c r="J18" s="5">
        <v>0.11471890824841599</v>
      </c>
      <c r="AA18" s="25"/>
      <c r="AB18" s="25"/>
      <c r="AC18" s="25"/>
    </row>
    <row r="19" spans="1:29" x14ac:dyDescent="0.25">
      <c r="A19" s="29">
        <v>4</v>
      </c>
      <c r="B19" s="30" t="s">
        <v>27</v>
      </c>
      <c r="C19" s="4">
        <v>1705.7529999999999</v>
      </c>
      <c r="D19" s="4">
        <v>1618.11</v>
      </c>
      <c r="E19" s="5">
        <v>5.4163808393743337E-2</v>
      </c>
      <c r="F19" s="4">
        <v>689.53300000000002</v>
      </c>
      <c r="G19" s="4">
        <v>737.255</v>
      </c>
      <c r="H19" s="5">
        <v>-6.4729299903018608E-2</v>
      </c>
      <c r="I19" s="5">
        <v>0.11568610641977238</v>
      </c>
      <c r="J19" s="5">
        <v>0.12376375640451109</v>
      </c>
      <c r="AA19" s="25"/>
      <c r="AB19" s="25"/>
      <c r="AC19" s="25"/>
    </row>
    <row r="20" spans="1:29" x14ac:dyDescent="0.25">
      <c r="A20" s="29">
        <v>5</v>
      </c>
      <c r="B20" s="30" t="s">
        <v>33</v>
      </c>
      <c r="C20" s="4">
        <v>1529.3140000000001</v>
      </c>
      <c r="D20" s="4">
        <v>1263.9079999999999</v>
      </c>
      <c r="E20" s="5">
        <v>0.20998838523057073</v>
      </c>
      <c r="F20" s="4">
        <v>618.19100000000003</v>
      </c>
      <c r="G20" s="4">
        <v>540.71500000000003</v>
      </c>
      <c r="H20" s="5">
        <v>0.14328435497443198</v>
      </c>
      <c r="I20" s="5">
        <v>0.10371981298186068</v>
      </c>
      <c r="J20" s="5">
        <v>9.6672044440558921E-2</v>
      </c>
      <c r="AA20" s="25"/>
      <c r="AB20" s="25"/>
      <c r="AC20" s="25"/>
    </row>
    <row r="21" spans="1:29" x14ac:dyDescent="0.25">
      <c r="A21" s="29">
        <v>6</v>
      </c>
      <c r="B21" s="30" t="s">
        <v>30</v>
      </c>
      <c r="C21" s="4">
        <v>1493.577</v>
      </c>
      <c r="D21" s="4">
        <v>1371.2449999999999</v>
      </c>
      <c r="E21" s="5">
        <v>8.9212358112518278E-2</v>
      </c>
      <c r="F21" s="4">
        <v>839.11300000000006</v>
      </c>
      <c r="G21" s="4">
        <v>676.00900000000001</v>
      </c>
      <c r="H21" s="5">
        <v>0.24127489426915918</v>
      </c>
      <c r="I21" s="5">
        <v>0.10129608903992805</v>
      </c>
      <c r="J21" s="5">
        <v>0.10488188822200209</v>
      </c>
      <c r="AA21" s="25"/>
      <c r="AB21" s="25"/>
      <c r="AC21" s="25"/>
    </row>
    <row r="22" spans="1:29" x14ac:dyDescent="0.25">
      <c r="A22" s="29">
        <v>7</v>
      </c>
      <c r="B22" s="30" t="s">
        <v>35</v>
      </c>
      <c r="C22" s="4">
        <v>1194.364</v>
      </c>
      <c r="D22" s="4">
        <v>957.39700000000005</v>
      </c>
      <c r="E22" s="5">
        <v>0.24751174277755203</v>
      </c>
      <c r="F22" s="4">
        <v>406.21</v>
      </c>
      <c r="G22" s="4">
        <v>383.096</v>
      </c>
      <c r="H22" s="5">
        <v>6.0334746382107812E-2</v>
      </c>
      <c r="I22" s="5">
        <v>8.1003123434603391E-2</v>
      </c>
      <c r="J22" s="5">
        <v>7.3228055626879326E-2</v>
      </c>
      <c r="AA22" s="25"/>
      <c r="AB22" s="25"/>
      <c r="AC22" s="25"/>
    </row>
    <row r="23" spans="1:29" x14ac:dyDescent="0.25">
      <c r="A23" s="29">
        <v>8</v>
      </c>
      <c r="B23" s="31" t="s">
        <v>34</v>
      </c>
      <c r="C23" s="4">
        <v>966.12800000000004</v>
      </c>
      <c r="D23" s="4">
        <v>898.20299999999997</v>
      </c>
      <c r="E23" s="5">
        <v>7.5623216577989691E-2</v>
      </c>
      <c r="F23" s="4">
        <v>316.28899999999999</v>
      </c>
      <c r="G23" s="4">
        <v>280.69299999999998</v>
      </c>
      <c r="H23" s="5">
        <v>0.12681470503361325</v>
      </c>
      <c r="I23" s="5">
        <v>6.5523898608486605E-2</v>
      </c>
      <c r="J23" s="5">
        <v>6.8700506945634773E-2</v>
      </c>
      <c r="AA23" s="25"/>
      <c r="AB23" s="25"/>
      <c r="AC23" s="25"/>
    </row>
    <row r="24" spans="1:29" x14ac:dyDescent="0.25">
      <c r="A24" s="29">
        <v>9</v>
      </c>
      <c r="B24" s="31" t="s">
        <v>36</v>
      </c>
      <c r="C24" s="4">
        <v>762.58299999999997</v>
      </c>
      <c r="D24" s="4">
        <v>722.41399999999999</v>
      </c>
      <c r="E24" s="5">
        <v>5.560385042371823E-2</v>
      </c>
      <c r="F24" s="4">
        <v>258.05200000000002</v>
      </c>
      <c r="G24" s="4">
        <v>250.86</v>
      </c>
      <c r="H24" s="5">
        <v>2.866937734194374E-2</v>
      </c>
      <c r="I24" s="5">
        <v>5.1719245454593533E-2</v>
      </c>
      <c r="J24" s="5">
        <v>5.5255001402382084E-2</v>
      </c>
      <c r="AA24" s="25"/>
      <c r="AB24" s="25"/>
      <c r="AC24" s="25"/>
    </row>
    <row r="25" spans="1:29" x14ac:dyDescent="0.25">
      <c r="A25" s="29">
        <v>10</v>
      </c>
      <c r="B25" s="31" t="s">
        <v>32</v>
      </c>
      <c r="C25" s="4">
        <v>758.27099999999996</v>
      </c>
      <c r="D25" s="4">
        <v>890.98099999999999</v>
      </c>
      <c r="E25" s="5">
        <v>-0.14894818183552741</v>
      </c>
      <c r="F25" s="4">
        <v>236.18700000000001</v>
      </c>
      <c r="G25" s="4">
        <v>284.51900000000001</v>
      </c>
      <c r="H25" s="5">
        <v>-0.16987266228265949</v>
      </c>
      <c r="I25" s="5">
        <v>5.1426800715594356E-2</v>
      </c>
      <c r="J25" s="5">
        <v>6.8148120612966795E-2</v>
      </c>
      <c r="AA25" s="25"/>
      <c r="AB25" s="25"/>
      <c r="AC25" s="25"/>
    </row>
    <row r="26" spans="1:29" x14ac:dyDescent="0.25">
      <c r="A26" s="29">
        <v>11</v>
      </c>
      <c r="B26" s="30" t="s">
        <v>45</v>
      </c>
      <c r="C26" s="4">
        <v>44.85</v>
      </c>
      <c r="D26" s="4">
        <v>53.963999999999999</v>
      </c>
      <c r="E26" s="5">
        <v>-0.16889037135868351</v>
      </c>
      <c r="F26" s="4">
        <v>22.178000000000001</v>
      </c>
      <c r="G26" s="4">
        <v>2.9510000000000001</v>
      </c>
      <c r="H26" s="5">
        <v>6.5154185022026434</v>
      </c>
      <c r="I26" s="5">
        <v>3.0417779554992967E-3</v>
      </c>
      <c r="J26" s="5">
        <v>4.1275236854188138E-3</v>
      </c>
      <c r="AA26" s="25"/>
      <c r="AB26" s="25"/>
      <c r="AC26" s="25"/>
    </row>
    <row r="27" spans="1:29" x14ac:dyDescent="0.25">
      <c r="A27" s="73" t="s">
        <v>3</v>
      </c>
      <c r="B27" s="74"/>
      <c r="C27" s="6">
        <v>14744.666000000003</v>
      </c>
      <c r="D27" s="6">
        <v>13074.182999999999</v>
      </c>
      <c r="E27" s="7">
        <v>0.12776958988565509</v>
      </c>
      <c r="F27" s="6">
        <v>5576.9149999999991</v>
      </c>
      <c r="G27" s="6">
        <v>5225.1060000000007</v>
      </c>
      <c r="H27" s="7">
        <v>6.7330500089375855E-2</v>
      </c>
      <c r="I27" s="7">
        <v>0.99999999999999989</v>
      </c>
      <c r="J27" s="7">
        <v>0.99999999999999989</v>
      </c>
      <c r="AB27" s="25"/>
      <c r="AC27" s="25"/>
    </row>
    <row r="28" spans="1:29" s="24" customFormat="1" x14ac:dyDescent="0.25">
      <c r="A28" s="26"/>
    </row>
    <row r="29" spans="1:29" s="24" customFormat="1" x14ac:dyDescent="0.25">
      <c r="A29" s="76" t="s">
        <v>13</v>
      </c>
      <c r="B29" s="76"/>
      <c r="C29" s="76"/>
      <c r="D29" s="76"/>
      <c r="E29" s="76"/>
      <c r="F29" s="76"/>
      <c r="G29" s="76"/>
      <c r="H29" s="76"/>
      <c r="I29" s="76"/>
      <c r="J29" s="76"/>
    </row>
    <row r="30" spans="1:29" s="24" customFormat="1" ht="59.25" customHeight="1" x14ac:dyDescent="0.25">
      <c r="A30" s="78" t="s">
        <v>37</v>
      </c>
      <c r="B30" s="78"/>
      <c r="C30" s="78"/>
      <c r="D30" s="78"/>
      <c r="E30" s="78"/>
      <c r="F30" s="78"/>
      <c r="G30" s="78"/>
      <c r="H30" s="78"/>
      <c r="I30" s="78"/>
      <c r="J30" s="78"/>
    </row>
    <row r="31" spans="1:29" s="24" customFormat="1" ht="19.5" customHeight="1" x14ac:dyDescent="0.25">
      <c r="A31" s="77" t="s">
        <v>14</v>
      </c>
      <c r="B31" s="77"/>
      <c r="C31" s="77"/>
      <c r="D31" s="77"/>
      <c r="E31" s="77"/>
      <c r="F31" s="77"/>
      <c r="G31" s="77"/>
      <c r="H31" s="77"/>
      <c r="I31" s="77"/>
    </row>
    <row r="32" spans="1:29" s="24" customFormat="1" ht="40.5" customHeight="1" x14ac:dyDescent="0.25">
      <c r="A32" s="57" t="s">
        <v>38</v>
      </c>
      <c r="B32" s="57"/>
      <c r="C32" s="57"/>
      <c r="D32" s="57"/>
      <c r="E32" s="57"/>
      <c r="F32" s="57"/>
      <c r="G32" s="57"/>
      <c r="H32" s="57"/>
      <c r="I32" s="57"/>
      <c r="J32" s="57"/>
    </row>
    <row r="33" s="24" customFormat="1" x14ac:dyDescent="0.25"/>
    <row r="34" s="24" customFormat="1" ht="15" customHeight="1" x14ac:dyDescent="0.25"/>
    <row r="35" s="24" customFormat="1" ht="15" customHeight="1" x14ac:dyDescent="0.25"/>
    <row r="36" s="24" customFormat="1" x14ac:dyDescent="0.25"/>
    <row r="37" s="24" customFormat="1" x14ac:dyDescent="0.25"/>
    <row r="38" s="24" customFormat="1" x14ac:dyDescent="0.25"/>
    <row r="39" s="24" customFormat="1" x14ac:dyDescent="0.25"/>
    <row r="40" s="24" customFormat="1" x14ac:dyDescent="0.25"/>
    <row r="41" s="24" customFormat="1" x14ac:dyDescent="0.25"/>
    <row r="42" s="24" customFormat="1" x14ac:dyDescent="0.25"/>
    <row r="43" s="24" customFormat="1" x14ac:dyDescent="0.25"/>
    <row r="44" s="24" customFormat="1" x14ac:dyDescent="0.25"/>
    <row r="45" s="24" customFormat="1" x14ac:dyDescent="0.25"/>
    <row r="46" s="24" customFormat="1" x14ac:dyDescent="0.25"/>
    <row r="47" s="24" customFormat="1" x14ac:dyDescent="0.25"/>
    <row r="48" s="24" customFormat="1" x14ac:dyDescent="0.25"/>
    <row r="49" s="24" customFormat="1" x14ac:dyDescent="0.25"/>
    <row r="50" s="24" customFormat="1" x14ac:dyDescent="0.25"/>
    <row r="51" s="24" customFormat="1" x14ac:dyDescent="0.25"/>
    <row r="52" s="24" customFormat="1" x14ac:dyDescent="0.25"/>
    <row r="53" s="24" customFormat="1" x14ac:dyDescent="0.25"/>
    <row r="54" s="24" customFormat="1" x14ac:dyDescent="0.25"/>
    <row r="55" s="24" customFormat="1" x14ac:dyDescent="0.25"/>
    <row r="56" s="24" customFormat="1" x14ac:dyDescent="0.25"/>
    <row r="57" s="24" customFormat="1" x14ac:dyDescent="0.25"/>
    <row r="58" s="24" customFormat="1" x14ac:dyDescent="0.25"/>
    <row r="59" s="24" customFormat="1" x14ac:dyDescent="0.25"/>
    <row r="60" s="24" customFormat="1" x14ac:dyDescent="0.25"/>
    <row r="61" s="24" customFormat="1" x14ac:dyDescent="0.25"/>
    <row r="62" s="24" customFormat="1" x14ac:dyDescent="0.25"/>
    <row r="63" s="24" customFormat="1" x14ac:dyDescent="0.25"/>
    <row r="64" s="24" customFormat="1" x14ac:dyDescent="0.25"/>
    <row r="65" spans="1:10" s="24" customFormat="1" x14ac:dyDescent="0.25"/>
    <row r="66" spans="1:10" s="24" customFormat="1" x14ac:dyDescent="0.25"/>
    <row r="67" spans="1:10" s="24" customFormat="1" x14ac:dyDescent="0.25"/>
    <row r="68" spans="1:10" s="24" customFormat="1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s="24" customFormat="1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s="24" customFormat="1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s="24" customFormat="1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s="24" customFormat="1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</row>
    <row r="73" spans="1:10" s="24" customFormat="1" x14ac:dyDescent="0.25">
      <c r="A73" s="25"/>
      <c r="B73" s="25"/>
      <c r="C73" s="25"/>
      <c r="D73" s="25"/>
      <c r="E73" s="25"/>
      <c r="F73" s="25"/>
      <c r="G73" s="25"/>
      <c r="H73" s="25"/>
      <c r="I73" s="25"/>
      <c r="J73" s="25"/>
    </row>
    <row r="74" spans="1:10" s="24" customFormat="1" x14ac:dyDescent="0.25">
      <c r="A74" s="25"/>
      <c r="B74" s="25"/>
      <c r="C74" s="25"/>
      <c r="D74" s="25"/>
      <c r="E74" s="25"/>
      <c r="F74" s="25"/>
      <c r="G74" s="25"/>
      <c r="H74" s="25"/>
      <c r="I74" s="25"/>
      <c r="J74" s="25"/>
    </row>
    <row r="75" spans="1:10" s="24" customFormat="1" x14ac:dyDescent="0.25">
      <c r="A75" s="25"/>
      <c r="B75" s="25"/>
      <c r="C75" s="25"/>
      <c r="D75" s="25"/>
      <c r="E75" s="25"/>
      <c r="F75" s="25"/>
      <c r="G75" s="25"/>
      <c r="H75" s="25"/>
      <c r="I75" s="25"/>
      <c r="J75" s="25"/>
    </row>
    <row r="76" spans="1:10" s="24" customFormat="1" x14ac:dyDescent="0.25">
      <c r="A76" s="25"/>
      <c r="B76" s="25"/>
      <c r="C76" s="25"/>
      <c r="D76" s="25"/>
      <c r="E76" s="25"/>
      <c r="F76" s="25"/>
      <c r="G76" s="25"/>
      <c r="H76" s="25"/>
      <c r="I76" s="25"/>
      <c r="J76" s="25"/>
    </row>
    <row r="77" spans="1:10" s="24" customFormat="1" x14ac:dyDescent="0.25">
      <c r="A77" s="25"/>
      <c r="B77" s="25"/>
      <c r="C77" s="25"/>
      <c r="D77" s="25"/>
      <c r="E77" s="25"/>
      <c r="F77" s="25"/>
      <c r="G77" s="25"/>
      <c r="H77" s="25"/>
      <c r="I77" s="25"/>
      <c r="J77" s="25"/>
    </row>
    <row r="78" spans="1:10" s="24" customFormat="1" x14ac:dyDescent="0.25">
      <c r="A78" s="25"/>
      <c r="B78" s="25"/>
      <c r="C78" s="25"/>
      <c r="D78" s="25"/>
      <c r="E78" s="25"/>
      <c r="F78" s="25"/>
      <c r="G78" s="25"/>
      <c r="H78" s="25"/>
      <c r="I78" s="25"/>
      <c r="J78" s="25"/>
    </row>
    <row r="79" spans="1:10" s="24" customFormat="1" x14ac:dyDescent="0.25">
      <c r="A79" s="25"/>
      <c r="B79" s="25"/>
      <c r="C79" s="25"/>
      <c r="D79" s="25"/>
      <c r="E79" s="25"/>
      <c r="F79" s="25"/>
      <c r="G79" s="25"/>
      <c r="H79" s="25"/>
      <c r="I79" s="25"/>
      <c r="J79" s="25"/>
    </row>
    <row r="80" spans="1:10" s="24" customFormat="1" x14ac:dyDescent="0.25">
      <c r="A80" s="25"/>
      <c r="B80" s="25"/>
      <c r="C80" s="25"/>
      <c r="D80" s="25"/>
      <c r="E80" s="25"/>
      <c r="F80" s="25"/>
      <c r="G80" s="25"/>
      <c r="H80" s="25"/>
      <c r="I80" s="25"/>
      <c r="J80" s="25"/>
    </row>
    <row r="81" spans="1:10" s="24" customFormat="1" x14ac:dyDescent="0.25">
      <c r="A81" s="25"/>
      <c r="B81" s="25"/>
      <c r="C81" s="25"/>
      <c r="D81" s="25"/>
      <c r="E81" s="25"/>
      <c r="F81" s="25"/>
      <c r="G81" s="25"/>
      <c r="H81" s="25"/>
      <c r="I81" s="25"/>
      <c r="J81" s="25"/>
    </row>
  </sheetData>
  <mergeCells count="18">
    <mergeCell ref="A27:B27"/>
    <mergeCell ref="A29:J29"/>
    <mergeCell ref="A31:I31"/>
    <mergeCell ref="A30:J30"/>
    <mergeCell ref="A32:J32"/>
    <mergeCell ref="A10:B10"/>
    <mergeCell ref="E13:J13"/>
    <mergeCell ref="A14:A15"/>
    <mergeCell ref="B14:B15"/>
    <mergeCell ref="C14:E14"/>
    <mergeCell ref="F14:H14"/>
    <mergeCell ref="I14:J14"/>
    <mergeCell ref="E1:J1"/>
    <mergeCell ref="A2:A3"/>
    <mergeCell ref="B2:B3"/>
    <mergeCell ref="C2:E2"/>
    <mergeCell ref="F2:H2"/>
    <mergeCell ref="I2:J2"/>
  </mergeCells>
  <hyperlinks>
    <hyperlink ref="A31" r:id="rId1" display="http://www.aso.mk/index.php?option=com_fjrelated&amp;view=fjrelated&amp;id=0&amp;Itemid=91&amp;lang=mk" xr:uid="{00000000-0004-0000-0100-000000000000}"/>
    <hyperlink ref="A31:I31" r:id="rId2" display="кликнете тука..." xr:uid="{00000000-0004-0000-0100-000001000000}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301"/>
  <sheetViews>
    <sheetView workbookViewId="0">
      <selection activeCell="B23" sqref="B23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9" t="s">
        <v>50</v>
      </c>
    </row>
    <row r="2" spans="1:2" s="1" customFormat="1" x14ac:dyDescent="0.25">
      <c r="A2" s="9"/>
      <c r="B2" s="11" t="s">
        <v>42</v>
      </c>
    </row>
    <row r="3" spans="1:2" ht="30" x14ac:dyDescent="0.25">
      <c r="A3" s="12"/>
      <c r="B3" s="13" t="s">
        <v>43</v>
      </c>
    </row>
    <row r="4" spans="1:2" ht="11.25" customHeight="1" x14ac:dyDescent="0.25">
      <c r="A4" s="14"/>
      <c r="B4" s="15"/>
    </row>
    <row r="5" spans="1:2" x14ac:dyDescent="0.25">
      <c r="A5" s="8" t="str">
        <f>[1]FI!A9</f>
        <v>Триглав</v>
      </c>
      <c r="B5" s="16">
        <v>127665141</v>
      </c>
    </row>
    <row r="6" spans="1:2" x14ac:dyDescent="0.25">
      <c r="A6" s="8" t="str">
        <f>[1]FI!A10</f>
        <v>Сава</v>
      </c>
      <c r="B6" s="16">
        <v>64862252</v>
      </c>
    </row>
    <row r="7" spans="1:2" x14ac:dyDescent="0.25">
      <c r="A7" s="8" t="str">
        <f>[1]FI!A11</f>
        <v>Евроинс</v>
      </c>
      <c r="B7" s="16">
        <v>165889811</v>
      </c>
    </row>
    <row r="8" spans="1:2" x14ac:dyDescent="0.25">
      <c r="A8" s="8" t="str">
        <f>[1]FI!A13</f>
        <v>Еуролинк</v>
      </c>
      <c r="B8" s="16">
        <v>168902032</v>
      </c>
    </row>
    <row r="9" spans="1:2" x14ac:dyDescent="0.25">
      <c r="A9" s="8" t="str">
        <f>[1]FI!A14</f>
        <v>Уника</v>
      </c>
      <c r="B9" s="16">
        <v>160038081</v>
      </c>
    </row>
    <row r="10" spans="1:2" x14ac:dyDescent="0.25">
      <c r="A10" s="8" t="str">
        <f>[1]FI!A15</f>
        <v>Осигурителна полиса</v>
      </c>
      <c r="B10" s="16">
        <v>136498228</v>
      </c>
    </row>
    <row r="11" spans="1:2" x14ac:dyDescent="0.25">
      <c r="A11" s="8" t="str">
        <f>[1]FI!A16</f>
        <v>Кроациа неживот</v>
      </c>
      <c r="B11" s="16">
        <v>80109772</v>
      </c>
    </row>
    <row r="12" spans="1:2" x14ac:dyDescent="0.25">
      <c r="A12" s="8" t="str">
        <f>[1]FI!A17</f>
        <v>Халк</v>
      </c>
      <c r="B12" s="16">
        <v>17161811</v>
      </c>
    </row>
    <row r="13" spans="1:2" x14ac:dyDescent="0.25">
      <c r="A13" s="8" t="str">
        <f>[1]FI!A18</f>
        <v>Граве</v>
      </c>
      <c r="B13" s="16">
        <v>49826459</v>
      </c>
    </row>
    <row r="14" spans="1:2" x14ac:dyDescent="0.25">
      <c r="A14" s="8" t="str">
        <f>[1]FI!A19</f>
        <v>Македонија</v>
      </c>
      <c r="B14" s="16">
        <v>52888367</v>
      </c>
    </row>
    <row r="15" spans="1:2" x14ac:dyDescent="0.25">
      <c r="A15" s="8" t="str">
        <f>[1]FI!A20</f>
        <v>ЗОИЛ</v>
      </c>
      <c r="B15" s="16">
        <v>-33861958</v>
      </c>
    </row>
    <row r="16" spans="1:2" x14ac:dyDescent="0.25">
      <c r="A16" s="17" t="str">
        <f>[1]FI!A21</f>
        <v>Неживот вкупно</v>
      </c>
      <c r="B16" s="18">
        <v>989979996</v>
      </c>
    </row>
    <row r="17" spans="1:10" x14ac:dyDescent="0.25">
      <c r="A17" s="8" t="str">
        <f>[1]FI!A22</f>
        <v>Триглав живот</v>
      </c>
      <c r="B17" s="16">
        <v>24709991</v>
      </c>
    </row>
    <row r="18" spans="1:10" x14ac:dyDescent="0.25">
      <c r="A18" s="8" t="str">
        <f>[1]FI!A23</f>
        <v>Кроациа живот</v>
      </c>
      <c r="B18" s="16">
        <v>80166848</v>
      </c>
    </row>
    <row r="19" spans="1:10" x14ac:dyDescent="0.25">
      <c r="A19" s="8" t="str">
        <f>[1]FI!A24</f>
        <v>Граве живот</v>
      </c>
      <c r="B19" s="16">
        <v>114135491</v>
      </c>
    </row>
    <row r="20" spans="1:10" x14ac:dyDescent="0.25">
      <c r="A20" s="8" t="str">
        <f>[1]FI!A25</f>
        <v>Винер живот</v>
      </c>
      <c r="B20" s="16">
        <v>80056662</v>
      </c>
    </row>
    <row r="21" spans="1:10" x14ac:dyDescent="0.25">
      <c r="A21" s="8" t="str">
        <f>[1]FI!A26</f>
        <v>Уника живот</v>
      </c>
      <c r="B21" s="16">
        <v>61853294</v>
      </c>
    </row>
    <row r="22" spans="1:10" x14ac:dyDescent="0.25">
      <c r="A22" s="8" t="str">
        <f>[1]FI!A27</f>
        <v>Прва живот</v>
      </c>
      <c r="B22" s="16">
        <v>-28171660</v>
      </c>
    </row>
    <row r="23" spans="1:10" x14ac:dyDescent="0.25">
      <c r="A23" s="17" t="str">
        <f>[1]FI!A28</f>
        <v>Живот вкупно</v>
      </c>
      <c r="B23" s="18">
        <v>332750626</v>
      </c>
    </row>
    <row r="24" spans="1:10" x14ac:dyDescent="0.25">
      <c r="A24" s="19" t="str">
        <f>[1]FI!A29</f>
        <v>Вкупно</v>
      </c>
      <c r="B24" s="20">
        <v>1322730622</v>
      </c>
    </row>
    <row r="26" spans="1:10" s="1" customFormat="1" x14ac:dyDescent="0.25">
      <c r="A26" s="52" t="s">
        <v>13</v>
      </c>
      <c r="B26" s="52"/>
      <c r="C26" s="52"/>
      <c r="D26" s="52"/>
      <c r="E26" s="52"/>
      <c r="F26" s="52"/>
      <c r="G26" s="52"/>
      <c r="H26" s="52"/>
      <c r="I26" s="52"/>
      <c r="J26" s="52"/>
    </row>
    <row r="27" spans="1:10" s="1" customFormat="1" ht="76.5" customHeight="1" x14ac:dyDescent="0.25">
      <c r="A27" s="55" t="s">
        <v>37</v>
      </c>
      <c r="B27" s="55"/>
      <c r="C27" s="10"/>
      <c r="D27" s="10"/>
      <c r="E27" s="10"/>
      <c r="F27" s="10"/>
      <c r="G27" s="10"/>
      <c r="H27" s="10"/>
      <c r="I27" s="10"/>
    </row>
    <row r="28" spans="1:10" s="1" customFormat="1" x14ac:dyDescent="0.25">
      <c r="A28" s="53" t="s">
        <v>14</v>
      </c>
      <c r="B28" s="53"/>
      <c r="C28" s="53"/>
      <c r="D28" s="53"/>
      <c r="E28" s="53"/>
      <c r="F28" s="53"/>
      <c r="G28" s="53"/>
      <c r="H28" s="53"/>
      <c r="I28" s="53"/>
    </row>
    <row r="29" spans="1:10" s="1" customFormat="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1" t="s">
        <v>39</v>
      </c>
    </row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</sheetData>
  <mergeCells count="4">
    <mergeCell ref="A26:J26"/>
    <mergeCell ref="A28:I28"/>
    <mergeCell ref="A29:I29"/>
    <mergeCell ref="A27:B27"/>
  </mergeCells>
  <hyperlinks>
    <hyperlink ref="A28" r:id="rId1" display="http://www.aso.mk/index.php?option=com_fjrelated&amp;view=fjrelated&amp;id=0&amp;Itemid=91&amp;lang=mk" xr:uid="{00000000-0004-0000-0200-000000000000}"/>
    <hyperlink ref="A28:I28" r:id="rId2" display="кликнете тука...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Graorkovska</cp:lastModifiedBy>
  <cp:lastPrinted>2017-11-30T14:23:14Z</cp:lastPrinted>
  <dcterms:created xsi:type="dcterms:W3CDTF">2012-09-27T08:00:33Z</dcterms:created>
  <dcterms:modified xsi:type="dcterms:W3CDTF">2026-02-10T13:54:43Z</dcterms:modified>
</cp:coreProperties>
</file>