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omk-my.sharepoint.com/personal/kosta_spaseski_aso_mk/Documents/25Q4_Kosta/Web/"/>
    </mc:Choice>
  </mc:AlternateContent>
  <xr:revisionPtr revIDLastSave="0" documentId="8_{6FC6AC8D-1BB4-43C7-84AF-5AFA10F67FF0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0" sheetId="5" r:id="rId1"/>
    <sheet name="Table 1" sheetId="1" r:id="rId2"/>
    <sheet name="Table 2" sheetId="2" r:id="rId3"/>
    <sheet name="Table 3" sheetId="3" r:id="rId4"/>
    <sheet name="Table 4" sheetId="4" r:id="rId5"/>
  </sheets>
  <definedNames>
    <definedName name="_xlnm.Print_Area" localSheetId="0">'0'!$A$1:$I$39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57" i="4" l="1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B57" i="4"/>
  <c r="Y56" i="4"/>
  <c r="Y55" i="4"/>
  <c r="Y54" i="4"/>
  <c r="Y53" i="4"/>
  <c r="Y52" i="4"/>
  <c r="Y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57" i="4" s="1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S56" i="3"/>
  <c r="S55" i="3"/>
  <c r="S54" i="3"/>
  <c r="S53" i="3"/>
  <c r="S52" i="3"/>
  <c r="S51" i="3"/>
  <c r="S50" i="3"/>
  <c r="S49" i="3"/>
  <c r="S48" i="3"/>
  <c r="S47" i="3"/>
  <c r="S46" i="3"/>
  <c r="S45" i="3"/>
  <c r="S44" i="3"/>
  <c r="S43" i="3"/>
  <c r="S42" i="3"/>
  <c r="S41" i="3"/>
  <c r="S40" i="3"/>
  <c r="S39" i="3"/>
  <c r="S38" i="3"/>
  <c r="S37" i="3"/>
  <c r="S36" i="3"/>
  <c r="S35" i="3"/>
  <c r="S34" i="3"/>
  <c r="S33" i="3"/>
  <c r="S32" i="3"/>
  <c r="S31" i="3"/>
  <c r="S30" i="3"/>
  <c r="S29" i="3"/>
  <c r="S28" i="3"/>
  <c r="S27" i="3"/>
  <c r="S26" i="3"/>
  <c r="S25" i="3"/>
  <c r="S24" i="3"/>
  <c r="S23" i="3"/>
  <c r="S22" i="3"/>
  <c r="S21" i="3"/>
  <c r="S20" i="3"/>
  <c r="S19" i="3"/>
  <c r="S18" i="3"/>
  <c r="S17" i="3"/>
  <c r="S16" i="3"/>
  <c r="S15" i="3"/>
  <c r="S14" i="3"/>
  <c r="S13" i="3"/>
  <c r="S12" i="3"/>
  <c r="S11" i="3"/>
  <c r="S10" i="3"/>
  <c r="S9" i="3"/>
  <c r="S8" i="3"/>
  <c r="S7" i="3"/>
  <c r="S6" i="3"/>
  <c r="S5" i="3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B57" i="2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S57" i="1" s="1"/>
  <c r="S57" i="3" l="1"/>
</calcChain>
</file>

<file path=xl/sharedStrings.xml><?xml version="1.0" encoding="utf-8"?>
<sst xmlns="http://schemas.openxmlformats.org/spreadsheetml/2006/main" count="313" uniqueCount="107">
  <si>
    <t>Table 1. Number of contracts (by insurance undertakings) / 2025Q4</t>
  </si>
  <si>
    <t>1. Intermediation in negotiating insurance</t>
  </si>
  <si>
    <t>STOCK COMPANY FOR INSURANCE TRIGLAV</t>
  </si>
  <si>
    <t>SAVA Insurance, a.d. Skopje</t>
  </si>
  <si>
    <t>EUROINS INSURANCE S.C. Skopje</t>
  </si>
  <si>
    <t>EUROLINK Insurance Inc. Skopje</t>
  </si>
  <si>
    <t>SIGAL</t>
  </si>
  <si>
    <t>Insurance Policy</t>
  </si>
  <si>
    <t>CROATIA INSURANCE - NON LIFE</t>
  </si>
  <si>
    <t>INSURANCE COMPANY HALK OSIGURUVANJE A.D. SKOPJE</t>
  </si>
  <si>
    <t>GRAWE Non-life</t>
  </si>
  <si>
    <t>MAKEDONIJA Insurance s.c. Skopje - Vienna Insurance Group</t>
  </si>
  <si>
    <t>TRIGLAV LIFE</t>
  </si>
  <si>
    <t>CROATIA INSURANCE - LIFE</t>
  </si>
  <si>
    <t>GRAWE</t>
  </si>
  <si>
    <t>WINNER LIFE</t>
  </si>
  <si>
    <t>SIGAL LIFE</t>
  </si>
  <si>
    <t>PRVA LIFE JSC Skopje</t>
  </si>
  <si>
    <t>ZOIL MAKEDONIJA, Bitola</t>
  </si>
  <si>
    <t>Total</t>
  </si>
  <si>
    <t>ALFA BROKER</t>
  </si>
  <si>
    <t>ASUC BROKER</t>
  </si>
  <si>
    <t>AURON BROKER</t>
  </si>
  <si>
    <t>BD BROKER</t>
  </si>
  <si>
    <t>BROLINS</t>
  </si>
  <si>
    <t>CERTUS</t>
  </si>
  <si>
    <t>CVO BROKER</t>
  </si>
  <si>
    <t>DELTA INS BROKER</t>
  </si>
  <si>
    <t>EURO EKSPERTS</t>
  </si>
  <si>
    <t>EUROMAK BROKER</t>
  </si>
  <si>
    <t>FLEKS BROKER</t>
  </si>
  <si>
    <t>GAP insurance JSC Bitola</t>
  </si>
  <si>
    <t>GrECo International AD Skopje</t>
  </si>
  <si>
    <t>IBIS OSIGURUVANJE</t>
  </si>
  <si>
    <t>IN-BROKER</t>
  </si>
  <si>
    <t>INKO AD Skopje</t>
  </si>
  <si>
    <t>IUTE SAFE JSC Skopje</t>
  </si>
  <si>
    <t>JDB BROKER</t>
  </si>
  <si>
    <t>Joint Stock Insurance Broker PREMIUM INSURANCE JSC</t>
  </si>
  <si>
    <t>JOKER INS BROKER</t>
  </si>
  <si>
    <t>KORAB INS</t>
  </si>
  <si>
    <t>LEGRA</t>
  </si>
  <si>
    <t>M BROKER</t>
  </si>
  <si>
    <t>MAK TREND BROKER</t>
  </si>
  <si>
    <t>MAKOAS BROKER</t>
  </si>
  <si>
    <t>MEGA BROKER AD Skopje</t>
  </si>
  <si>
    <t>MOBILITY BROKER</t>
  </si>
  <si>
    <t>NASHE OSIGURUVANJE</t>
  </si>
  <si>
    <t>NOB NEZAVISEN OSIGURITELEN BROKER</t>
  </si>
  <si>
    <t>ONE BROKER</t>
  </si>
  <si>
    <t>PETROL OIL BROKER</t>
  </si>
  <si>
    <t>POLISA PLUS</t>
  </si>
  <si>
    <t>PORSCHE BROKER</t>
  </si>
  <si>
    <t>RIZIKO OSIGURUVANJE</t>
  </si>
  <si>
    <t>SEDA-BROKER</t>
  </si>
  <si>
    <t>SMART MONEY SOLUTIONS</t>
  </si>
  <si>
    <t>SN OSIGURITELEN BROKER</t>
  </si>
  <si>
    <t>SUPER BROKER</t>
  </si>
  <si>
    <t>VEBER GMA</t>
  </si>
  <si>
    <t>VEGA OSIGRUUVANJE</t>
  </si>
  <si>
    <t>VIA-BROKER</t>
  </si>
  <si>
    <t>WFP</t>
  </si>
  <si>
    <t>WINERS GRОUP</t>
  </si>
  <si>
    <t>АМ BROKER</t>
  </si>
  <si>
    <t>АМГ ПРЕМИУМ</t>
  </si>
  <si>
    <t>ЕОС БРОКЕР</t>
  </si>
  <si>
    <t>МАКОИЛ БРОКЕР</t>
  </si>
  <si>
    <t>МИНТ ИНС АД Скопје</t>
  </si>
  <si>
    <t>Осигурително брокерско друштво ВИАСС АД Скопје</t>
  </si>
  <si>
    <t>Осигурително брокерско друштво К МК БРОКЕР АД Скопје</t>
  </si>
  <si>
    <t>Осигурително брокерско друштво С.Т.М  БРОКЕР ПЛУС АД, Скопје</t>
  </si>
  <si>
    <t>Осигурително брокерско друштво САФЕ ИНВЕСТ МАКЕДОНИЈА АД Скопје</t>
  </si>
  <si>
    <t>Table 2. Number of contracts (by classes of insurance) / 2025Q4</t>
  </si>
  <si>
    <t>01. Accident</t>
  </si>
  <si>
    <t>02. Health</t>
  </si>
  <si>
    <t>03. Motor vehicles (casco)</t>
  </si>
  <si>
    <t>04. Railway vehicles (casco)</t>
  </si>
  <si>
    <t>05. Aircrafts (casco)</t>
  </si>
  <si>
    <t>06. Vessels (casco)</t>
  </si>
  <si>
    <t>07. Cargo</t>
  </si>
  <si>
    <t>08.  Property, fire and nat.forces</t>
  </si>
  <si>
    <t>09.  Property, other</t>
  </si>
  <si>
    <t>10. MTPL (total)</t>
  </si>
  <si>
    <t>11.Aircraft's liability</t>
  </si>
  <si>
    <t>12. Vessel's liability</t>
  </si>
  <si>
    <t>13. General liability</t>
  </si>
  <si>
    <t>14. Credit</t>
  </si>
  <si>
    <t>15. Suretyship</t>
  </si>
  <si>
    <t>16. Financial losses</t>
  </si>
  <si>
    <t>17. Legal expenses</t>
  </si>
  <si>
    <t>18.Tourists assistance</t>
  </si>
  <si>
    <t>19. Life assurance</t>
  </si>
  <si>
    <t>20. Insurance of marriage or childbirth</t>
  </si>
  <si>
    <t>21. Unit- linked</t>
  </si>
  <si>
    <t>22. Tontine</t>
  </si>
  <si>
    <t>23. Capital redemtion</t>
  </si>
  <si>
    <t>Table 3. Gross Written Premium (by insurance undertaking) / 2025Q4</t>
  </si>
  <si>
    <t>Table 4. Gross Written Premium (by classes of insurance) / 2025Q4</t>
  </si>
  <si>
    <t>INSURANCE</t>
  </si>
  <si>
    <t>SUPERVISION</t>
  </si>
  <si>
    <t>AGENCY</t>
  </si>
  <si>
    <t>R e p u b l i c  o f  N o r t h  M a c e d o n i a</t>
  </si>
  <si>
    <t xml:space="preserve">Report on the scope and content of the work </t>
  </si>
  <si>
    <t>of Insurance Brokerage Companies</t>
  </si>
  <si>
    <t>Skopje, 2025</t>
  </si>
  <si>
    <t>for the period 1.1-31.12.2025</t>
  </si>
  <si>
    <t>Remark: The data is obtained from the companies through regularly reporting according to the article 151 from the Insurance Supervision Law (“Official Gazette of Republic of Macedonia” no. 27/02, 84/02, 98/02, 33/04, 88/05, 79/07, 8/08, 88/08, 56/09, 67/10, 44/11, 188/13, 43/14, 112/14, 153/15, 192/15, 23/16, 83/18, 23/16, 83/18, 198/18 and  „Official Gazette of the Republic of North Macedonia” no. 101/19, 31/20 and 173/22). The management is responsible for fair presentation and accurate data.
Exchange rate on 31.12.2025: 1 EUR = 61.4950 MKD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</si>
</sst>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ptos Narrow"/>
      <family val="2"/>
      <scheme val="minor"/>
    </font>
    <font>
      <b/>
      <sz val="8"/>
      <name val="Aptos Narrow"/>
      <family val="2"/>
      <scheme val="minor"/>
    </font>
    <font>
      <b/>
      <sz val="10"/>
      <name val="Aptos Narrow"/>
      <family val="2"/>
      <scheme val="minor"/>
    </font>
    <font>
      <b/>
      <sz val="18"/>
      <name val="Aptos Narrow"/>
      <family val="2"/>
      <charset val="204"/>
      <scheme val="minor"/>
    </font>
    <font>
      <sz val="16"/>
      <color theme="0" tint="-0.49995422223578601"/>
      <name val="Aptos Narrow"/>
      <family val="2"/>
      <charset val="204"/>
      <scheme val="minor"/>
    </font>
    <font>
      <b/>
      <sz val="20"/>
      <name val="Aptos Narrow"/>
      <family val="2"/>
      <charset val="204"/>
      <scheme val="minor"/>
    </font>
    <font>
      <b/>
      <sz val="16"/>
      <color theme="0" tint="-0.49995422223578601"/>
      <name val="Aptos Narrow"/>
      <family val="2"/>
      <charset val="204"/>
      <scheme val="minor"/>
    </font>
    <font>
      <sz val="16"/>
      <color rgb="FFFF0000"/>
      <name val="Aptos Narrow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Aptos Narrow"/>
      <family val="2"/>
      <charset val="204"/>
      <scheme val="minor"/>
    </font>
    <font>
      <sz val="16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/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4" fillId="4" borderId="0" xfId="3" applyFont="1" applyFill="1"/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13" xfId="3" applyFont="1" applyFill="1" applyBorder="1" applyAlignment="1">
      <alignment horizontal="center"/>
    </xf>
    <xf numFmtId="0" fontId="17" fillId="4" borderId="0" xfId="3" applyFont="1" applyFill="1" applyAlignment="1">
      <alignment horizontal="center"/>
    </xf>
    <xf numFmtId="0" fontId="17" fillId="4" borderId="14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  <xf numFmtId="0" fontId="1" fillId="0" borderId="0" xfId="3"/>
  </cellXfs>
  <cellStyles count="4">
    <cellStyle name="Normal" xfId="0" builtinId="0"/>
    <cellStyle name="Normal 3" xfId="3" xr:uid="{DBCE86B4-7AEF-474B-B42F-14E42E2ACCF9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BD1C3B5B-87F5-40C5-A055-8165E7C0B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400050</xdr:colOff>
      <xdr:row>18</xdr:row>
      <xdr:rowOff>28575</xdr:rowOff>
    </xdr:from>
    <xdr:ext cx="3219450" cy="2838450"/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0A3BB9E3-05FB-4861-A3C2-734586208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09650" y="4029075"/>
          <a:ext cx="3219450" cy="283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6EDFF-73E8-4200-8E22-CD5023C17AC4}">
  <dimension ref="A1:AT302"/>
  <sheetViews>
    <sheetView zoomScale="70" zoomScaleNormal="70" zoomScalePageLayoutView="80" workbookViewId="0">
      <selection activeCell="A40" sqref="A40"/>
    </sheetView>
  </sheetViews>
  <sheetFormatPr defaultRowHeight="15" x14ac:dyDescent="0.25"/>
  <cols>
    <col min="1" max="4" width="9.140625" style="41"/>
    <col min="5" max="6" width="9.140625" style="41" customWidth="1"/>
    <col min="7" max="9" width="9.140625" style="41"/>
    <col min="10" max="46" width="9.140625" style="18"/>
    <col min="47" max="16384" width="9.140625" style="41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1" customHeight="1" x14ac:dyDescent="0.35">
      <c r="A5" s="22"/>
      <c r="B5" s="20"/>
      <c r="C5" s="20"/>
      <c r="D5" s="20"/>
      <c r="E5" s="23" t="s">
        <v>98</v>
      </c>
      <c r="F5" s="23"/>
      <c r="G5" s="20"/>
      <c r="H5" s="24"/>
      <c r="I5" s="25"/>
    </row>
    <row r="6" spans="1:9" ht="21" customHeight="1" x14ac:dyDescent="0.35">
      <c r="A6" s="26"/>
      <c r="B6" s="20"/>
      <c r="C6" s="20"/>
      <c r="D6" s="20"/>
      <c r="E6" s="23" t="s">
        <v>99</v>
      </c>
      <c r="F6" s="23"/>
      <c r="G6" s="20"/>
      <c r="H6" s="24"/>
      <c r="I6" s="25"/>
    </row>
    <row r="7" spans="1:9" ht="21" customHeight="1" x14ac:dyDescent="0.35">
      <c r="A7" s="26"/>
      <c r="B7" s="20"/>
      <c r="C7" s="20"/>
      <c r="D7" s="20"/>
      <c r="E7" s="23" t="s">
        <v>100</v>
      </c>
      <c r="F7" s="23"/>
      <c r="G7" s="20"/>
      <c r="H7" s="24"/>
      <c r="I7" s="25"/>
    </row>
    <row r="8" spans="1:9" ht="15" customHeight="1" x14ac:dyDescent="0.35">
      <c r="A8" s="26"/>
      <c r="B8" s="20"/>
      <c r="C8" s="20"/>
      <c r="D8" s="20"/>
      <c r="E8" s="27"/>
      <c r="F8" s="27"/>
      <c r="G8" s="20"/>
      <c r="H8" s="24"/>
      <c r="I8" s="25"/>
    </row>
    <row r="9" spans="1:9" ht="15" customHeight="1" x14ac:dyDescent="0.25">
      <c r="A9" s="28" t="s">
        <v>101</v>
      </c>
      <c r="B9" s="29"/>
      <c r="C9" s="29"/>
      <c r="D9" s="29"/>
      <c r="E9" s="29"/>
      <c r="F9" s="29"/>
      <c r="G9" s="29"/>
      <c r="H9" s="29"/>
      <c r="I9" s="30"/>
    </row>
    <row r="10" spans="1:9" ht="15" customHeight="1" x14ac:dyDescent="0.25">
      <c r="A10" s="28"/>
      <c r="B10" s="29"/>
      <c r="C10" s="29"/>
      <c r="D10" s="29"/>
      <c r="E10" s="29"/>
      <c r="F10" s="29"/>
      <c r="G10" s="29"/>
      <c r="H10" s="29"/>
      <c r="I10" s="30"/>
    </row>
    <row r="11" spans="1:9" ht="15" customHeight="1" x14ac:dyDescent="0.25">
      <c r="A11" s="28"/>
      <c r="B11" s="29"/>
      <c r="C11" s="29"/>
      <c r="D11" s="29"/>
      <c r="E11" s="29"/>
      <c r="F11" s="29"/>
      <c r="G11" s="29"/>
      <c r="H11" s="29"/>
      <c r="I11" s="30"/>
    </row>
    <row r="12" spans="1:9" ht="15" customHeight="1" x14ac:dyDescent="0.25">
      <c r="A12" s="26"/>
      <c r="B12" s="24"/>
      <c r="C12" s="24"/>
      <c r="D12" s="24"/>
      <c r="E12" s="24"/>
      <c r="F12" s="24"/>
      <c r="G12" s="24"/>
      <c r="H12" s="24"/>
      <c r="I12" s="25"/>
    </row>
    <row r="13" spans="1:9" x14ac:dyDescent="0.25">
      <c r="A13" s="19"/>
      <c r="B13" s="20"/>
      <c r="C13" s="20"/>
      <c r="D13" s="31"/>
      <c r="E13" s="20"/>
      <c r="F13" s="20"/>
      <c r="G13" s="20"/>
      <c r="H13" s="20"/>
      <c r="I13" s="21"/>
    </row>
    <row r="14" spans="1:9" x14ac:dyDescent="0.25">
      <c r="A14" s="19"/>
      <c r="B14" s="20"/>
      <c r="C14" s="20"/>
      <c r="D14" s="31"/>
      <c r="E14" s="20"/>
      <c r="F14" s="20"/>
      <c r="G14" s="20"/>
      <c r="H14" s="20"/>
      <c r="I14" s="21"/>
    </row>
    <row r="15" spans="1:9" ht="23.25" customHeight="1" x14ac:dyDescent="0.4">
      <c r="A15" s="32" t="s">
        <v>102</v>
      </c>
      <c r="B15" s="33"/>
      <c r="C15" s="33"/>
      <c r="D15" s="33"/>
      <c r="E15" s="33"/>
      <c r="F15" s="33"/>
      <c r="G15" s="33"/>
      <c r="H15" s="33"/>
      <c r="I15" s="34"/>
    </row>
    <row r="16" spans="1:9" ht="24" x14ac:dyDescent="0.4">
      <c r="A16" s="32" t="s">
        <v>103</v>
      </c>
      <c r="B16" s="33"/>
      <c r="C16" s="33"/>
      <c r="D16" s="33"/>
      <c r="E16" s="33"/>
      <c r="F16" s="33"/>
      <c r="G16" s="33"/>
      <c r="H16" s="33"/>
      <c r="I16" s="34"/>
    </row>
    <row r="17" spans="1:9" ht="24" x14ac:dyDescent="0.4">
      <c r="A17" s="32" t="s">
        <v>105</v>
      </c>
      <c r="B17" s="33"/>
      <c r="C17" s="33"/>
      <c r="D17" s="33"/>
      <c r="E17" s="33"/>
      <c r="F17" s="33"/>
      <c r="G17" s="33"/>
      <c r="H17" s="33"/>
      <c r="I17" s="34"/>
    </row>
    <row r="18" spans="1:9" x14ac:dyDescent="0.25">
      <c r="A18" s="19"/>
      <c r="B18" s="20"/>
      <c r="C18" s="20"/>
      <c r="D18" s="31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x14ac:dyDescent="0.25">
      <c r="A26" s="19"/>
      <c r="B26" s="20"/>
      <c r="C26" s="20"/>
      <c r="D26" s="20"/>
      <c r="E26" s="20"/>
      <c r="F26" s="35"/>
      <c r="G26" s="20"/>
      <c r="H26" s="20"/>
      <c r="I26" s="21"/>
    </row>
    <row r="27" spans="1:9" x14ac:dyDescent="0.25">
      <c r="A27" s="19"/>
      <c r="B27" s="20"/>
      <c r="C27" s="20"/>
      <c r="D27" s="20"/>
      <c r="E27" s="20"/>
      <c r="F27" s="20"/>
      <c r="G27" s="20"/>
      <c r="H27" s="20"/>
      <c r="I27" s="21"/>
    </row>
    <row r="28" spans="1:9" x14ac:dyDescent="0.25">
      <c r="A28" s="19"/>
      <c r="B28" s="20"/>
      <c r="C28" s="20"/>
      <c r="D28" s="20"/>
      <c r="E28" s="20"/>
      <c r="F28" s="20"/>
      <c r="G28" s="20"/>
      <c r="H28" s="20"/>
      <c r="I28" s="21"/>
    </row>
    <row r="29" spans="1:9" x14ac:dyDescent="0.25">
      <c r="A29" s="19"/>
      <c r="B29" s="20"/>
      <c r="C29" s="20"/>
      <c r="D29" s="20"/>
      <c r="E29" s="20"/>
      <c r="F29" s="20"/>
      <c r="G29" s="20"/>
      <c r="H29" s="20"/>
      <c r="I29" s="21"/>
    </row>
    <row r="30" spans="1:9" ht="15" customHeight="1" x14ac:dyDescent="0.25">
      <c r="A30" s="19"/>
      <c r="B30" s="20"/>
      <c r="C30" s="20"/>
      <c r="D30" s="20"/>
      <c r="E30" s="20"/>
      <c r="F30" s="20"/>
      <c r="G30" s="20"/>
      <c r="H30" s="20"/>
      <c r="I30" s="21"/>
    </row>
    <row r="31" spans="1:9" ht="15" customHeight="1" x14ac:dyDescent="0.25">
      <c r="A31" s="19"/>
      <c r="B31" s="20"/>
      <c r="C31" s="20"/>
      <c r="D31" s="20"/>
      <c r="E31" s="20"/>
      <c r="F31" s="20"/>
      <c r="G31" s="20"/>
      <c r="H31" s="20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x14ac:dyDescent="0.25">
      <c r="A35" s="19"/>
      <c r="B35" s="20"/>
      <c r="C35" s="20"/>
      <c r="D35" s="20"/>
      <c r="E35" s="20"/>
      <c r="F35" s="20"/>
      <c r="G35" s="20"/>
      <c r="H35" s="20"/>
      <c r="I35" s="21"/>
    </row>
    <row r="36" spans="1:9" ht="21" x14ac:dyDescent="0.35">
      <c r="A36" s="19"/>
      <c r="B36" s="20"/>
      <c r="C36" s="20"/>
      <c r="D36" s="36" t="s">
        <v>104</v>
      </c>
      <c r="E36" s="36"/>
      <c r="F36" s="36"/>
      <c r="G36" s="36"/>
      <c r="H36" s="36"/>
      <c r="I36" s="21"/>
    </row>
    <row r="37" spans="1:9" ht="15.75" thickBot="1" x14ac:dyDescent="0.3">
      <c r="A37" s="37"/>
      <c r="B37" s="38"/>
      <c r="C37" s="38"/>
      <c r="D37" s="38"/>
      <c r="E37" s="38"/>
      <c r="F37" s="38"/>
      <c r="G37" s="38"/>
      <c r="H37" s="38"/>
      <c r="I37" s="39"/>
    </row>
    <row r="38" spans="1:9" s="18" customFormat="1" ht="15.75" thickTop="1" x14ac:dyDescent="0.25"/>
    <row r="39" spans="1:9" s="18" customFormat="1" ht="132" customHeight="1" x14ac:dyDescent="0.25">
      <c r="A39" s="40" t="s">
        <v>106</v>
      </c>
      <c r="B39" s="40"/>
      <c r="C39" s="40"/>
      <c r="D39" s="40"/>
      <c r="E39" s="40"/>
      <c r="F39" s="40"/>
      <c r="G39" s="40"/>
      <c r="H39" s="40"/>
      <c r="I39" s="40"/>
    </row>
    <row r="40" spans="1:9" s="18" customFormat="1" x14ac:dyDescent="0.25"/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</sheetData>
  <mergeCells count="5">
    <mergeCell ref="A9:I11"/>
    <mergeCell ref="A15:I15"/>
    <mergeCell ref="A16:I16"/>
    <mergeCell ref="A17:I17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4351B-3261-4019-89DD-B674ECF5634C}">
  <dimension ref="A1:AP57"/>
  <sheetViews>
    <sheetView zoomScale="80" zoomScaleNormal="80" workbookViewId="0">
      <selection activeCell="E1" sqref="E1:E1048576"/>
    </sheetView>
  </sheetViews>
  <sheetFormatPr defaultRowHeight="15" x14ac:dyDescent="0.25"/>
  <cols>
    <col min="1" max="1" width="28" style="1" customWidth="1"/>
    <col min="2" max="2" width="17.140625" style="1" customWidth="1"/>
    <col min="3" max="17" width="17.140625" style="2" customWidth="1"/>
    <col min="18" max="19" width="17.140625" style="1" customWidth="1"/>
    <col min="20" max="42" width="9.140625" style="1" customWidth="1"/>
  </cols>
  <sheetData>
    <row r="1" spans="1:19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8" t="s">
        <v>19</v>
      </c>
    </row>
    <row r="5" spans="1:19" x14ac:dyDescent="0.25">
      <c r="A5" s="9" t="s">
        <v>20</v>
      </c>
      <c r="B5" s="10">
        <v>117</v>
      </c>
      <c r="C5" s="10">
        <v>163</v>
      </c>
      <c r="D5" s="10">
        <v>3</v>
      </c>
      <c r="E5" s="10">
        <v>12</v>
      </c>
      <c r="F5" s="10">
        <v>48</v>
      </c>
      <c r="G5" s="10">
        <v>4228</v>
      </c>
      <c r="H5" s="10">
        <v>39</v>
      </c>
      <c r="I5" s="10">
        <v>10</v>
      </c>
      <c r="J5" s="10">
        <v>0</v>
      </c>
      <c r="K5" s="10">
        <v>69</v>
      </c>
      <c r="L5" s="10">
        <v>0</v>
      </c>
      <c r="M5" s="10">
        <v>0</v>
      </c>
      <c r="N5" s="10">
        <v>0</v>
      </c>
      <c r="O5" s="10">
        <v>9</v>
      </c>
      <c r="P5" s="10">
        <v>0</v>
      </c>
      <c r="Q5" s="10">
        <v>0</v>
      </c>
      <c r="R5" s="10">
        <v>0</v>
      </c>
      <c r="S5" s="11">
        <f>SUM(B5:R5)</f>
        <v>4698</v>
      </c>
    </row>
    <row r="6" spans="1:19" s="2" customFormat="1" x14ac:dyDescent="0.25">
      <c r="A6" s="9" t="s">
        <v>21</v>
      </c>
      <c r="B6" s="10">
        <v>506</v>
      </c>
      <c r="C6" s="10">
        <v>740</v>
      </c>
      <c r="D6" s="10">
        <v>865</v>
      </c>
      <c r="E6" s="10">
        <v>124</v>
      </c>
      <c r="F6" s="10">
        <v>164</v>
      </c>
      <c r="G6" s="10">
        <v>123</v>
      </c>
      <c r="H6" s="10">
        <v>1594</v>
      </c>
      <c r="I6" s="10">
        <v>93</v>
      </c>
      <c r="J6" s="10">
        <v>95</v>
      </c>
      <c r="K6" s="10">
        <v>141</v>
      </c>
      <c r="L6" s="10">
        <v>0</v>
      </c>
      <c r="M6" s="10">
        <v>2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1">
        <f>SUM(B6:R6)</f>
        <v>4447</v>
      </c>
    </row>
    <row r="7" spans="1:19" s="2" customFormat="1" x14ac:dyDescent="0.25">
      <c r="A7" s="9" t="s">
        <v>22</v>
      </c>
      <c r="B7" s="10">
        <v>1</v>
      </c>
      <c r="C7" s="10">
        <v>153</v>
      </c>
      <c r="D7" s="10">
        <v>0</v>
      </c>
      <c r="E7" s="10">
        <v>0</v>
      </c>
      <c r="F7" s="10">
        <v>0</v>
      </c>
      <c r="G7" s="10">
        <v>0</v>
      </c>
      <c r="H7" s="10">
        <v>9</v>
      </c>
      <c r="I7" s="10">
        <v>29</v>
      </c>
      <c r="J7" s="10">
        <v>0</v>
      </c>
      <c r="K7" s="10">
        <v>2801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1">
        <f>SUM(B7:R7)</f>
        <v>2993</v>
      </c>
    </row>
    <row r="8" spans="1:19" s="2" customFormat="1" x14ac:dyDescent="0.25">
      <c r="A8" s="9" t="s">
        <v>23</v>
      </c>
      <c r="B8" s="10">
        <v>0</v>
      </c>
      <c r="C8" s="10">
        <v>0</v>
      </c>
      <c r="D8" s="10">
        <v>0</v>
      </c>
      <c r="E8" s="10">
        <v>0</v>
      </c>
      <c r="F8" s="10">
        <v>247</v>
      </c>
      <c r="G8" s="10">
        <v>0</v>
      </c>
      <c r="H8" s="10">
        <v>1108</v>
      </c>
      <c r="I8" s="10">
        <v>0</v>
      </c>
      <c r="J8" s="10">
        <v>0</v>
      </c>
      <c r="K8" s="10">
        <v>4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1">
        <f>SUM(B8:R8)</f>
        <v>1359</v>
      </c>
    </row>
    <row r="9" spans="1:19" s="2" customFormat="1" x14ac:dyDescent="0.25">
      <c r="A9" s="9" t="s">
        <v>24</v>
      </c>
      <c r="B9" s="10">
        <v>765</v>
      </c>
      <c r="C9" s="10">
        <v>90</v>
      </c>
      <c r="D9" s="10">
        <v>378</v>
      </c>
      <c r="E9" s="10">
        <v>329</v>
      </c>
      <c r="F9" s="10">
        <v>146</v>
      </c>
      <c r="G9" s="10">
        <v>1167</v>
      </c>
      <c r="H9" s="10">
        <v>374</v>
      </c>
      <c r="I9" s="10">
        <v>417</v>
      </c>
      <c r="J9" s="10">
        <v>338</v>
      </c>
      <c r="K9" s="10">
        <v>95</v>
      </c>
      <c r="L9" s="10">
        <v>12</v>
      </c>
      <c r="M9" s="10">
        <v>21</v>
      </c>
      <c r="N9" s="10">
        <v>1</v>
      </c>
      <c r="O9" s="10">
        <v>2</v>
      </c>
      <c r="P9" s="10">
        <v>6</v>
      </c>
      <c r="Q9" s="10">
        <v>0</v>
      </c>
      <c r="R9" s="10">
        <v>11</v>
      </c>
      <c r="S9" s="11">
        <f>SUM(B9:R9)</f>
        <v>4152</v>
      </c>
    </row>
    <row r="10" spans="1:19" s="2" customFormat="1" x14ac:dyDescent="0.25">
      <c r="A10" s="9" t="s">
        <v>25</v>
      </c>
      <c r="B10" s="10">
        <v>0</v>
      </c>
      <c r="C10" s="10">
        <v>1813</v>
      </c>
      <c r="D10" s="10">
        <v>1098</v>
      </c>
      <c r="E10" s="10">
        <v>604</v>
      </c>
      <c r="F10" s="10">
        <v>447</v>
      </c>
      <c r="G10" s="10">
        <v>249</v>
      </c>
      <c r="H10" s="10">
        <v>790</v>
      </c>
      <c r="I10" s="10">
        <v>551</v>
      </c>
      <c r="J10" s="10">
        <v>25542</v>
      </c>
      <c r="K10" s="10">
        <v>358</v>
      </c>
      <c r="L10" s="10">
        <v>0</v>
      </c>
      <c r="M10" s="10">
        <v>0</v>
      </c>
      <c r="N10" s="10">
        <v>0</v>
      </c>
      <c r="O10" s="10">
        <v>0</v>
      </c>
      <c r="P10" s="10">
        <v>2</v>
      </c>
      <c r="Q10" s="10">
        <v>0</v>
      </c>
      <c r="R10" s="10">
        <v>0</v>
      </c>
      <c r="S10" s="11">
        <f>SUM(B10:R10)</f>
        <v>31454</v>
      </c>
    </row>
    <row r="11" spans="1:19" s="2" customFormat="1" x14ac:dyDescent="0.25">
      <c r="A11" s="9" t="s">
        <v>26</v>
      </c>
      <c r="B11" s="10">
        <v>1956</v>
      </c>
      <c r="C11" s="10">
        <v>488</v>
      </c>
      <c r="D11" s="10">
        <v>308</v>
      </c>
      <c r="E11" s="10">
        <v>181</v>
      </c>
      <c r="F11" s="10">
        <v>273</v>
      </c>
      <c r="G11" s="10">
        <v>1392</v>
      </c>
      <c r="H11" s="10">
        <v>503</v>
      </c>
      <c r="I11" s="10">
        <v>510</v>
      </c>
      <c r="J11" s="10">
        <v>228</v>
      </c>
      <c r="K11" s="10">
        <v>85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1">
        <f>SUM(B11:R11)</f>
        <v>5924</v>
      </c>
    </row>
    <row r="12" spans="1:19" s="2" customFormat="1" x14ac:dyDescent="0.25">
      <c r="A12" s="9" t="s">
        <v>27</v>
      </c>
      <c r="B12" s="10">
        <v>558</v>
      </c>
      <c r="C12" s="10">
        <v>21</v>
      </c>
      <c r="D12" s="10">
        <v>67</v>
      </c>
      <c r="E12" s="10">
        <v>79</v>
      </c>
      <c r="F12" s="10">
        <v>384</v>
      </c>
      <c r="G12" s="10">
        <v>80</v>
      </c>
      <c r="H12" s="10">
        <v>198</v>
      </c>
      <c r="I12" s="10">
        <v>28</v>
      </c>
      <c r="J12" s="10">
        <v>6</v>
      </c>
      <c r="K12" s="10">
        <v>31</v>
      </c>
      <c r="L12" s="10">
        <v>8</v>
      </c>
      <c r="M12" s="10">
        <v>19</v>
      </c>
      <c r="N12" s="10">
        <v>0</v>
      </c>
      <c r="O12" s="10">
        <v>0</v>
      </c>
      <c r="P12" s="10">
        <v>4</v>
      </c>
      <c r="Q12" s="10">
        <v>0</v>
      </c>
      <c r="R12" s="10">
        <v>0</v>
      </c>
      <c r="S12" s="11">
        <f>SUM(B12:R12)</f>
        <v>1483</v>
      </c>
    </row>
    <row r="13" spans="1:19" s="2" customFormat="1" x14ac:dyDescent="0.25">
      <c r="A13" s="9" t="s">
        <v>28</v>
      </c>
      <c r="B13" s="10">
        <v>1310</v>
      </c>
      <c r="C13" s="10">
        <v>387</v>
      </c>
      <c r="D13" s="10">
        <v>0</v>
      </c>
      <c r="E13" s="10">
        <v>29</v>
      </c>
      <c r="F13" s="10">
        <v>19</v>
      </c>
      <c r="G13" s="10">
        <v>3</v>
      </c>
      <c r="H13" s="10">
        <v>113</v>
      </c>
      <c r="I13" s="10">
        <v>79</v>
      </c>
      <c r="J13" s="10">
        <v>0</v>
      </c>
      <c r="K13" s="10">
        <v>124</v>
      </c>
      <c r="L13" s="10">
        <v>0</v>
      </c>
      <c r="M13" s="10">
        <v>3</v>
      </c>
      <c r="N13" s="10">
        <v>0</v>
      </c>
      <c r="O13" s="10">
        <v>0</v>
      </c>
      <c r="P13" s="10">
        <v>1</v>
      </c>
      <c r="Q13" s="10">
        <v>0</v>
      </c>
      <c r="R13" s="10">
        <v>0</v>
      </c>
      <c r="S13" s="11">
        <f>SUM(B13:R13)</f>
        <v>2068</v>
      </c>
    </row>
    <row r="14" spans="1:19" s="2" customFormat="1" x14ac:dyDescent="0.25">
      <c r="A14" s="9" t="s">
        <v>29</v>
      </c>
      <c r="B14" s="10">
        <v>256</v>
      </c>
      <c r="C14" s="10">
        <v>10</v>
      </c>
      <c r="D14" s="10">
        <v>0</v>
      </c>
      <c r="E14" s="10">
        <v>34</v>
      </c>
      <c r="F14" s="10">
        <v>123</v>
      </c>
      <c r="G14" s="10">
        <v>0</v>
      </c>
      <c r="H14" s="10">
        <v>2</v>
      </c>
      <c r="I14" s="10">
        <v>19</v>
      </c>
      <c r="J14" s="10">
        <v>0</v>
      </c>
      <c r="K14" s="10">
        <v>5</v>
      </c>
      <c r="L14" s="10">
        <v>32</v>
      </c>
      <c r="M14" s="10">
        <v>0</v>
      </c>
      <c r="N14" s="10">
        <v>0</v>
      </c>
      <c r="O14" s="10">
        <v>0</v>
      </c>
      <c r="P14" s="10">
        <v>1</v>
      </c>
      <c r="Q14" s="10">
        <v>0</v>
      </c>
      <c r="R14" s="10">
        <v>0</v>
      </c>
      <c r="S14" s="11">
        <f>SUM(B14:R14)</f>
        <v>482</v>
      </c>
    </row>
    <row r="15" spans="1:19" s="2" customFormat="1" x14ac:dyDescent="0.25">
      <c r="A15" s="9" t="s">
        <v>30</v>
      </c>
      <c r="B15" s="10">
        <v>2079</v>
      </c>
      <c r="C15" s="10">
        <v>703</v>
      </c>
      <c r="D15" s="10">
        <v>0</v>
      </c>
      <c r="E15" s="10">
        <v>215</v>
      </c>
      <c r="F15" s="10">
        <v>3187</v>
      </c>
      <c r="G15" s="10">
        <v>1030</v>
      </c>
      <c r="H15" s="10">
        <v>1363</v>
      </c>
      <c r="I15" s="10">
        <v>232</v>
      </c>
      <c r="J15" s="10">
        <v>3255</v>
      </c>
      <c r="K15" s="10">
        <v>687</v>
      </c>
      <c r="L15" s="10">
        <v>6</v>
      </c>
      <c r="M15" s="10">
        <v>2</v>
      </c>
      <c r="N15" s="10">
        <v>0</v>
      </c>
      <c r="O15" s="10">
        <v>0</v>
      </c>
      <c r="P15" s="10">
        <v>0</v>
      </c>
      <c r="Q15" s="10">
        <v>0</v>
      </c>
      <c r="R15" s="10">
        <v>330</v>
      </c>
      <c r="S15" s="11">
        <f>SUM(B15:R15)</f>
        <v>13089</v>
      </c>
    </row>
    <row r="16" spans="1:19" s="2" customFormat="1" x14ac:dyDescent="0.25">
      <c r="A16" s="9" t="s">
        <v>31</v>
      </c>
      <c r="B16" s="10">
        <v>495</v>
      </c>
      <c r="C16" s="10">
        <v>163</v>
      </c>
      <c r="D16" s="10">
        <v>660</v>
      </c>
      <c r="E16" s="10">
        <v>61</v>
      </c>
      <c r="F16" s="10">
        <v>76</v>
      </c>
      <c r="G16" s="10">
        <v>240</v>
      </c>
      <c r="H16" s="10">
        <v>25</v>
      </c>
      <c r="I16" s="10">
        <v>796</v>
      </c>
      <c r="J16" s="10">
        <v>49</v>
      </c>
      <c r="K16" s="10">
        <v>25</v>
      </c>
      <c r="L16" s="10">
        <v>0</v>
      </c>
      <c r="M16" s="10">
        <v>4</v>
      </c>
      <c r="N16" s="10">
        <v>0</v>
      </c>
      <c r="O16" s="10">
        <v>0</v>
      </c>
      <c r="P16" s="10">
        <v>0</v>
      </c>
      <c r="Q16" s="10">
        <v>0</v>
      </c>
      <c r="R16" s="10">
        <v>7</v>
      </c>
      <c r="S16" s="11">
        <f>SUM(B16:R16)</f>
        <v>2601</v>
      </c>
    </row>
    <row r="17" spans="1:19" s="2" customFormat="1" x14ac:dyDescent="0.25">
      <c r="A17" s="9" t="s">
        <v>32</v>
      </c>
      <c r="B17" s="10">
        <v>1580</v>
      </c>
      <c r="C17" s="10">
        <v>20</v>
      </c>
      <c r="D17" s="10">
        <v>14</v>
      </c>
      <c r="E17" s="10">
        <v>26</v>
      </c>
      <c r="F17" s="10">
        <v>58</v>
      </c>
      <c r="G17" s="10">
        <v>10</v>
      </c>
      <c r="H17" s="10">
        <v>92</v>
      </c>
      <c r="I17" s="10">
        <v>197</v>
      </c>
      <c r="J17" s="10">
        <v>1</v>
      </c>
      <c r="K17" s="10">
        <v>118</v>
      </c>
      <c r="L17" s="10">
        <v>81</v>
      </c>
      <c r="M17" s="10">
        <v>27</v>
      </c>
      <c r="N17" s="10">
        <v>0</v>
      </c>
      <c r="O17" s="10">
        <v>0</v>
      </c>
      <c r="P17" s="10">
        <v>1</v>
      </c>
      <c r="Q17" s="10">
        <v>0</v>
      </c>
      <c r="R17" s="10">
        <v>0</v>
      </c>
      <c r="S17" s="11">
        <f>SUM(B17:R17)</f>
        <v>2225</v>
      </c>
    </row>
    <row r="18" spans="1:19" s="2" customFormat="1" x14ac:dyDescent="0.25">
      <c r="A18" s="9" t="s">
        <v>33</v>
      </c>
      <c r="B18" s="10">
        <v>996</v>
      </c>
      <c r="C18" s="10">
        <v>80</v>
      </c>
      <c r="D18" s="10">
        <v>5</v>
      </c>
      <c r="E18" s="10">
        <v>6</v>
      </c>
      <c r="F18" s="10">
        <v>294</v>
      </c>
      <c r="G18" s="10">
        <v>14</v>
      </c>
      <c r="H18" s="10">
        <v>598</v>
      </c>
      <c r="I18" s="10">
        <v>406</v>
      </c>
      <c r="J18" s="10">
        <v>0</v>
      </c>
      <c r="K18" s="10">
        <v>22</v>
      </c>
      <c r="L18" s="10">
        <v>0</v>
      </c>
      <c r="M18" s="10">
        <v>23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1">
        <f>SUM(B18:R18)</f>
        <v>2444</v>
      </c>
    </row>
    <row r="19" spans="1:19" s="2" customFormat="1" x14ac:dyDescent="0.25">
      <c r="A19" s="9" t="s">
        <v>34</v>
      </c>
      <c r="B19" s="10">
        <v>3678</v>
      </c>
      <c r="C19" s="10">
        <v>192</v>
      </c>
      <c r="D19" s="10">
        <v>0</v>
      </c>
      <c r="E19" s="10">
        <v>35</v>
      </c>
      <c r="F19" s="10">
        <v>946</v>
      </c>
      <c r="G19" s="10">
        <v>9</v>
      </c>
      <c r="H19" s="10">
        <v>42</v>
      </c>
      <c r="I19" s="10">
        <v>51</v>
      </c>
      <c r="J19" s="10">
        <v>0</v>
      </c>
      <c r="K19" s="10">
        <v>2110</v>
      </c>
      <c r="L19" s="10">
        <v>12</v>
      </c>
      <c r="M19" s="10">
        <v>21</v>
      </c>
      <c r="N19" s="10">
        <v>1</v>
      </c>
      <c r="O19" s="10">
        <v>5</v>
      </c>
      <c r="P19" s="10">
        <v>39</v>
      </c>
      <c r="Q19" s="10">
        <v>0</v>
      </c>
      <c r="R19" s="10">
        <v>0</v>
      </c>
      <c r="S19" s="11">
        <f>SUM(B19:R19)</f>
        <v>7141</v>
      </c>
    </row>
    <row r="20" spans="1:19" s="2" customFormat="1" x14ac:dyDescent="0.25">
      <c r="A20" s="9" t="s">
        <v>35</v>
      </c>
      <c r="B20" s="10">
        <v>228</v>
      </c>
      <c r="C20" s="10">
        <v>41</v>
      </c>
      <c r="D20" s="10">
        <v>38</v>
      </c>
      <c r="E20" s="10">
        <v>8</v>
      </c>
      <c r="F20" s="10">
        <v>57</v>
      </c>
      <c r="G20" s="10">
        <v>8</v>
      </c>
      <c r="H20" s="10">
        <v>180</v>
      </c>
      <c r="I20" s="10">
        <v>326</v>
      </c>
      <c r="J20" s="10">
        <v>448</v>
      </c>
      <c r="K20" s="10">
        <v>59</v>
      </c>
      <c r="L20" s="10">
        <v>0</v>
      </c>
      <c r="M20" s="10">
        <v>3</v>
      </c>
      <c r="N20" s="10">
        <v>4</v>
      </c>
      <c r="O20" s="10">
        <v>0</v>
      </c>
      <c r="P20" s="10">
        <v>0</v>
      </c>
      <c r="Q20" s="10">
        <v>0</v>
      </c>
      <c r="R20" s="10">
        <v>0</v>
      </c>
      <c r="S20" s="11">
        <f>SUM(B20:R20)</f>
        <v>1400</v>
      </c>
    </row>
    <row r="21" spans="1:19" s="2" customFormat="1" x14ac:dyDescent="0.25">
      <c r="A21" s="9" t="s">
        <v>36</v>
      </c>
      <c r="B21" s="10">
        <v>1623</v>
      </c>
      <c r="C21" s="10">
        <v>121</v>
      </c>
      <c r="D21" s="10">
        <v>10</v>
      </c>
      <c r="E21" s="10">
        <v>40</v>
      </c>
      <c r="F21" s="10">
        <v>41</v>
      </c>
      <c r="G21" s="10">
        <v>670</v>
      </c>
      <c r="H21" s="10">
        <v>129</v>
      </c>
      <c r="I21" s="10">
        <v>39</v>
      </c>
      <c r="J21" s="10">
        <v>13</v>
      </c>
      <c r="K21" s="10">
        <v>121</v>
      </c>
      <c r="L21" s="10">
        <v>1</v>
      </c>
      <c r="M21" s="10">
        <v>1</v>
      </c>
      <c r="N21" s="10">
        <v>0</v>
      </c>
      <c r="O21" s="10">
        <v>0</v>
      </c>
      <c r="P21" s="10">
        <v>7480</v>
      </c>
      <c r="Q21" s="10">
        <v>3</v>
      </c>
      <c r="R21" s="10">
        <v>0</v>
      </c>
      <c r="S21" s="11">
        <f>SUM(B21:R21)</f>
        <v>10292</v>
      </c>
    </row>
    <row r="22" spans="1:19" s="2" customFormat="1" x14ac:dyDescent="0.25">
      <c r="A22" s="9" t="s">
        <v>37</v>
      </c>
      <c r="B22" s="10">
        <v>0</v>
      </c>
      <c r="C22" s="10">
        <v>557</v>
      </c>
      <c r="D22" s="10">
        <v>1</v>
      </c>
      <c r="E22" s="10">
        <v>6</v>
      </c>
      <c r="F22" s="10">
        <v>2</v>
      </c>
      <c r="G22" s="10">
        <v>7</v>
      </c>
      <c r="H22" s="10">
        <v>23</v>
      </c>
      <c r="I22" s="10">
        <v>676</v>
      </c>
      <c r="J22" s="10">
        <v>4</v>
      </c>
      <c r="K22" s="10">
        <v>107</v>
      </c>
      <c r="L22" s="10">
        <v>0</v>
      </c>
      <c r="M22" s="10">
        <v>3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1">
        <f>SUM(B22:R22)</f>
        <v>1386</v>
      </c>
    </row>
    <row r="23" spans="1:19" s="2" customFormat="1" ht="22.5" x14ac:dyDescent="0.25">
      <c r="A23" s="9" t="s">
        <v>38</v>
      </c>
      <c r="B23" s="10">
        <v>1433</v>
      </c>
      <c r="C23" s="10">
        <v>0</v>
      </c>
      <c r="D23" s="10">
        <v>371</v>
      </c>
      <c r="E23" s="10">
        <v>175</v>
      </c>
      <c r="F23" s="10">
        <v>15857</v>
      </c>
      <c r="G23" s="10">
        <v>0</v>
      </c>
      <c r="H23" s="10">
        <v>271</v>
      </c>
      <c r="I23" s="10">
        <v>439</v>
      </c>
      <c r="J23" s="10">
        <v>9767</v>
      </c>
      <c r="K23" s="10">
        <v>2554</v>
      </c>
      <c r="L23" s="10">
        <v>47</v>
      </c>
      <c r="M23" s="10">
        <v>17</v>
      </c>
      <c r="N23" s="10">
        <v>72</v>
      </c>
      <c r="O23" s="10">
        <v>3</v>
      </c>
      <c r="P23" s="10">
        <v>8</v>
      </c>
      <c r="Q23" s="10">
        <v>0</v>
      </c>
      <c r="R23" s="10">
        <v>47</v>
      </c>
      <c r="S23" s="11">
        <f>SUM(B23:R23)</f>
        <v>31061</v>
      </c>
    </row>
    <row r="24" spans="1:19" s="2" customFormat="1" x14ac:dyDescent="0.25">
      <c r="A24" s="9" t="s">
        <v>39</v>
      </c>
      <c r="B24" s="10">
        <v>183</v>
      </c>
      <c r="C24" s="10">
        <v>134</v>
      </c>
      <c r="D24" s="10">
        <v>2391</v>
      </c>
      <c r="E24" s="10">
        <v>16</v>
      </c>
      <c r="F24" s="10">
        <v>0</v>
      </c>
      <c r="G24" s="10">
        <v>94</v>
      </c>
      <c r="H24" s="10">
        <v>4379</v>
      </c>
      <c r="I24" s="10">
        <v>19</v>
      </c>
      <c r="J24" s="10">
        <v>17</v>
      </c>
      <c r="K24" s="10">
        <v>19</v>
      </c>
      <c r="L24" s="10">
        <v>0</v>
      </c>
      <c r="M24" s="10">
        <v>9</v>
      </c>
      <c r="N24" s="10">
        <v>0</v>
      </c>
      <c r="O24" s="10">
        <v>0</v>
      </c>
      <c r="P24" s="10">
        <v>0</v>
      </c>
      <c r="Q24" s="10">
        <v>0</v>
      </c>
      <c r="R24" s="10">
        <v>7</v>
      </c>
      <c r="S24" s="11">
        <f>SUM(B24:R24)</f>
        <v>7268</v>
      </c>
    </row>
    <row r="25" spans="1:19" s="2" customFormat="1" x14ac:dyDescent="0.25">
      <c r="A25" s="9" t="s">
        <v>40</v>
      </c>
      <c r="B25" s="10">
        <v>3028</v>
      </c>
      <c r="C25" s="10">
        <v>1374</v>
      </c>
      <c r="D25" s="10">
        <v>335</v>
      </c>
      <c r="E25" s="10">
        <v>891</v>
      </c>
      <c r="F25" s="10">
        <v>940</v>
      </c>
      <c r="G25" s="10">
        <v>1777</v>
      </c>
      <c r="H25" s="10">
        <v>2768</v>
      </c>
      <c r="I25" s="10">
        <v>1443</v>
      </c>
      <c r="J25" s="10">
        <v>1585</v>
      </c>
      <c r="K25" s="10">
        <v>1200</v>
      </c>
      <c r="L25" s="10">
        <v>0</v>
      </c>
      <c r="M25" s="10">
        <v>3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1">
        <f>SUM(B25:R25)</f>
        <v>15344</v>
      </c>
    </row>
    <row r="26" spans="1:19" s="2" customFormat="1" x14ac:dyDescent="0.25">
      <c r="A26" s="9" t="s">
        <v>41</v>
      </c>
      <c r="B26" s="10">
        <v>8</v>
      </c>
      <c r="C26" s="10">
        <v>8</v>
      </c>
      <c r="D26" s="10">
        <v>0</v>
      </c>
      <c r="E26" s="10">
        <v>82</v>
      </c>
      <c r="F26" s="10">
        <v>266</v>
      </c>
      <c r="G26" s="10">
        <v>0</v>
      </c>
      <c r="H26" s="10">
        <v>5</v>
      </c>
      <c r="I26" s="10">
        <v>12</v>
      </c>
      <c r="J26" s="10">
        <v>0</v>
      </c>
      <c r="K26" s="10">
        <v>54</v>
      </c>
      <c r="L26" s="10">
        <v>0</v>
      </c>
      <c r="M26" s="10">
        <v>0</v>
      </c>
      <c r="N26" s="10">
        <v>0</v>
      </c>
      <c r="O26" s="10">
        <v>0</v>
      </c>
      <c r="P26" s="10">
        <v>2</v>
      </c>
      <c r="Q26" s="10">
        <v>0</v>
      </c>
      <c r="R26" s="10">
        <v>0</v>
      </c>
      <c r="S26" s="11">
        <f>SUM(B26:R26)</f>
        <v>437</v>
      </c>
    </row>
    <row r="27" spans="1:19" s="2" customFormat="1" x14ac:dyDescent="0.25">
      <c r="A27" s="9" t="s">
        <v>42</v>
      </c>
      <c r="B27" s="10">
        <v>1433</v>
      </c>
      <c r="C27" s="10">
        <v>181</v>
      </c>
      <c r="D27" s="10">
        <v>698</v>
      </c>
      <c r="E27" s="10">
        <v>99</v>
      </c>
      <c r="F27" s="10">
        <v>221</v>
      </c>
      <c r="G27" s="10">
        <v>118</v>
      </c>
      <c r="H27" s="10">
        <v>69</v>
      </c>
      <c r="I27" s="10">
        <v>55</v>
      </c>
      <c r="J27" s="10">
        <v>1735</v>
      </c>
      <c r="K27" s="10">
        <v>115</v>
      </c>
      <c r="L27" s="10">
        <v>3</v>
      </c>
      <c r="M27" s="10">
        <v>4</v>
      </c>
      <c r="N27" s="10">
        <v>0</v>
      </c>
      <c r="O27" s="10">
        <v>2</v>
      </c>
      <c r="P27" s="10">
        <v>3</v>
      </c>
      <c r="Q27" s="10">
        <v>0</v>
      </c>
      <c r="R27" s="10">
        <v>113</v>
      </c>
      <c r="S27" s="11">
        <f>SUM(B27:R27)</f>
        <v>4849</v>
      </c>
    </row>
    <row r="28" spans="1:19" s="2" customFormat="1" x14ac:dyDescent="0.25">
      <c r="A28" s="9" t="s">
        <v>43</v>
      </c>
      <c r="B28" s="10">
        <v>360</v>
      </c>
      <c r="C28" s="10">
        <v>271</v>
      </c>
      <c r="D28" s="10">
        <v>5</v>
      </c>
      <c r="E28" s="10">
        <v>11</v>
      </c>
      <c r="F28" s="10">
        <v>36</v>
      </c>
      <c r="G28" s="10">
        <v>229</v>
      </c>
      <c r="H28" s="10">
        <v>94</v>
      </c>
      <c r="I28" s="10">
        <v>388</v>
      </c>
      <c r="J28" s="10">
        <v>368</v>
      </c>
      <c r="K28" s="10">
        <v>112</v>
      </c>
      <c r="L28" s="10">
        <v>0</v>
      </c>
      <c r="M28" s="10">
        <v>8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1">
        <f>SUM(B28:R28)</f>
        <v>1882</v>
      </c>
    </row>
    <row r="29" spans="1:19" s="2" customFormat="1" x14ac:dyDescent="0.25">
      <c r="A29" s="9" t="s">
        <v>44</v>
      </c>
      <c r="B29" s="10">
        <v>922</v>
      </c>
      <c r="C29" s="10">
        <v>6304</v>
      </c>
      <c r="D29" s="10">
        <v>18</v>
      </c>
      <c r="E29" s="10">
        <v>13</v>
      </c>
      <c r="F29" s="10">
        <v>108</v>
      </c>
      <c r="G29" s="10">
        <v>193</v>
      </c>
      <c r="H29" s="10">
        <v>135</v>
      </c>
      <c r="I29" s="10">
        <v>601</v>
      </c>
      <c r="J29" s="10">
        <v>0</v>
      </c>
      <c r="K29" s="10">
        <v>53</v>
      </c>
      <c r="L29" s="10">
        <v>7</v>
      </c>
      <c r="M29" s="10">
        <v>3</v>
      </c>
      <c r="N29" s="10">
        <v>0</v>
      </c>
      <c r="O29" s="10">
        <v>0</v>
      </c>
      <c r="P29" s="10">
        <v>2</v>
      </c>
      <c r="Q29" s="10">
        <v>0</v>
      </c>
      <c r="R29" s="10">
        <v>0</v>
      </c>
      <c r="S29" s="11">
        <f>SUM(B29:R29)</f>
        <v>8359</v>
      </c>
    </row>
    <row r="30" spans="1:19" s="2" customFormat="1" x14ac:dyDescent="0.25">
      <c r="A30" s="9" t="s">
        <v>45</v>
      </c>
      <c r="B30" s="10">
        <v>4887</v>
      </c>
      <c r="C30" s="10">
        <v>449</v>
      </c>
      <c r="D30" s="10">
        <v>24</v>
      </c>
      <c r="E30" s="10">
        <v>164</v>
      </c>
      <c r="F30" s="10">
        <v>146</v>
      </c>
      <c r="G30" s="10">
        <v>1037</v>
      </c>
      <c r="H30" s="10">
        <v>1020</v>
      </c>
      <c r="I30" s="10">
        <v>207</v>
      </c>
      <c r="J30" s="10">
        <v>1899</v>
      </c>
      <c r="K30" s="10">
        <v>1061</v>
      </c>
      <c r="L30" s="10">
        <v>1</v>
      </c>
      <c r="M30" s="10">
        <v>1</v>
      </c>
      <c r="N30" s="10">
        <v>1</v>
      </c>
      <c r="O30" s="10">
        <v>0</v>
      </c>
      <c r="P30" s="10">
        <v>1</v>
      </c>
      <c r="Q30" s="10">
        <v>0</v>
      </c>
      <c r="R30" s="10">
        <v>854</v>
      </c>
      <c r="S30" s="11">
        <f>SUM(B30:R30)</f>
        <v>11752</v>
      </c>
    </row>
    <row r="31" spans="1:19" s="2" customFormat="1" x14ac:dyDescent="0.25">
      <c r="A31" s="9" t="s">
        <v>46</v>
      </c>
      <c r="B31" s="10">
        <v>7742</v>
      </c>
      <c r="C31" s="10">
        <v>2172</v>
      </c>
      <c r="D31" s="10">
        <v>3156</v>
      </c>
      <c r="E31" s="10">
        <v>4585</v>
      </c>
      <c r="F31" s="10">
        <v>1548</v>
      </c>
      <c r="G31" s="10">
        <v>1077</v>
      </c>
      <c r="H31" s="10">
        <v>10639</v>
      </c>
      <c r="I31" s="10">
        <v>1194</v>
      </c>
      <c r="J31" s="10">
        <v>3357</v>
      </c>
      <c r="K31" s="10">
        <v>6913</v>
      </c>
      <c r="L31" s="10">
        <v>7</v>
      </c>
      <c r="M31" s="10">
        <v>22</v>
      </c>
      <c r="N31" s="10">
        <v>0</v>
      </c>
      <c r="O31" s="10">
        <v>1</v>
      </c>
      <c r="P31" s="10">
        <v>0</v>
      </c>
      <c r="Q31" s="10">
        <v>0</v>
      </c>
      <c r="R31" s="10">
        <v>95</v>
      </c>
      <c r="S31" s="11">
        <f>SUM(B31:R31)</f>
        <v>42508</v>
      </c>
    </row>
    <row r="32" spans="1:19" s="2" customFormat="1" x14ac:dyDescent="0.25">
      <c r="A32" s="9" t="s">
        <v>47</v>
      </c>
      <c r="B32" s="10">
        <v>135</v>
      </c>
      <c r="C32" s="10">
        <v>167</v>
      </c>
      <c r="D32" s="10">
        <v>3</v>
      </c>
      <c r="E32" s="10">
        <v>672</v>
      </c>
      <c r="F32" s="10">
        <v>12</v>
      </c>
      <c r="G32" s="10">
        <v>172</v>
      </c>
      <c r="H32" s="10">
        <v>145</v>
      </c>
      <c r="I32" s="10">
        <v>16</v>
      </c>
      <c r="J32" s="10">
        <v>0</v>
      </c>
      <c r="K32" s="10">
        <v>455</v>
      </c>
      <c r="L32" s="10">
        <v>1</v>
      </c>
      <c r="M32" s="10">
        <v>23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1">
        <f>SUM(B32:R32)</f>
        <v>1801</v>
      </c>
    </row>
    <row r="33" spans="1:19" s="2" customFormat="1" x14ac:dyDescent="0.25">
      <c r="A33" s="9" t="s">
        <v>48</v>
      </c>
      <c r="B33" s="10">
        <v>1299</v>
      </c>
      <c r="C33" s="10">
        <v>667</v>
      </c>
      <c r="D33" s="10">
        <v>59</v>
      </c>
      <c r="E33" s="10">
        <v>2239</v>
      </c>
      <c r="F33" s="10">
        <v>192</v>
      </c>
      <c r="G33" s="10">
        <v>3043</v>
      </c>
      <c r="H33" s="10">
        <v>2759</v>
      </c>
      <c r="I33" s="10">
        <v>904</v>
      </c>
      <c r="J33" s="10">
        <v>9233</v>
      </c>
      <c r="K33" s="10">
        <v>521</v>
      </c>
      <c r="L33" s="10">
        <v>0</v>
      </c>
      <c r="M33" s="10">
        <v>23</v>
      </c>
      <c r="N33" s="10">
        <v>1</v>
      </c>
      <c r="O33" s="10">
        <v>0</v>
      </c>
      <c r="P33" s="10">
        <v>0</v>
      </c>
      <c r="Q33" s="10">
        <v>0</v>
      </c>
      <c r="R33" s="10">
        <v>43</v>
      </c>
      <c r="S33" s="11">
        <f>SUM(B33:R33)</f>
        <v>20983</v>
      </c>
    </row>
    <row r="34" spans="1:19" s="2" customFormat="1" x14ac:dyDescent="0.25">
      <c r="A34" s="9" t="s">
        <v>49</v>
      </c>
      <c r="B34" s="10">
        <v>1796</v>
      </c>
      <c r="C34" s="10">
        <v>440</v>
      </c>
      <c r="D34" s="10">
        <v>406</v>
      </c>
      <c r="E34" s="10">
        <v>303</v>
      </c>
      <c r="F34" s="10">
        <v>2613</v>
      </c>
      <c r="G34" s="10">
        <v>6</v>
      </c>
      <c r="H34" s="10">
        <v>778</v>
      </c>
      <c r="I34" s="10">
        <v>621</v>
      </c>
      <c r="J34" s="10">
        <v>2218</v>
      </c>
      <c r="K34" s="10">
        <v>211</v>
      </c>
      <c r="L34" s="10">
        <v>0</v>
      </c>
      <c r="M34" s="10">
        <v>3</v>
      </c>
      <c r="N34" s="10">
        <v>0</v>
      </c>
      <c r="O34" s="10">
        <v>3</v>
      </c>
      <c r="P34" s="10">
        <v>1</v>
      </c>
      <c r="Q34" s="10">
        <v>0</v>
      </c>
      <c r="R34" s="10">
        <v>15</v>
      </c>
      <c r="S34" s="11">
        <f>SUM(B34:R34)</f>
        <v>9414</v>
      </c>
    </row>
    <row r="35" spans="1:19" s="2" customFormat="1" x14ac:dyDescent="0.25">
      <c r="A35" s="9" t="s">
        <v>50</v>
      </c>
      <c r="B35" s="10">
        <v>721</v>
      </c>
      <c r="C35" s="10">
        <v>16</v>
      </c>
      <c r="D35" s="10">
        <v>0</v>
      </c>
      <c r="E35" s="10">
        <v>38</v>
      </c>
      <c r="F35" s="10">
        <v>56</v>
      </c>
      <c r="G35" s="10">
        <v>24</v>
      </c>
      <c r="H35" s="10">
        <v>5619</v>
      </c>
      <c r="I35" s="10">
        <v>6</v>
      </c>
      <c r="J35" s="10">
        <v>0</v>
      </c>
      <c r="K35" s="10">
        <v>19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1">
        <f>SUM(B35:R35)</f>
        <v>6499</v>
      </c>
    </row>
    <row r="36" spans="1:19" s="2" customFormat="1" x14ac:dyDescent="0.25">
      <c r="A36" s="9" t="s">
        <v>51</v>
      </c>
      <c r="B36" s="10">
        <v>2833</v>
      </c>
      <c r="C36" s="10">
        <v>766</v>
      </c>
      <c r="D36" s="10">
        <v>1556</v>
      </c>
      <c r="E36" s="10">
        <v>137</v>
      </c>
      <c r="F36" s="10">
        <v>321</v>
      </c>
      <c r="G36" s="10">
        <v>2893</v>
      </c>
      <c r="H36" s="10">
        <v>4903</v>
      </c>
      <c r="I36" s="10">
        <v>77</v>
      </c>
      <c r="J36" s="10">
        <v>4649</v>
      </c>
      <c r="K36" s="10">
        <v>246</v>
      </c>
      <c r="L36" s="10">
        <v>0</v>
      </c>
      <c r="M36" s="10">
        <v>14</v>
      </c>
      <c r="N36" s="10">
        <v>0</v>
      </c>
      <c r="O36" s="10">
        <v>0</v>
      </c>
      <c r="P36" s="10">
        <v>0</v>
      </c>
      <c r="Q36" s="10">
        <v>0</v>
      </c>
      <c r="R36" s="10">
        <v>2121</v>
      </c>
      <c r="S36" s="11">
        <f>SUM(B36:R36)</f>
        <v>20516</v>
      </c>
    </row>
    <row r="37" spans="1:19" s="2" customFormat="1" x14ac:dyDescent="0.25">
      <c r="A37" s="9" t="s">
        <v>52</v>
      </c>
      <c r="B37" s="10">
        <v>591</v>
      </c>
      <c r="C37" s="10">
        <v>2340</v>
      </c>
      <c r="D37" s="10">
        <v>0</v>
      </c>
      <c r="E37" s="10">
        <v>1861</v>
      </c>
      <c r="F37" s="10">
        <v>596</v>
      </c>
      <c r="G37" s="10">
        <v>1070</v>
      </c>
      <c r="H37" s="10">
        <v>518</v>
      </c>
      <c r="I37" s="10">
        <v>140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1">
        <f>SUM(B37:R37)</f>
        <v>7116</v>
      </c>
    </row>
    <row r="38" spans="1:19" s="2" customFormat="1" x14ac:dyDescent="0.25">
      <c r="A38" s="9" t="s">
        <v>53</v>
      </c>
      <c r="B38" s="10">
        <v>0</v>
      </c>
      <c r="C38" s="10">
        <v>812</v>
      </c>
      <c r="D38" s="10">
        <v>21</v>
      </c>
      <c r="E38" s="10">
        <v>466</v>
      </c>
      <c r="F38" s="10">
        <v>90</v>
      </c>
      <c r="G38" s="10">
        <v>90</v>
      </c>
      <c r="H38" s="10">
        <v>3037</v>
      </c>
      <c r="I38" s="10">
        <v>597</v>
      </c>
      <c r="J38" s="10">
        <v>24</v>
      </c>
      <c r="K38" s="10">
        <v>741</v>
      </c>
      <c r="L38" s="10">
        <v>2</v>
      </c>
      <c r="M38" s="10">
        <v>21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1">
        <f>SUM(B38:R38)</f>
        <v>5901</v>
      </c>
    </row>
    <row r="39" spans="1:19" s="2" customFormat="1" x14ac:dyDescent="0.25">
      <c r="A39" s="9" t="s">
        <v>54</v>
      </c>
      <c r="B39" s="10">
        <v>12040</v>
      </c>
      <c r="C39" s="10">
        <v>5237</v>
      </c>
      <c r="D39" s="10">
        <v>1923</v>
      </c>
      <c r="E39" s="10">
        <v>9282</v>
      </c>
      <c r="F39" s="10">
        <v>8148</v>
      </c>
      <c r="G39" s="10">
        <v>3699</v>
      </c>
      <c r="H39" s="10">
        <v>10024</v>
      </c>
      <c r="I39" s="10">
        <v>1080</v>
      </c>
      <c r="J39" s="10">
        <v>7870</v>
      </c>
      <c r="K39" s="10">
        <v>1401</v>
      </c>
      <c r="L39" s="10">
        <v>0</v>
      </c>
      <c r="M39" s="10">
        <v>6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1">
        <f>SUM(B39:R39)</f>
        <v>60710</v>
      </c>
    </row>
    <row r="40" spans="1:19" s="2" customFormat="1" x14ac:dyDescent="0.25">
      <c r="A40" s="9" t="s">
        <v>55</v>
      </c>
      <c r="B40" s="10">
        <v>0</v>
      </c>
      <c r="C40" s="10">
        <v>0</v>
      </c>
      <c r="D40" s="10">
        <v>0</v>
      </c>
      <c r="E40" s="10">
        <v>0</v>
      </c>
      <c r="F40" s="10">
        <v>10</v>
      </c>
      <c r="G40" s="10">
        <v>1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30</v>
      </c>
      <c r="Q40" s="10">
        <v>613</v>
      </c>
      <c r="R40" s="10">
        <v>0</v>
      </c>
      <c r="S40" s="11">
        <f>SUM(B40:R40)</f>
        <v>654</v>
      </c>
    </row>
    <row r="41" spans="1:19" s="2" customFormat="1" x14ac:dyDescent="0.25">
      <c r="A41" s="9" t="s">
        <v>56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1">
        <f>SUM(B41:R41)</f>
        <v>0</v>
      </c>
    </row>
    <row r="42" spans="1:19" s="2" customFormat="1" x14ac:dyDescent="0.25">
      <c r="A42" s="9" t="s">
        <v>57</v>
      </c>
      <c r="B42" s="10">
        <v>154</v>
      </c>
      <c r="C42" s="10">
        <v>127</v>
      </c>
      <c r="D42" s="10">
        <v>0</v>
      </c>
      <c r="E42" s="10">
        <v>78</v>
      </c>
      <c r="F42" s="10">
        <v>53588</v>
      </c>
      <c r="G42" s="10">
        <v>81</v>
      </c>
      <c r="H42" s="10">
        <v>180</v>
      </c>
      <c r="I42" s="10">
        <v>43</v>
      </c>
      <c r="J42" s="10">
        <v>304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1">
        <f>SUM(B42:R42)</f>
        <v>54555</v>
      </c>
    </row>
    <row r="43" spans="1:19" s="2" customFormat="1" x14ac:dyDescent="0.25">
      <c r="A43" s="9" t="s">
        <v>58</v>
      </c>
      <c r="B43" s="10">
        <v>0</v>
      </c>
      <c r="C43" s="10">
        <v>426</v>
      </c>
      <c r="D43" s="10">
        <v>54</v>
      </c>
      <c r="E43" s="10">
        <v>1126</v>
      </c>
      <c r="F43" s="10">
        <v>361</v>
      </c>
      <c r="G43" s="10">
        <v>146</v>
      </c>
      <c r="H43" s="10">
        <v>7442</v>
      </c>
      <c r="I43" s="10">
        <v>187</v>
      </c>
      <c r="J43" s="10">
        <v>3625</v>
      </c>
      <c r="K43" s="10">
        <v>194</v>
      </c>
      <c r="L43" s="10">
        <v>0</v>
      </c>
      <c r="M43" s="10">
        <v>9</v>
      </c>
      <c r="N43" s="10">
        <v>0</v>
      </c>
      <c r="O43" s="10">
        <v>0</v>
      </c>
      <c r="P43" s="10">
        <v>0</v>
      </c>
      <c r="Q43" s="10">
        <v>0</v>
      </c>
      <c r="R43" s="10">
        <v>2402</v>
      </c>
      <c r="S43" s="11">
        <f>SUM(B43:R43)</f>
        <v>15972</v>
      </c>
    </row>
    <row r="44" spans="1:19" s="2" customFormat="1" x14ac:dyDescent="0.25">
      <c r="A44" s="9" t="s">
        <v>59</v>
      </c>
      <c r="B44" s="10">
        <v>605</v>
      </c>
      <c r="C44" s="10">
        <v>226</v>
      </c>
      <c r="D44" s="10">
        <v>4</v>
      </c>
      <c r="E44" s="10">
        <v>35</v>
      </c>
      <c r="F44" s="10">
        <v>142</v>
      </c>
      <c r="G44" s="10">
        <v>87</v>
      </c>
      <c r="H44" s="10">
        <v>758</v>
      </c>
      <c r="I44" s="10">
        <v>166</v>
      </c>
      <c r="J44" s="10">
        <v>88</v>
      </c>
      <c r="K44" s="10">
        <v>61</v>
      </c>
      <c r="L44" s="10">
        <v>4</v>
      </c>
      <c r="M44" s="10">
        <v>2</v>
      </c>
      <c r="N44" s="10">
        <v>0</v>
      </c>
      <c r="O44" s="10">
        <v>0</v>
      </c>
      <c r="P44" s="10">
        <v>2</v>
      </c>
      <c r="Q44" s="10">
        <v>0</v>
      </c>
      <c r="R44" s="10">
        <v>0</v>
      </c>
      <c r="S44" s="11">
        <f>SUM(B44:R44)</f>
        <v>2180</v>
      </c>
    </row>
    <row r="45" spans="1:19" s="2" customFormat="1" x14ac:dyDescent="0.25">
      <c r="A45" s="9" t="s">
        <v>60</v>
      </c>
      <c r="B45" s="10">
        <v>0</v>
      </c>
      <c r="C45" s="10">
        <v>65</v>
      </c>
      <c r="D45" s="10">
        <v>34</v>
      </c>
      <c r="E45" s="10">
        <v>24</v>
      </c>
      <c r="F45" s="10">
        <v>13679</v>
      </c>
      <c r="G45" s="10">
        <v>9</v>
      </c>
      <c r="H45" s="10">
        <v>0</v>
      </c>
      <c r="I45" s="10">
        <v>128</v>
      </c>
      <c r="J45" s="10">
        <v>202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16</v>
      </c>
      <c r="S45" s="11">
        <f>SUM(B45:R45)</f>
        <v>14157</v>
      </c>
    </row>
    <row r="46" spans="1:19" s="2" customFormat="1" x14ac:dyDescent="0.25">
      <c r="A46" s="9" t="s">
        <v>61</v>
      </c>
      <c r="B46" s="10">
        <v>7390</v>
      </c>
      <c r="C46" s="10">
        <v>3925</v>
      </c>
      <c r="D46" s="10">
        <v>303</v>
      </c>
      <c r="E46" s="10">
        <v>2330</v>
      </c>
      <c r="F46" s="10">
        <v>1002</v>
      </c>
      <c r="G46" s="10">
        <v>6649</v>
      </c>
      <c r="H46" s="10">
        <v>3233</v>
      </c>
      <c r="I46" s="10">
        <v>1411</v>
      </c>
      <c r="J46" s="10">
        <v>624</v>
      </c>
      <c r="K46" s="10">
        <v>1062</v>
      </c>
      <c r="L46" s="10">
        <v>30</v>
      </c>
      <c r="M46" s="10">
        <v>234</v>
      </c>
      <c r="N46" s="10">
        <v>443</v>
      </c>
      <c r="O46" s="10">
        <v>955</v>
      </c>
      <c r="P46" s="10">
        <v>120</v>
      </c>
      <c r="Q46" s="10">
        <v>16</v>
      </c>
      <c r="R46" s="10">
        <v>4</v>
      </c>
      <c r="S46" s="11">
        <f>SUM(B46:R46)</f>
        <v>29731</v>
      </c>
    </row>
    <row r="47" spans="1:19" s="2" customFormat="1" x14ac:dyDescent="0.25">
      <c r="A47" s="9" t="s">
        <v>62</v>
      </c>
      <c r="B47" s="10">
        <v>1186</v>
      </c>
      <c r="C47" s="10">
        <v>108</v>
      </c>
      <c r="D47" s="10">
        <v>357</v>
      </c>
      <c r="E47" s="10">
        <v>67</v>
      </c>
      <c r="F47" s="10">
        <v>60</v>
      </c>
      <c r="G47" s="10">
        <v>351</v>
      </c>
      <c r="H47" s="10">
        <v>136</v>
      </c>
      <c r="I47" s="10">
        <v>48</v>
      </c>
      <c r="J47" s="10">
        <v>526</v>
      </c>
      <c r="K47" s="10">
        <v>250</v>
      </c>
      <c r="L47" s="10">
        <v>0</v>
      </c>
      <c r="M47" s="10">
        <v>49</v>
      </c>
      <c r="N47" s="10">
        <v>0</v>
      </c>
      <c r="O47" s="10">
        <v>374</v>
      </c>
      <c r="P47" s="10">
        <v>0</v>
      </c>
      <c r="Q47" s="10">
        <v>0</v>
      </c>
      <c r="R47" s="10">
        <v>39</v>
      </c>
      <c r="S47" s="11">
        <f>SUM(B47:R47)</f>
        <v>3551</v>
      </c>
    </row>
    <row r="48" spans="1:19" s="2" customFormat="1" x14ac:dyDescent="0.25">
      <c r="A48" s="9" t="s">
        <v>63</v>
      </c>
      <c r="B48" s="10">
        <v>7767</v>
      </c>
      <c r="C48" s="10">
        <v>779</v>
      </c>
      <c r="D48" s="10">
        <v>138</v>
      </c>
      <c r="E48" s="10">
        <v>1395</v>
      </c>
      <c r="F48" s="10">
        <v>583</v>
      </c>
      <c r="G48" s="10">
        <v>2195</v>
      </c>
      <c r="H48" s="10">
        <v>4095</v>
      </c>
      <c r="I48" s="10">
        <v>103</v>
      </c>
      <c r="J48" s="10">
        <v>254</v>
      </c>
      <c r="K48" s="10">
        <v>1121</v>
      </c>
      <c r="L48" s="10">
        <v>2</v>
      </c>
      <c r="M48" s="10">
        <v>79</v>
      </c>
      <c r="N48" s="10">
        <v>0</v>
      </c>
      <c r="O48" s="10">
        <v>5</v>
      </c>
      <c r="P48" s="10">
        <v>2</v>
      </c>
      <c r="Q48" s="10">
        <v>0</v>
      </c>
      <c r="R48" s="10">
        <v>15</v>
      </c>
      <c r="S48" s="11">
        <f>SUM(B48:R48)</f>
        <v>18533</v>
      </c>
    </row>
    <row r="49" spans="1:19" s="2" customFormat="1" x14ac:dyDescent="0.25">
      <c r="A49" s="9" t="s">
        <v>64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1">
        <f>SUM(B49:R49)</f>
        <v>0</v>
      </c>
    </row>
    <row r="50" spans="1:19" s="2" customFormat="1" x14ac:dyDescent="0.25">
      <c r="A50" s="9" t="s">
        <v>65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1">
        <f>SUM(B50:R50)</f>
        <v>0</v>
      </c>
    </row>
    <row r="51" spans="1:19" s="2" customFormat="1" x14ac:dyDescent="0.25">
      <c r="A51" s="9" t="s">
        <v>66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1">
        <f>SUM(B51:R51)</f>
        <v>0</v>
      </c>
    </row>
    <row r="52" spans="1:19" s="2" customFormat="1" x14ac:dyDescent="0.25">
      <c r="A52" s="9" t="s">
        <v>67</v>
      </c>
      <c r="B52" s="10">
        <v>3431</v>
      </c>
      <c r="C52" s="10">
        <v>1835</v>
      </c>
      <c r="D52" s="10">
        <v>634</v>
      </c>
      <c r="E52" s="10">
        <v>1017</v>
      </c>
      <c r="F52" s="10">
        <v>8909</v>
      </c>
      <c r="G52" s="10">
        <v>1288</v>
      </c>
      <c r="H52" s="10">
        <v>3187</v>
      </c>
      <c r="I52" s="10">
        <v>430</v>
      </c>
      <c r="J52" s="10">
        <v>5644</v>
      </c>
      <c r="K52" s="10">
        <v>1229</v>
      </c>
      <c r="L52" s="10">
        <v>23</v>
      </c>
      <c r="M52" s="10">
        <v>74</v>
      </c>
      <c r="N52" s="10">
        <v>2</v>
      </c>
      <c r="O52" s="10">
        <v>2</v>
      </c>
      <c r="P52" s="10">
        <v>7</v>
      </c>
      <c r="Q52" s="10">
        <v>0</v>
      </c>
      <c r="R52" s="10">
        <v>0</v>
      </c>
      <c r="S52" s="11">
        <f>SUM(B52:R52)</f>
        <v>27712</v>
      </c>
    </row>
    <row r="53" spans="1:19" s="2" customFormat="1" ht="22.5" x14ac:dyDescent="0.25">
      <c r="A53" s="9" t="s">
        <v>68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1">
        <f>SUM(B53:R53)</f>
        <v>0</v>
      </c>
    </row>
    <row r="54" spans="1:19" s="2" customFormat="1" ht="22.5" x14ac:dyDescent="0.25">
      <c r="A54" s="9" t="s">
        <v>69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1">
        <f>SUM(B54:R54)</f>
        <v>0</v>
      </c>
    </row>
    <row r="55" spans="1:19" s="2" customFormat="1" ht="22.5" x14ac:dyDescent="0.25">
      <c r="A55" s="9" t="s">
        <v>70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1">
        <f>SUM(B55:R55)</f>
        <v>0</v>
      </c>
    </row>
    <row r="56" spans="1:19" ht="22.5" x14ac:dyDescent="0.25">
      <c r="A56" s="9" t="s">
        <v>71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1">
        <f>SUM(B56:R56)</f>
        <v>0</v>
      </c>
    </row>
    <row r="57" spans="1:19" s="2" customFormat="1" x14ac:dyDescent="0.25">
      <c r="A57" s="12" t="s">
        <v>19</v>
      </c>
      <c r="B57" s="13">
        <f t="shared" ref="B57:S57" si="0">SUM(B5:B56)</f>
        <v>76092</v>
      </c>
      <c r="C57" s="13">
        <f t="shared" si="0"/>
        <v>34571</v>
      </c>
      <c r="D57" s="13">
        <f t="shared" si="0"/>
        <v>15937</v>
      </c>
      <c r="E57" s="13">
        <f t="shared" si="0"/>
        <v>28895</v>
      </c>
      <c r="F57" s="13">
        <f t="shared" si="0"/>
        <v>115996</v>
      </c>
      <c r="G57" s="13">
        <f t="shared" si="0"/>
        <v>35559</v>
      </c>
      <c r="H57" s="13">
        <f t="shared" si="0"/>
        <v>73376</v>
      </c>
      <c r="I57" s="13">
        <f t="shared" si="0"/>
        <v>14774</v>
      </c>
      <c r="J57" s="13">
        <f t="shared" si="0"/>
        <v>83968</v>
      </c>
      <c r="K57" s="13">
        <f t="shared" si="0"/>
        <v>26554</v>
      </c>
      <c r="L57" s="13">
        <f t="shared" si="0"/>
        <v>279</v>
      </c>
      <c r="M57" s="13">
        <f t="shared" si="0"/>
        <v>733</v>
      </c>
      <c r="N57" s="13">
        <f t="shared" si="0"/>
        <v>525</v>
      </c>
      <c r="O57" s="13">
        <f t="shared" si="0"/>
        <v>1361</v>
      </c>
      <c r="P57" s="13">
        <f t="shared" si="0"/>
        <v>7712</v>
      </c>
      <c r="Q57" s="13">
        <f t="shared" si="0"/>
        <v>632</v>
      </c>
      <c r="R57" s="13">
        <f t="shared" si="0"/>
        <v>6119</v>
      </c>
      <c r="S57" s="14">
        <f t="shared" si="0"/>
        <v>523083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D169C-B703-4148-97EA-11250016EBA3}">
  <dimension ref="A1:Y57"/>
  <sheetViews>
    <sheetView topLeftCell="A15" zoomScale="80" zoomScaleNormal="80" workbookViewId="0">
      <selection sqref="A1:XFD104857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1</v>
      </c>
      <c r="B4" s="7" t="s">
        <v>73</v>
      </c>
      <c r="C4" s="7" t="s">
        <v>74</v>
      </c>
      <c r="D4" s="7" t="s">
        <v>75</v>
      </c>
      <c r="E4" s="7" t="s">
        <v>76</v>
      </c>
      <c r="F4" s="7" t="s">
        <v>77</v>
      </c>
      <c r="G4" s="7" t="s">
        <v>78</v>
      </c>
      <c r="H4" s="7" t="s">
        <v>79</v>
      </c>
      <c r="I4" s="7" t="s">
        <v>80</v>
      </c>
      <c r="J4" s="7" t="s">
        <v>81</v>
      </c>
      <c r="K4" s="7" t="s">
        <v>82</v>
      </c>
      <c r="L4" s="7" t="s">
        <v>83</v>
      </c>
      <c r="M4" s="7" t="s">
        <v>84</v>
      </c>
      <c r="N4" s="7" t="s">
        <v>85</v>
      </c>
      <c r="O4" s="7" t="s">
        <v>86</v>
      </c>
      <c r="P4" s="7" t="s">
        <v>87</v>
      </c>
      <c r="Q4" s="7" t="s">
        <v>88</v>
      </c>
      <c r="R4" s="7" t="s">
        <v>89</v>
      </c>
      <c r="S4" s="7" t="s">
        <v>90</v>
      </c>
      <c r="T4" s="7" t="s">
        <v>91</v>
      </c>
      <c r="U4" s="7" t="s">
        <v>92</v>
      </c>
      <c r="V4" s="7" t="s">
        <v>93</v>
      </c>
      <c r="W4" s="7" t="s">
        <v>94</v>
      </c>
      <c r="X4" s="7" t="s">
        <v>95</v>
      </c>
      <c r="Y4" s="8" t="s">
        <v>19</v>
      </c>
    </row>
    <row r="5" spans="1:25" x14ac:dyDescent="0.25">
      <c r="A5" s="9" t="s">
        <v>20</v>
      </c>
      <c r="B5" s="10">
        <v>2236</v>
      </c>
      <c r="C5" s="10">
        <v>120</v>
      </c>
      <c r="D5" s="10">
        <v>84</v>
      </c>
      <c r="E5" s="10">
        <v>0</v>
      </c>
      <c r="F5" s="10">
        <v>0</v>
      </c>
      <c r="G5" s="10">
        <v>0</v>
      </c>
      <c r="H5" s="10">
        <v>2</v>
      </c>
      <c r="I5" s="10">
        <v>87</v>
      </c>
      <c r="J5" s="10">
        <v>18</v>
      </c>
      <c r="K5" s="10">
        <v>3231</v>
      </c>
      <c r="L5" s="10">
        <v>1</v>
      </c>
      <c r="M5" s="10">
        <v>1</v>
      </c>
      <c r="N5" s="10">
        <v>41</v>
      </c>
      <c r="O5" s="10">
        <v>0</v>
      </c>
      <c r="P5" s="10">
        <v>0</v>
      </c>
      <c r="Q5" s="10">
        <v>0</v>
      </c>
      <c r="R5" s="10">
        <v>0</v>
      </c>
      <c r="S5" s="10">
        <v>1011</v>
      </c>
      <c r="T5" s="10">
        <v>9</v>
      </c>
      <c r="U5" s="10">
        <v>0</v>
      </c>
      <c r="V5" s="10">
        <v>0</v>
      </c>
      <c r="W5" s="10">
        <v>0</v>
      </c>
      <c r="X5" s="10">
        <v>0</v>
      </c>
      <c r="Y5" s="11">
        <v>4698</v>
      </c>
    </row>
    <row r="6" spans="1:25" s="2" customFormat="1" x14ac:dyDescent="0.25">
      <c r="A6" s="9" t="s">
        <v>21</v>
      </c>
      <c r="B6" s="10">
        <v>2253</v>
      </c>
      <c r="C6" s="10">
        <v>0</v>
      </c>
      <c r="D6" s="10">
        <v>49</v>
      </c>
      <c r="E6" s="10">
        <v>0</v>
      </c>
      <c r="F6" s="10">
        <v>0</v>
      </c>
      <c r="G6" s="10">
        <v>0</v>
      </c>
      <c r="H6" s="10">
        <v>0</v>
      </c>
      <c r="I6" s="10">
        <v>8</v>
      </c>
      <c r="J6" s="10">
        <v>14</v>
      </c>
      <c r="K6" s="10">
        <v>4065</v>
      </c>
      <c r="L6" s="10">
        <v>0</v>
      </c>
      <c r="M6" s="10">
        <v>0</v>
      </c>
      <c r="N6" s="10">
        <v>4</v>
      </c>
      <c r="O6" s="10">
        <v>0</v>
      </c>
      <c r="P6" s="10">
        <v>0</v>
      </c>
      <c r="Q6" s="10">
        <v>0</v>
      </c>
      <c r="R6" s="10">
        <v>0</v>
      </c>
      <c r="S6" s="10">
        <v>338</v>
      </c>
      <c r="T6" s="10">
        <v>1</v>
      </c>
      <c r="U6" s="10">
        <v>0</v>
      </c>
      <c r="V6" s="10">
        <v>1</v>
      </c>
      <c r="W6" s="10">
        <v>0</v>
      </c>
      <c r="X6" s="10">
        <v>0</v>
      </c>
      <c r="Y6" s="11">
        <v>4447</v>
      </c>
    </row>
    <row r="7" spans="1:25" s="2" customFormat="1" x14ac:dyDescent="0.25">
      <c r="A7" s="9" t="s">
        <v>22</v>
      </c>
      <c r="B7" s="10">
        <v>2129</v>
      </c>
      <c r="C7" s="10">
        <v>0</v>
      </c>
      <c r="D7" s="10">
        <v>9</v>
      </c>
      <c r="E7" s="10">
        <v>0</v>
      </c>
      <c r="F7" s="10">
        <v>0</v>
      </c>
      <c r="G7" s="10">
        <v>0</v>
      </c>
      <c r="H7" s="10">
        <v>0</v>
      </c>
      <c r="I7" s="10">
        <v>9</v>
      </c>
      <c r="J7" s="10">
        <v>12</v>
      </c>
      <c r="K7" s="10">
        <v>2877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86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2993</v>
      </c>
    </row>
    <row r="8" spans="1:25" s="2" customFormat="1" x14ac:dyDescent="0.25">
      <c r="A8" s="9" t="s">
        <v>23</v>
      </c>
      <c r="B8" s="10">
        <v>970</v>
      </c>
      <c r="C8" s="10">
        <v>0</v>
      </c>
      <c r="D8" s="10">
        <v>6</v>
      </c>
      <c r="E8" s="10">
        <v>0</v>
      </c>
      <c r="F8" s="10">
        <v>0</v>
      </c>
      <c r="G8" s="10">
        <v>0</v>
      </c>
      <c r="H8" s="10">
        <v>0</v>
      </c>
      <c r="I8" s="10">
        <v>1</v>
      </c>
      <c r="J8" s="10">
        <v>1</v>
      </c>
      <c r="K8" s="10">
        <v>1350</v>
      </c>
      <c r="L8" s="10">
        <v>0</v>
      </c>
      <c r="M8" s="10">
        <v>0</v>
      </c>
      <c r="N8" s="10">
        <v>1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1359</v>
      </c>
    </row>
    <row r="9" spans="1:25" s="2" customFormat="1" x14ac:dyDescent="0.25">
      <c r="A9" s="9" t="s">
        <v>24</v>
      </c>
      <c r="B9" s="10">
        <v>1184</v>
      </c>
      <c r="C9" s="10">
        <v>30</v>
      </c>
      <c r="D9" s="10">
        <v>175</v>
      </c>
      <c r="E9" s="10">
        <v>0</v>
      </c>
      <c r="F9" s="10">
        <v>0</v>
      </c>
      <c r="G9" s="10">
        <v>0</v>
      </c>
      <c r="H9" s="10">
        <v>46</v>
      </c>
      <c r="I9" s="10">
        <v>177</v>
      </c>
      <c r="J9" s="10">
        <v>270</v>
      </c>
      <c r="K9" s="10">
        <v>1944</v>
      </c>
      <c r="L9" s="10">
        <v>1</v>
      </c>
      <c r="M9" s="10">
        <v>2</v>
      </c>
      <c r="N9" s="10">
        <v>107</v>
      </c>
      <c r="O9" s="10">
        <v>0</v>
      </c>
      <c r="P9" s="10">
        <v>1</v>
      </c>
      <c r="Q9" s="10">
        <v>1</v>
      </c>
      <c r="R9" s="10">
        <v>0</v>
      </c>
      <c r="S9" s="10">
        <v>1381</v>
      </c>
      <c r="T9" s="10">
        <v>35</v>
      </c>
      <c r="U9" s="10">
        <v>0</v>
      </c>
      <c r="V9" s="10">
        <v>7</v>
      </c>
      <c r="W9" s="10">
        <v>0</v>
      </c>
      <c r="X9" s="10">
        <v>0</v>
      </c>
      <c r="Y9" s="11">
        <v>4152</v>
      </c>
    </row>
    <row r="10" spans="1:25" s="2" customFormat="1" x14ac:dyDescent="0.25">
      <c r="A10" s="9" t="s">
        <v>25</v>
      </c>
      <c r="B10" s="10">
        <v>14111</v>
      </c>
      <c r="C10" s="10">
        <v>26</v>
      </c>
      <c r="D10" s="10">
        <v>286</v>
      </c>
      <c r="E10" s="10">
        <v>0</v>
      </c>
      <c r="F10" s="10">
        <v>0</v>
      </c>
      <c r="G10" s="10">
        <v>1</v>
      </c>
      <c r="H10" s="10">
        <v>3</v>
      </c>
      <c r="I10" s="10">
        <v>76</v>
      </c>
      <c r="J10" s="10">
        <v>137</v>
      </c>
      <c r="K10" s="10">
        <v>27719</v>
      </c>
      <c r="L10" s="10">
        <v>0</v>
      </c>
      <c r="M10" s="10">
        <v>2</v>
      </c>
      <c r="N10" s="10">
        <v>21</v>
      </c>
      <c r="O10" s="10">
        <v>0</v>
      </c>
      <c r="P10" s="10">
        <v>0</v>
      </c>
      <c r="Q10" s="10">
        <v>0</v>
      </c>
      <c r="R10" s="10">
        <v>0</v>
      </c>
      <c r="S10" s="10">
        <v>3175</v>
      </c>
      <c r="T10" s="10">
        <v>2</v>
      </c>
      <c r="U10" s="10">
        <v>0</v>
      </c>
      <c r="V10" s="10">
        <v>0</v>
      </c>
      <c r="W10" s="10">
        <v>0</v>
      </c>
      <c r="X10" s="10">
        <v>0</v>
      </c>
      <c r="Y10" s="11">
        <v>31454</v>
      </c>
    </row>
    <row r="11" spans="1:25" s="2" customFormat="1" x14ac:dyDescent="0.25">
      <c r="A11" s="9" t="s">
        <v>26</v>
      </c>
      <c r="B11" s="10">
        <v>1752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5924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5924</v>
      </c>
    </row>
    <row r="12" spans="1:25" s="2" customFormat="1" x14ac:dyDescent="0.25">
      <c r="A12" s="9" t="s">
        <v>27</v>
      </c>
      <c r="B12" s="10">
        <v>37</v>
      </c>
      <c r="C12" s="10">
        <v>16</v>
      </c>
      <c r="D12" s="10">
        <v>77</v>
      </c>
      <c r="E12" s="10">
        <v>0</v>
      </c>
      <c r="F12" s="10">
        <v>2</v>
      </c>
      <c r="G12" s="10">
        <v>0</v>
      </c>
      <c r="H12" s="10">
        <v>18</v>
      </c>
      <c r="I12" s="10">
        <v>107</v>
      </c>
      <c r="J12" s="10">
        <v>189</v>
      </c>
      <c r="K12" s="10">
        <v>493</v>
      </c>
      <c r="L12" s="10">
        <v>1</v>
      </c>
      <c r="M12" s="10">
        <v>1</v>
      </c>
      <c r="N12" s="10">
        <v>20</v>
      </c>
      <c r="O12" s="10">
        <v>0</v>
      </c>
      <c r="P12" s="10">
        <v>0</v>
      </c>
      <c r="Q12" s="10">
        <v>3</v>
      </c>
      <c r="R12" s="10">
        <v>0</v>
      </c>
      <c r="S12" s="10">
        <v>488</v>
      </c>
      <c r="T12" s="10">
        <v>31</v>
      </c>
      <c r="U12" s="10">
        <v>0</v>
      </c>
      <c r="V12" s="10">
        <v>8</v>
      </c>
      <c r="W12" s="10">
        <v>0</v>
      </c>
      <c r="X12" s="10">
        <v>0</v>
      </c>
      <c r="Y12" s="11">
        <v>1483</v>
      </c>
    </row>
    <row r="13" spans="1:25" s="2" customFormat="1" x14ac:dyDescent="0.25">
      <c r="A13" s="9" t="s">
        <v>28</v>
      </c>
      <c r="B13" s="10">
        <v>138</v>
      </c>
      <c r="C13" s="10">
        <v>153</v>
      </c>
      <c r="D13" s="10">
        <v>173</v>
      </c>
      <c r="E13" s="10">
        <v>0</v>
      </c>
      <c r="F13" s="10">
        <v>0</v>
      </c>
      <c r="G13" s="10">
        <v>0</v>
      </c>
      <c r="H13" s="10">
        <v>4</v>
      </c>
      <c r="I13" s="10">
        <v>145</v>
      </c>
      <c r="J13" s="10">
        <v>386</v>
      </c>
      <c r="K13" s="10">
        <v>465</v>
      </c>
      <c r="L13" s="10">
        <v>0</v>
      </c>
      <c r="M13" s="10">
        <v>0</v>
      </c>
      <c r="N13" s="10">
        <v>126</v>
      </c>
      <c r="O13" s="10">
        <v>2</v>
      </c>
      <c r="P13" s="10">
        <v>0</v>
      </c>
      <c r="Q13" s="10">
        <v>1</v>
      </c>
      <c r="R13" s="10">
        <v>0</v>
      </c>
      <c r="S13" s="10">
        <v>560</v>
      </c>
      <c r="T13" s="10">
        <v>4</v>
      </c>
      <c r="U13" s="10">
        <v>0</v>
      </c>
      <c r="V13" s="10">
        <v>0</v>
      </c>
      <c r="W13" s="10">
        <v>0</v>
      </c>
      <c r="X13" s="10">
        <v>0</v>
      </c>
      <c r="Y13" s="11">
        <v>2068</v>
      </c>
    </row>
    <row r="14" spans="1:25" s="2" customFormat="1" x14ac:dyDescent="0.25">
      <c r="A14" s="9" t="s">
        <v>29</v>
      </c>
      <c r="B14" s="10">
        <v>101</v>
      </c>
      <c r="C14" s="10">
        <v>63</v>
      </c>
      <c r="D14" s="10">
        <v>42</v>
      </c>
      <c r="E14" s="10">
        <v>0</v>
      </c>
      <c r="F14" s="10">
        <v>0</v>
      </c>
      <c r="G14" s="10">
        <v>0</v>
      </c>
      <c r="H14" s="10">
        <v>5</v>
      </c>
      <c r="I14" s="10">
        <v>22</v>
      </c>
      <c r="J14" s="10">
        <v>31</v>
      </c>
      <c r="K14" s="10">
        <v>143</v>
      </c>
      <c r="L14" s="10">
        <v>0</v>
      </c>
      <c r="M14" s="10">
        <v>0</v>
      </c>
      <c r="N14" s="10">
        <v>24</v>
      </c>
      <c r="O14" s="10">
        <v>0</v>
      </c>
      <c r="P14" s="10">
        <v>0</v>
      </c>
      <c r="Q14" s="10">
        <v>2</v>
      </c>
      <c r="R14" s="10">
        <v>0</v>
      </c>
      <c r="S14" s="10">
        <v>117</v>
      </c>
      <c r="T14" s="10">
        <v>33</v>
      </c>
      <c r="U14" s="10">
        <v>0</v>
      </c>
      <c r="V14" s="10">
        <v>0</v>
      </c>
      <c r="W14" s="10">
        <v>0</v>
      </c>
      <c r="X14" s="10">
        <v>0</v>
      </c>
      <c r="Y14" s="11">
        <v>482</v>
      </c>
    </row>
    <row r="15" spans="1:25" s="2" customFormat="1" x14ac:dyDescent="0.25">
      <c r="A15" s="9" t="s">
        <v>30</v>
      </c>
      <c r="B15" s="10">
        <v>23</v>
      </c>
      <c r="C15" s="10">
        <v>23</v>
      </c>
      <c r="D15" s="10">
        <v>192</v>
      </c>
      <c r="E15" s="10">
        <v>0</v>
      </c>
      <c r="F15" s="10">
        <v>0</v>
      </c>
      <c r="G15" s="10">
        <v>0</v>
      </c>
      <c r="H15" s="10">
        <v>13</v>
      </c>
      <c r="I15" s="10">
        <v>50</v>
      </c>
      <c r="J15" s="10">
        <v>65</v>
      </c>
      <c r="K15" s="10">
        <v>11031</v>
      </c>
      <c r="L15" s="10">
        <v>0</v>
      </c>
      <c r="M15" s="10">
        <v>0</v>
      </c>
      <c r="N15" s="10">
        <v>22</v>
      </c>
      <c r="O15" s="10">
        <v>0</v>
      </c>
      <c r="P15" s="10">
        <v>0</v>
      </c>
      <c r="Q15" s="10">
        <v>0</v>
      </c>
      <c r="R15" s="10">
        <v>0</v>
      </c>
      <c r="S15" s="10">
        <v>1662</v>
      </c>
      <c r="T15" s="10">
        <v>4</v>
      </c>
      <c r="U15" s="10">
        <v>0</v>
      </c>
      <c r="V15" s="10">
        <v>4</v>
      </c>
      <c r="W15" s="10">
        <v>0</v>
      </c>
      <c r="X15" s="10">
        <v>0</v>
      </c>
      <c r="Y15" s="11">
        <v>13089</v>
      </c>
    </row>
    <row r="16" spans="1:25" s="2" customFormat="1" x14ac:dyDescent="0.25">
      <c r="A16" s="9" t="s">
        <v>31</v>
      </c>
      <c r="B16" s="10">
        <v>1068</v>
      </c>
      <c r="C16" s="10">
        <v>8</v>
      </c>
      <c r="D16" s="10">
        <v>81</v>
      </c>
      <c r="E16" s="10">
        <v>0</v>
      </c>
      <c r="F16" s="10">
        <v>0</v>
      </c>
      <c r="G16" s="10">
        <v>0</v>
      </c>
      <c r="H16" s="10">
        <v>0</v>
      </c>
      <c r="I16" s="10">
        <v>115</v>
      </c>
      <c r="J16" s="10">
        <v>36</v>
      </c>
      <c r="K16" s="10">
        <v>1694</v>
      </c>
      <c r="L16" s="10">
        <v>1</v>
      </c>
      <c r="M16" s="10">
        <v>2</v>
      </c>
      <c r="N16" s="10">
        <v>16</v>
      </c>
      <c r="O16" s="10">
        <v>0</v>
      </c>
      <c r="P16" s="10">
        <v>0</v>
      </c>
      <c r="Q16" s="10">
        <v>1</v>
      </c>
      <c r="R16" s="10">
        <v>0</v>
      </c>
      <c r="S16" s="10">
        <v>735</v>
      </c>
      <c r="T16" s="10">
        <v>3</v>
      </c>
      <c r="U16" s="10">
        <v>0</v>
      </c>
      <c r="V16" s="10">
        <v>1</v>
      </c>
      <c r="W16" s="10">
        <v>0</v>
      </c>
      <c r="X16" s="10">
        <v>0</v>
      </c>
      <c r="Y16" s="11">
        <v>2601</v>
      </c>
    </row>
    <row r="17" spans="1:25" s="2" customFormat="1" x14ac:dyDescent="0.25">
      <c r="A17" s="9" t="s">
        <v>32</v>
      </c>
      <c r="B17" s="10">
        <v>149</v>
      </c>
      <c r="C17" s="10">
        <v>1364</v>
      </c>
      <c r="D17" s="10">
        <v>65</v>
      </c>
      <c r="E17" s="10">
        <v>0</v>
      </c>
      <c r="F17" s="10">
        <v>0</v>
      </c>
      <c r="G17" s="10">
        <v>0</v>
      </c>
      <c r="H17" s="10">
        <v>3</v>
      </c>
      <c r="I17" s="10">
        <v>55</v>
      </c>
      <c r="J17" s="10">
        <v>64</v>
      </c>
      <c r="K17" s="10">
        <v>225</v>
      </c>
      <c r="L17" s="10">
        <v>0</v>
      </c>
      <c r="M17" s="10">
        <v>0</v>
      </c>
      <c r="N17" s="10">
        <v>58</v>
      </c>
      <c r="O17" s="10">
        <v>0</v>
      </c>
      <c r="P17" s="10">
        <v>0</v>
      </c>
      <c r="Q17" s="10">
        <v>8</v>
      </c>
      <c r="R17" s="10">
        <v>0</v>
      </c>
      <c r="S17" s="10">
        <v>125</v>
      </c>
      <c r="T17" s="10">
        <v>108</v>
      </c>
      <c r="U17" s="10">
        <v>0</v>
      </c>
      <c r="V17" s="10">
        <v>1</v>
      </c>
      <c r="W17" s="10">
        <v>0</v>
      </c>
      <c r="X17" s="10">
        <v>0</v>
      </c>
      <c r="Y17" s="11">
        <v>2225</v>
      </c>
    </row>
    <row r="18" spans="1:25" s="2" customFormat="1" x14ac:dyDescent="0.25">
      <c r="A18" s="9" t="s">
        <v>33</v>
      </c>
      <c r="B18" s="10">
        <v>634</v>
      </c>
      <c r="C18" s="10">
        <v>5</v>
      </c>
      <c r="D18" s="10">
        <v>205</v>
      </c>
      <c r="E18" s="10">
        <v>0</v>
      </c>
      <c r="F18" s="10">
        <v>0</v>
      </c>
      <c r="G18" s="10">
        <v>0</v>
      </c>
      <c r="H18" s="10">
        <v>0</v>
      </c>
      <c r="I18" s="10">
        <v>109</v>
      </c>
      <c r="J18" s="10">
        <v>99</v>
      </c>
      <c r="K18" s="10">
        <v>1265</v>
      </c>
      <c r="L18" s="10">
        <v>0</v>
      </c>
      <c r="M18" s="10">
        <v>0</v>
      </c>
      <c r="N18" s="10">
        <v>13</v>
      </c>
      <c r="O18" s="10">
        <v>0</v>
      </c>
      <c r="P18" s="10">
        <v>0</v>
      </c>
      <c r="Q18" s="10">
        <v>0</v>
      </c>
      <c r="R18" s="10">
        <v>0</v>
      </c>
      <c r="S18" s="10">
        <v>735</v>
      </c>
      <c r="T18" s="10">
        <v>11</v>
      </c>
      <c r="U18" s="10">
        <v>0</v>
      </c>
      <c r="V18" s="10">
        <v>12</v>
      </c>
      <c r="W18" s="10">
        <v>0</v>
      </c>
      <c r="X18" s="10">
        <v>0</v>
      </c>
      <c r="Y18" s="11">
        <v>2444</v>
      </c>
    </row>
    <row r="19" spans="1:25" s="2" customFormat="1" x14ac:dyDescent="0.25">
      <c r="A19" s="9" t="s">
        <v>34</v>
      </c>
      <c r="B19" s="10">
        <v>480</v>
      </c>
      <c r="C19" s="10">
        <v>3017</v>
      </c>
      <c r="D19" s="10">
        <v>498</v>
      </c>
      <c r="E19" s="10">
        <v>0</v>
      </c>
      <c r="F19" s="10">
        <v>0</v>
      </c>
      <c r="G19" s="10">
        <v>0</v>
      </c>
      <c r="H19" s="10">
        <v>40</v>
      </c>
      <c r="I19" s="10">
        <v>146</v>
      </c>
      <c r="J19" s="10">
        <v>244</v>
      </c>
      <c r="K19" s="10">
        <v>1872</v>
      </c>
      <c r="L19" s="10">
        <v>0</v>
      </c>
      <c r="M19" s="10">
        <v>0</v>
      </c>
      <c r="N19" s="10">
        <v>47</v>
      </c>
      <c r="O19" s="10">
        <v>0</v>
      </c>
      <c r="P19" s="10">
        <v>0</v>
      </c>
      <c r="Q19" s="10">
        <v>3</v>
      </c>
      <c r="R19" s="10">
        <v>0</v>
      </c>
      <c r="S19" s="10">
        <v>1131</v>
      </c>
      <c r="T19" s="10">
        <v>78</v>
      </c>
      <c r="U19" s="10">
        <v>0</v>
      </c>
      <c r="V19" s="10">
        <v>0</v>
      </c>
      <c r="W19" s="10">
        <v>0</v>
      </c>
      <c r="X19" s="10">
        <v>0</v>
      </c>
      <c r="Y19" s="11">
        <v>7141</v>
      </c>
    </row>
    <row r="20" spans="1:25" s="2" customFormat="1" x14ac:dyDescent="0.25">
      <c r="A20" s="9" t="s">
        <v>35</v>
      </c>
      <c r="B20" s="10">
        <v>411</v>
      </c>
      <c r="C20" s="10">
        <v>10</v>
      </c>
      <c r="D20" s="10">
        <v>59</v>
      </c>
      <c r="E20" s="10">
        <v>0</v>
      </c>
      <c r="F20" s="10">
        <v>0</v>
      </c>
      <c r="G20" s="10">
        <v>0</v>
      </c>
      <c r="H20" s="10">
        <v>0</v>
      </c>
      <c r="I20" s="10">
        <v>31</v>
      </c>
      <c r="J20" s="10">
        <v>24</v>
      </c>
      <c r="K20" s="10">
        <v>636</v>
      </c>
      <c r="L20" s="10">
        <v>0</v>
      </c>
      <c r="M20" s="10">
        <v>0</v>
      </c>
      <c r="N20" s="10">
        <v>10</v>
      </c>
      <c r="O20" s="10">
        <v>0</v>
      </c>
      <c r="P20" s="10">
        <v>0</v>
      </c>
      <c r="Q20" s="10">
        <v>0</v>
      </c>
      <c r="R20" s="10">
        <v>0</v>
      </c>
      <c r="S20" s="10">
        <v>212</v>
      </c>
      <c r="T20" s="10">
        <v>4</v>
      </c>
      <c r="U20" s="10">
        <v>0</v>
      </c>
      <c r="V20" s="10">
        <v>3</v>
      </c>
      <c r="W20" s="10">
        <v>0</v>
      </c>
      <c r="X20" s="10">
        <v>0</v>
      </c>
      <c r="Y20" s="11">
        <v>1400</v>
      </c>
    </row>
    <row r="21" spans="1:25" s="2" customFormat="1" x14ac:dyDescent="0.25">
      <c r="A21" s="9" t="s">
        <v>36</v>
      </c>
      <c r="B21" s="10">
        <v>650</v>
      </c>
      <c r="C21" s="10">
        <v>83</v>
      </c>
      <c r="D21" s="10">
        <v>124</v>
      </c>
      <c r="E21" s="10">
        <v>0</v>
      </c>
      <c r="F21" s="10">
        <v>0</v>
      </c>
      <c r="G21" s="10">
        <v>0</v>
      </c>
      <c r="H21" s="10">
        <v>3</v>
      </c>
      <c r="I21" s="10">
        <v>28</v>
      </c>
      <c r="J21" s="10">
        <v>231</v>
      </c>
      <c r="K21" s="10">
        <v>1086</v>
      </c>
      <c r="L21" s="10">
        <v>0</v>
      </c>
      <c r="M21" s="10">
        <v>1</v>
      </c>
      <c r="N21" s="10">
        <v>53</v>
      </c>
      <c r="O21" s="10">
        <v>0</v>
      </c>
      <c r="P21" s="10">
        <v>0</v>
      </c>
      <c r="Q21" s="10">
        <v>0</v>
      </c>
      <c r="R21" s="10">
        <v>0</v>
      </c>
      <c r="S21" s="10">
        <v>1254</v>
      </c>
      <c r="T21" s="10">
        <v>7485</v>
      </c>
      <c r="U21" s="10">
        <v>0</v>
      </c>
      <c r="V21" s="10">
        <v>0</v>
      </c>
      <c r="W21" s="10">
        <v>0</v>
      </c>
      <c r="X21" s="10">
        <v>0</v>
      </c>
      <c r="Y21" s="11">
        <v>10292</v>
      </c>
    </row>
    <row r="22" spans="1:25" s="2" customFormat="1" x14ac:dyDescent="0.25">
      <c r="A22" s="9" t="s">
        <v>37</v>
      </c>
      <c r="B22" s="10">
        <v>260</v>
      </c>
      <c r="C22" s="10">
        <v>74</v>
      </c>
      <c r="D22" s="10">
        <v>86</v>
      </c>
      <c r="E22" s="10">
        <v>0</v>
      </c>
      <c r="F22" s="10">
        <v>0</v>
      </c>
      <c r="G22" s="10">
        <v>0</v>
      </c>
      <c r="H22" s="10">
        <v>0</v>
      </c>
      <c r="I22" s="10">
        <v>45</v>
      </c>
      <c r="J22" s="10">
        <v>158</v>
      </c>
      <c r="K22" s="10">
        <v>422</v>
      </c>
      <c r="L22" s="10">
        <v>0</v>
      </c>
      <c r="M22" s="10">
        <v>0</v>
      </c>
      <c r="N22" s="10">
        <v>20</v>
      </c>
      <c r="O22" s="10">
        <v>0</v>
      </c>
      <c r="P22" s="10">
        <v>0</v>
      </c>
      <c r="Q22" s="10">
        <v>0</v>
      </c>
      <c r="R22" s="10">
        <v>0</v>
      </c>
      <c r="S22" s="10">
        <v>587</v>
      </c>
      <c r="T22" s="10">
        <v>3</v>
      </c>
      <c r="U22" s="10">
        <v>0</v>
      </c>
      <c r="V22" s="10">
        <v>0</v>
      </c>
      <c r="W22" s="10">
        <v>0</v>
      </c>
      <c r="X22" s="10">
        <v>0</v>
      </c>
      <c r="Y22" s="11">
        <v>1386</v>
      </c>
    </row>
    <row r="23" spans="1:25" s="2" customFormat="1" ht="22.5" x14ac:dyDescent="0.25">
      <c r="A23" s="9" t="s">
        <v>38</v>
      </c>
      <c r="B23" s="10">
        <v>14638</v>
      </c>
      <c r="C23" s="10">
        <v>44</v>
      </c>
      <c r="D23" s="10">
        <v>511</v>
      </c>
      <c r="E23" s="10">
        <v>0</v>
      </c>
      <c r="F23" s="10">
        <v>0</v>
      </c>
      <c r="G23" s="10">
        <v>0</v>
      </c>
      <c r="H23" s="10">
        <v>20</v>
      </c>
      <c r="I23" s="10">
        <v>314</v>
      </c>
      <c r="J23" s="10">
        <v>728</v>
      </c>
      <c r="K23" s="10">
        <v>21748</v>
      </c>
      <c r="L23" s="10">
        <v>1</v>
      </c>
      <c r="M23" s="10">
        <v>67</v>
      </c>
      <c r="N23" s="10">
        <v>159</v>
      </c>
      <c r="O23" s="10">
        <v>0</v>
      </c>
      <c r="P23" s="10">
        <v>0</v>
      </c>
      <c r="Q23" s="10">
        <v>0</v>
      </c>
      <c r="R23" s="10">
        <v>0</v>
      </c>
      <c r="S23" s="10">
        <v>8405</v>
      </c>
      <c r="T23" s="10">
        <v>75</v>
      </c>
      <c r="U23" s="10">
        <v>0</v>
      </c>
      <c r="V23" s="10">
        <v>72</v>
      </c>
      <c r="W23" s="10">
        <v>0</v>
      </c>
      <c r="X23" s="10">
        <v>0</v>
      </c>
      <c r="Y23" s="11">
        <v>31061</v>
      </c>
    </row>
    <row r="24" spans="1:25" s="2" customFormat="1" x14ac:dyDescent="0.25">
      <c r="A24" s="9" t="s">
        <v>39</v>
      </c>
      <c r="B24" s="10">
        <v>4408</v>
      </c>
      <c r="C24" s="10">
        <v>3</v>
      </c>
      <c r="D24" s="10">
        <v>160</v>
      </c>
      <c r="E24" s="10">
        <v>0</v>
      </c>
      <c r="F24" s="10">
        <v>0</v>
      </c>
      <c r="G24" s="10">
        <v>0</v>
      </c>
      <c r="H24" s="10">
        <v>48</v>
      </c>
      <c r="I24" s="10">
        <v>62</v>
      </c>
      <c r="J24" s="10">
        <v>26</v>
      </c>
      <c r="K24" s="10">
        <v>6174</v>
      </c>
      <c r="L24" s="10">
        <v>0</v>
      </c>
      <c r="M24" s="10">
        <v>0</v>
      </c>
      <c r="N24" s="10">
        <v>26</v>
      </c>
      <c r="O24" s="10">
        <v>0</v>
      </c>
      <c r="P24" s="10">
        <v>0</v>
      </c>
      <c r="Q24" s="10">
        <v>0</v>
      </c>
      <c r="R24" s="10">
        <v>0</v>
      </c>
      <c r="S24" s="10">
        <v>795</v>
      </c>
      <c r="T24" s="10">
        <v>4</v>
      </c>
      <c r="U24" s="10">
        <v>0</v>
      </c>
      <c r="V24" s="10">
        <v>5</v>
      </c>
      <c r="W24" s="10">
        <v>0</v>
      </c>
      <c r="X24" s="10">
        <v>0</v>
      </c>
      <c r="Y24" s="11">
        <v>7268</v>
      </c>
    </row>
    <row r="25" spans="1:25" s="2" customFormat="1" x14ac:dyDescent="0.25">
      <c r="A25" s="9" t="s">
        <v>40</v>
      </c>
      <c r="B25" s="10">
        <v>8479</v>
      </c>
      <c r="C25" s="10">
        <v>9</v>
      </c>
      <c r="D25" s="10">
        <v>300</v>
      </c>
      <c r="E25" s="10">
        <v>0</v>
      </c>
      <c r="F25" s="10">
        <v>0</v>
      </c>
      <c r="G25" s="10">
        <v>1</v>
      </c>
      <c r="H25" s="10">
        <v>0</v>
      </c>
      <c r="I25" s="10">
        <v>31</v>
      </c>
      <c r="J25" s="10">
        <v>59</v>
      </c>
      <c r="K25" s="10">
        <v>13664</v>
      </c>
      <c r="L25" s="10">
        <v>0</v>
      </c>
      <c r="M25" s="10">
        <v>3</v>
      </c>
      <c r="N25" s="10">
        <v>11</v>
      </c>
      <c r="O25" s="10">
        <v>0</v>
      </c>
      <c r="P25" s="10">
        <v>0</v>
      </c>
      <c r="Q25" s="10">
        <v>0</v>
      </c>
      <c r="R25" s="10">
        <v>0</v>
      </c>
      <c r="S25" s="10">
        <v>1266</v>
      </c>
      <c r="T25" s="10">
        <v>3</v>
      </c>
      <c r="U25" s="10">
        <v>0</v>
      </c>
      <c r="V25" s="10">
        <v>0</v>
      </c>
      <c r="W25" s="10">
        <v>0</v>
      </c>
      <c r="X25" s="10">
        <v>0</v>
      </c>
      <c r="Y25" s="11">
        <v>15344</v>
      </c>
    </row>
    <row r="26" spans="1:25" s="2" customFormat="1" x14ac:dyDescent="0.25">
      <c r="A26" s="9" t="s">
        <v>41</v>
      </c>
      <c r="B26" s="10">
        <v>68</v>
      </c>
      <c r="C26" s="10">
        <v>9</v>
      </c>
      <c r="D26" s="10">
        <v>27</v>
      </c>
      <c r="E26" s="10">
        <v>0</v>
      </c>
      <c r="F26" s="10">
        <v>0</v>
      </c>
      <c r="G26" s="10">
        <v>0</v>
      </c>
      <c r="H26" s="10">
        <v>15</v>
      </c>
      <c r="I26" s="10">
        <v>61</v>
      </c>
      <c r="J26" s="10">
        <v>83</v>
      </c>
      <c r="K26" s="10">
        <v>163</v>
      </c>
      <c r="L26" s="10">
        <v>0</v>
      </c>
      <c r="M26" s="10">
        <v>1</v>
      </c>
      <c r="N26" s="10">
        <v>59</v>
      </c>
      <c r="O26" s="10">
        <v>0</v>
      </c>
      <c r="P26" s="10">
        <v>0</v>
      </c>
      <c r="Q26" s="10">
        <v>5</v>
      </c>
      <c r="R26" s="10">
        <v>0</v>
      </c>
      <c r="S26" s="10">
        <v>59</v>
      </c>
      <c r="T26" s="10">
        <v>2</v>
      </c>
      <c r="U26" s="10">
        <v>0</v>
      </c>
      <c r="V26" s="10">
        <v>0</v>
      </c>
      <c r="W26" s="10">
        <v>0</v>
      </c>
      <c r="X26" s="10">
        <v>0</v>
      </c>
      <c r="Y26" s="11">
        <v>437</v>
      </c>
    </row>
    <row r="27" spans="1:25" s="2" customFormat="1" x14ac:dyDescent="0.25">
      <c r="A27" s="9" t="s">
        <v>42</v>
      </c>
      <c r="B27" s="10">
        <v>727</v>
      </c>
      <c r="C27" s="10">
        <v>58</v>
      </c>
      <c r="D27" s="10">
        <v>131</v>
      </c>
      <c r="E27" s="10">
        <v>0</v>
      </c>
      <c r="F27" s="10">
        <v>0</v>
      </c>
      <c r="G27" s="10">
        <v>0</v>
      </c>
      <c r="H27" s="10">
        <v>0</v>
      </c>
      <c r="I27" s="10">
        <v>91</v>
      </c>
      <c r="J27" s="10">
        <v>136</v>
      </c>
      <c r="K27" s="10">
        <v>2228</v>
      </c>
      <c r="L27" s="10">
        <v>0</v>
      </c>
      <c r="M27" s="10">
        <v>3</v>
      </c>
      <c r="N27" s="10">
        <v>48</v>
      </c>
      <c r="O27" s="10">
        <v>0</v>
      </c>
      <c r="P27" s="10">
        <v>1</v>
      </c>
      <c r="Q27" s="10">
        <v>0</v>
      </c>
      <c r="R27" s="10">
        <v>0</v>
      </c>
      <c r="S27" s="10">
        <v>1414</v>
      </c>
      <c r="T27" s="10">
        <v>12</v>
      </c>
      <c r="U27" s="10">
        <v>0</v>
      </c>
      <c r="V27" s="10">
        <v>0</v>
      </c>
      <c r="W27" s="10">
        <v>0</v>
      </c>
      <c r="X27" s="10">
        <v>0</v>
      </c>
      <c r="Y27" s="11">
        <v>4849</v>
      </c>
    </row>
    <row r="28" spans="1:25" s="2" customFormat="1" x14ac:dyDescent="0.25">
      <c r="A28" s="9" t="s">
        <v>43</v>
      </c>
      <c r="B28" s="10">
        <v>605</v>
      </c>
      <c r="C28" s="10">
        <v>43</v>
      </c>
      <c r="D28" s="10">
        <v>177</v>
      </c>
      <c r="E28" s="10">
        <v>0</v>
      </c>
      <c r="F28" s="10">
        <v>0</v>
      </c>
      <c r="G28" s="10">
        <v>0</v>
      </c>
      <c r="H28" s="10">
        <v>7</v>
      </c>
      <c r="I28" s="10">
        <v>82</v>
      </c>
      <c r="J28" s="10">
        <v>94</v>
      </c>
      <c r="K28" s="10">
        <v>987</v>
      </c>
      <c r="L28" s="10">
        <v>1</v>
      </c>
      <c r="M28" s="10">
        <v>1</v>
      </c>
      <c r="N28" s="10">
        <v>58</v>
      </c>
      <c r="O28" s="10">
        <v>0</v>
      </c>
      <c r="P28" s="10">
        <v>0</v>
      </c>
      <c r="Q28" s="10">
        <v>2</v>
      </c>
      <c r="R28" s="10">
        <v>0</v>
      </c>
      <c r="S28" s="10">
        <v>460</v>
      </c>
      <c r="T28" s="10">
        <v>4</v>
      </c>
      <c r="U28" s="10">
        <v>0</v>
      </c>
      <c r="V28" s="10">
        <v>0</v>
      </c>
      <c r="W28" s="10">
        <v>0</v>
      </c>
      <c r="X28" s="10">
        <v>0</v>
      </c>
      <c r="Y28" s="11">
        <v>1882</v>
      </c>
    </row>
    <row r="29" spans="1:25" s="2" customFormat="1" x14ac:dyDescent="0.25">
      <c r="A29" s="9" t="s">
        <v>44</v>
      </c>
      <c r="B29" s="10">
        <v>4532</v>
      </c>
      <c r="C29" s="10">
        <v>20</v>
      </c>
      <c r="D29" s="10">
        <v>244</v>
      </c>
      <c r="E29" s="10">
        <v>0</v>
      </c>
      <c r="F29" s="10">
        <v>0</v>
      </c>
      <c r="G29" s="10">
        <v>0</v>
      </c>
      <c r="H29" s="10">
        <v>0</v>
      </c>
      <c r="I29" s="10">
        <v>352</v>
      </c>
      <c r="J29" s="10">
        <v>365</v>
      </c>
      <c r="K29" s="10">
        <v>5436</v>
      </c>
      <c r="L29" s="10">
        <v>0</v>
      </c>
      <c r="M29" s="10">
        <v>1</v>
      </c>
      <c r="N29" s="10">
        <v>169</v>
      </c>
      <c r="O29" s="10">
        <v>0</v>
      </c>
      <c r="P29" s="10">
        <v>0</v>
      </c>
      <c r="Q29" s="10">
        <v>23</v>
      </c>
      <c r="R29" s="10">
        <v>0</v>
      </c>
      <c r="S29" s="10">
        <v>2284</v>
      </c>
      <c r="T29" s="10">
        <v>12</v>
      </c>
      <c r="U29" s="10">
        <v>0</v>
      </c>
      <c r="V29" s="10">
        <v>0</v>
      </c>
      <c r="W29" s="10">
        <v>0</v>
      </c>
      <c r="X29" s="10">
        <v>0</v>
      </c>
      <c r="Y29" s="11">
        <v>8359</v>
      </c>
    </row>
    <row r="30" spans="1:25" s="2" customFormat="1" x14ac:dyDescent="0.25">
      <c r="A30" s="9" t="s">
        <v>45</v>
      </c>
      <c r="B30" s="10">
        <v>3481</v>
      </c>
      <c r="C30" s="10">
        <v>33</v>
      </c>
      <c r="D30" s="10">
        <v>576</v>
      </c>
      <c r="E30" s="10">
        <v>0</v>
      </c>
      <c r="F30" s="10">
        <v>0</v>
      </c>
      <c r="G30" s="10">
        <v>0</v>
      </c>
      <c r="H30" s="10">
        <v>24</v>
      </c>
      <c r="I30" s="10">
        <v>134</v>
      </c>
      <c r="J30" s="10">
        <v>495</v>
      </c>
      <c r="K30" s="10">
        <v>5629</v>
      </c>
      <c r="L30" s="10">
        <v>0</v>
      </c>
      <c r="M30" s="10">
        <v>1</v>
      </c>
      <c r="N30" s="10">
        <v>86</v>
      </c>
      <c r="O30" s="10">
        <v>0</v>
      </c>
      <c r="P30" s="10">
        <v>0</v>
      </c>
      <c r="Q30" s="10">
        <v>0</v>
      </c>
      <c r="R30" s="10">
        <v>0</v>
      </c>
      <c r="S30" s="10">
        <v>4752</v>
      </c>
      <c r="T30" s="10">
        <v>4</v>
      </c>
      <c r="U30" s="10">
        <v>0</v>
      </c>
      <c r="V30" s="10">
        <v>0</v>
      </c>
      <c r="W30" s="10">
        <v>0</v>
      </c>
      <c r="X30" s="10">
        <v>0</v>
      </c>
      <c r="Y30" s="11">
        <v>11752</v>
      </c>
    </row>
    <row r="31" spans="1:25" s="2" customFormat="1" x14ac:dyDescent="0.25">
      <c r="A31" s="9" t="s">
        <v>46</v>
      </c>
      <c r="B31" s="10">
        <v>18876</v>
      </c>
      <c r="C31" s="10">
        <v>35</v>
      </c>
      <c r="D31" s="10">
        <v>440</v>
      </c>
      <c r="E31" s="10">
        <v>0</v>
      </c>
      <c r="F31" s="10">
        <v>0</v>
      </c>
      <c r="G31" s="10">
        <v>0</v>
      </c>
      <c r="H31" s="10">
        <v>6</v>
      </c>
      <c r="I31" s="10">
        <v>33</v>
      </c>
      <c r="J31" s="10">
        <v>75</v>
      </c>
      <c r="K31" s="10">
        <v>38439</v>
      </c>
      <c r="L31" s="10">
        <v>0</v>
      </c>
      <c r="M31" s="10">
        <v>4</v>
      </c>
      <c r="N31" s="10">
        <v>35</v>
      </c>
      <c r="O31" s="10">
        <v>0</v>
      </c>
      <c r="P31" s="10">
        <v>0</v>
      </c>
      <c r="Q31" s="10">
        <v>0</v>
      </c>
      <c r="R31" s="10">
        <v>0</v>
      </c>
      <c r="S31" s="10">
        <v>3583</v>
      </c>
      <c r="T31" s="10">
        <v>30</v>
      </c>
      <c r="U31" s="10">
        <v>0</v>
      </c>
      <c r="V31" s="10">
        <v>0</v>
      </c>
      <c r="W31" s="10">
        <v>0</v>
      </c>
      <c r="X31" s="10">
        <v>0</v>
      </c>
      <c r="Y31" s="11">
        <v>42508</v>
      </c>
    </row>
    <row r="32" spans="1:25" s="2" customFormat="1" x14ac:dyDescent="0.25">
      <c r="A32" s="9" t="s">
        <v>47</v>
      </c>
      <c r="B32" s="10">
        <v>384</v>
      </c>
      <c r="C32" s="10">
        <v>127</v>
      </c>
      <c r="D32" s="10">
        <v>68</v>
      </c>
      <c r="E32" s="10">
        <v>0</v>
      </c>
      <c r="F32" s="10">
        <v>0</v>
      </c>
      <c r="G32" s="10">
        <v>0</v>
      </c>
      <c r="H32" s="10">
        <v>10</v>
      </c>
      <c r="I32" s="10">
        <v>149</v>
      </c>
      <c r="J32" s="10">
        <v>142</v>
      </c>
      <c r="K32" s="10">
        <v>662</v>
      </c>
      <c r="L32" s="10">
        <v>0</v>
      </c>
      <c r="M32" s="10">
        <v>0</v>
      </c>
      <c r="N32" s="10">
        <v>47</v>
      </c>
      <c r="O32" s="10">
        <v>0</v>
      </c>
      <c r="P32" s="10">
        <v>0</v>
      </c>
      <c r="Q32" s="10">
        <v>0</v>
      </c>
      <c r="R32" s="10">
        <v>0</v>
      </c>
      <c r="S32" s="10">
        <v>540</v>
      </c>
      <c r="T32" s="10">
        <v>24</v>
      </c>
      <c r="U32" s="10">
        <v>0</v>
      </c>
      <c r="V32" s="10">
        <v>0</v>
      </c>
      <c r="W32" s="10">
        <v>0</v>
      </c>
      <c r="X32" s="10">
        <v>0</v>
      </c>
      <c r="Y32" s="11">
        <v>1801</v>
      </c>
    </row>
    <row r="33" spans="1:25" s="2" customFormat="1" x14ac:dyDescent="0.25">
      <c r="A33" s="9" t="s">
        <v>48</v>
      </c>
      <c r="B33" s="10">
        <v>9536</v>
      </c>
      <c r="C33" s="10">
        <v>128</v>
      </c>
      <c r="D33" s="10">
        <v>464</v>
      </c>
      <c r="E33" s="10">
        <v>0</v>
      </c>
      <c r="F33" s="10">
        <v>0</v>
      </c>
      <c r="G33" s="10">
        <v>0</v>
      </c>
      <c r="H33" s="10">
        <v>5</v>
      </c>
      <c r="I33" s="10">
        <v>52</v>
      </c>
      <c r="J33" s="10">
        <v>96</v>
      </c>
      <c r="K33" s="10">
        <v>18241</v>
      </c>
      <c r="L33" s="10">
        <v>0</v>
      </c>
      <c r="M33" s="10">
        <v>0</v>
      </c>
      <c r="N33" s="10">
        <v>37</v>
      </c>
      <c r="O33" s="10">
        <v>0</v>
      </c>
      <c r="P33" s="10">
        <v>0</v>
      </c>
      <c r="Q33" s="10">
        <v>0</v>
      </c>
      <c r="R33" s="10">
        <v>0</v>
      </c>
      <c r="S33" s="10">
        <v>1966</v>
      </c>
      <c r="T33" s="10">
        <v>22</v>
      </c>
      <c r="U33" s="10">
        <v>0</v>
      </c>
      <c r="V33" s="10">
        <v>2</v>
      </c>
      <c r="W33" s="10">
        <v>0</v>
      </c>
      <c r="X33" s="10">
        <v>0</v>
      </c>
      <c r="Y33" s="11">
        <v>20983</v>
      </c>
    </row>
    <row r="34" spans="1:25" s="2" customFormat="1" x14ac:dyDescent="0.25">
      <c r="A34" s="9" t="s">
        <v>49</v>
      </c>
      <c r="B34" s="10">
        <v>3999</v>
      </c>
      <c r="C34" s="10">
        <v>66</v>
      </c>
      <c r="D34" s="10">
        <v>280</v>
      </c>
      <c r="E34" s="10">
        <v>0</v>
      </c>
      <c r="F34" s="10">
        <v>0</v>
      </c>
      <c r="G34" s="10">
        <v>1</v>
      </c>
      <c r="H34" s="10">
        <v>24</v>
      </c>
      <c r="I34" s="10">
        <v>250</v>
      </c>
      <c r="J34" s="10">
        <v>297</v>
      </c>
      <c r="K34" s="10">
        <v>6573</v>
      </c>
      <c r="L34" s="10">
        <v>1</v>
      </c>
      <c r="M34" s="10">
        <v>6</v>
      </c>
      <c r="N34" s="10">
        <v>109</v>
      </c>
      <c r="O34" s="10">
        <v>0</v>
      </c>
      <c r="P34" s="10">
        <v>15</v>
      </c>
      <c r="Q34" s="10">
        <v>1</v>
      </c>
      <c r="R34" s="10">
        <v>0</v>
      </c>
      <c r="S34" s="10">
        <v>1961</v>
      </c>
      <c r="T34" s="10">
        <v>5</v>
      </c>
      <c r="U34" s="10">
        <v>0</v>
      </c>
      <c r="V34" s="10">
        <v>2</v>
      </c>
      <c r="W34" s="10">
        <v>0</v>
      </c>
      <c r="X34" s="10">
        <v>0</v>
      </c>
      <c r="Y34" s="11">
        <v>9414</v>
      </c>
    </row>
    <row r="35" spans="1:25" s="2" customFormat="1" x14ac:dyDescent="0.25">
      <c r="A35" s="9" t="s">
        <v>50</v>
      </c>
      <c r="B35" s="10">
        <v>17</v>
      </c>
      <c r="C35" s="10">
        <v>0</v>
      </c>
      <c r="D35" s="10">
        <v>11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17</v>
      </c>
      <c r="K35" s="10">
        <v>5779</v>
      </c>
      <c r="L35" s="10">
        <v>0</v>
      </c>
      <c r="M35" s="10">
        <v>0</v>
      </c>
      <c r="N35" s="10">
        <v>3</v>
      </c>
      <c r="O35" s="10">
        <v>0</v>
      </c>
      <c r="P35" s="10">
        <v>0</v>
      </c>
      <c r="Q35" s="10">
        <v>0</v>
      </c>
      <c r="R35" s="10">
        <v>0</v>
      </c>
      <c r="S35" s="10">
        <v>697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v>6499</v>
      </c>
    </row>
    <row r="36" spans="1:25" s="2" customFormat="1" x14ac:dyDescent="0.25">
      <c r="A36" s="9" t="s">
        <v>51</v>
      </c>
      <c r="B36" s="10">
        <v>10347</v>
      </c>
      <c r="C36" s="10">
        <v>2</v>
      </c>
      <c r="D36" s="10">
        <v>180</v>
      </c>
      <c r="E36" s="10">
        <v>0</v>
      </c>
      <c r="F36" s="10">
        <v>0</v>
      </c>
      <c r="G36" s="10">
        <v>0</v>
      </c>
      <c r="H36" s="10">
        <v>0</v>
      </c>
      <c r="I36" s="10">
        <v>25</v>
      </c>
      <c r="J36" s="10">
        <v>93</v>
      </c>
      <c r="K36" s="10">
        <v>16186</v>
      </c>
      <c r="L36" s="10">
        <v>1</v>
      </c>
      <c r="M36" s="10">
        <v>0</v>
      </c>
      <c r="N36" s="10">
        <v>17</v>
      </c>
      <c r="O36" s="10">
        <v>0</v>
      </c>
      <c r="P36" s="10">
        <v>0</v>
      </c>
      <c r="Q36" s="10">
        <v>0</v>
      </c>
      <c r="R36" s="10">
        <v>0</v>
      </c>
      <c r="S36" s="10">
        <v>4064</v>
      </c>
      <c r="T36" s="10">
        <v>14</v>
      </c>
      <c r="U36" s="10">
        <v>0</v>
      </c>
      <c r="V36" s="10">
        <v>0</v>
      </c>
      <c r="W36" s="10">
        <v>0</v>
      </c>
      <c r="X36" s="10">
        <v>0</v>
      </c>
      <c r="Y36" s="11">
        <v>20516</v>
      </c>
    </row>
    <row r="37" spans="1:25" s="2" customFormat="1" x14ac:dyDescent="0.25">
      <c r="A37" s="9" t="s">
        <v>52</v>
      </c>
      <c r="B37" s="10">
        <v>2326</v>
      </c>
      <c r="C37" s="10">
        <v>0</v>
      </c>
      <c r="D37" s="10">
        <v>2967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4149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v>7116</v>
      </c>
    </row>
    <row r="38" spans="1:25" s="2" customFormat="1" x14ac:dyDescent="0.25">
      <c r="A38" s="9" t="s">
        <v>53</v>
      </c>
      <c r="B38" s="10">
        <v>2183</v>
      </c>
      <c r="C38" s="10">
        <v>64</v>
      </c>
      <c r="D38" s="10">
        <v>455</v>
      </c>
      <c r="E38" s="10">
        <v>0</v>
      </c>
      <c r="F38" s="10">
        <v>0</v>
      </c>
      <c r="G38" s="10">
        <v>0</v>
      </c>
      <c r="H38" s="10">
        <v>1</v>
      </c>
      <c r="I38" s="10">
        <v>245</v>
      </c>
      <c r="J38" s="10">
        <v>247</v>
      </c>
      <c r="K38" s="10">
        <v>3676</v>
      </c>
      <c r="L38" s="10">
        <v>3</v>
      </c>
      <c r="M38" s="10">
        <v>4</v>
      </c>
      <c r="N38" s="10">
        <v>196</v>
      </c>
      <c r="O38" s="10">
        <v>6</v>
      </c>
      <c r="P38" s="10">
        <v>0</v>
      </c>
      <c r="Q38" s="10">
        <v>0</v>
      </c>
      <c r="R38" s="10">
        <v>0</v>
      </c>
      <c r="S38" s="10">
        <v>1322</v>
      </c>
      <c r="T38" s="10">
        <v>23</v>
      </c>
      <c r="U38" s="10">
        <v>0</v>
      </c>
      <c r="V38" s="10">
        <v>0</v>
      </c>
      <c r="W38" s="10">
        <v>0</v>
      </c>
      <c r="X38" s="10">
        <v>0</v>
      </c>
      <c r="Y38" s="11">
        <v>5901</v>
      </c>
    </row>
    <row r="39" spans="1:25" s="2" customFormat="1" x14ac:dyDescent="0.25">
      <c r="A39" s="9" t="s">
        <v>54</v>
      </c>
      <c r="B39" s="10">
        <v>27979</v>
      </c>
      <c r="C39" s="10">
        <v>15</v>
      </c>
      <c r="D39" s="10">
        <v>614</v>
      </c>
      <c r="E39" s="10">
        <v>0</v>
      </c>
      <c r="F39" s="10">
        <v>0</v>
      </c>
      <c r="G39" s="10">
        <v>4</v>
      </c>
      <c r="H39" s="10">
        <v>2</v>
      </c>
      <c r="I39" s="10">
        <v>66</v>
      </c>
      <c r="J39" s="10">
        <v>125</v>
      </c>
      <c r="K39" s="10">
        <v>55232</v>
      </c>
      <c r="L39" s="10">
        <v>0</v>
      </c>
      <c r="M39" s="10">
        <v>6</v>
      </c>
      <c r="N39" s="10">
        <v>20</v>
      </c>
      <c r="O39" s="10">
        <v>0</v>
      </c>
      <c r="P39" s="10">
        <v>0</v>
      </c>
      <c r="Q39" s="10">
        <v>0</v>
      </c>
      <c r="R39" s="10">
        <v>0</v>
      </c>
      <c r="S39" s="10">
        <v>4746</v>
      </c>
      <c r="T39" s="10">
        <v>6</v>
      </c>
      <c r="U39" s="10">
        <v>0</v>
      </c>
      <c r="V39" s="10">
        <v>0</v>
      </c>
      <c r="W39" s="10">
        <v>0</v>
      </c>
      <c r="X39" s="10">
        <v>0</v>
      </c>
      <c r="Y39" s="11">
        <v>60710</v>
      </c>
    </row>
    <row r="40" spans="1:25" s="2" customFormat="1" x14ac:dyDescent="0.25">
      <c r="A40" s="9" t="s">
        <v>55</v>
      </c>
      <c r="B40" s="10">
        <v>2</v>
      </c>
      <c r="C40" s="10">
        <v>2</v>
      </c>
      <c r="D40" s="10">
        <v>2</v>
      </c>
      <c r="E40" s="10">
        <v>0</v>
      </c>
      <c r="F40" s="10">
        <v>0</v>
      </c>
      <c r="G40" s="10">
        <v>0</v>
      </c>
      <c r="H40" s="10">
        <v>0</v>
      </c>
      <c r="I40" s="10">
        <v>4</v>
      </c>
      <c r="J40" s="10">
        <v>4</v>
      </c>
      <c r="K40" s="10">
        <v>0</v>
      </c>
      <c r="L40" s="10">
        <v>0</v>
      </c>
      <c r="M40" s="10">
        <v>0</v>
      </c>
      <c r="N40" s="10">
        <v>3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301</v>
      </c>
      <c r="U40" s="10">
        <v>0</v>
      </c>
      <c r="V40" s="10">
        <v>342</v>
      </c>
      <c r="W40" s="10">
        <v>0</v>
      </c>
      <c r="X40" s="10">
        <v>0</v>
      </c>
      <c r="Y40" s="11">
        <v>654</v>
      </c>
    </row>
    <row r="41" spans="1:25" s="2" customFormat="1" x14ac:dyDescent="0.25">
      <c r="A41" s="9" t="s">
        <v>56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v>0</v>
      </c>
    </row>
    <row r="42" spans="1:25" s="2" customFormat="1" x14ac:dyDescent="0.25">
      <c r="A42" s="9" t="s">
        <v>57</v>
      </c>
      <c r="B42" s="10">
        <v>33257</v>
      </c>
      <c r="C42" s="10">
        <v>79</v>
      </c>
      <c r="D42" s="10">
        <v>189</v>
      </c>
      <c r="E42" s="10">
        <v>0</v>
      </c>
      <c r="F42" s="10">
        <v>0</v>
      </c>
      <c r="G42" s="10">
        <v>0</v>
      </c>
      <c r="H42" s="10">
        <v>23</v>
      </c>
      <c r="I42" s="10">
        <v>29</v>
      </c>
      <c r="J42" s="10">
        <v>3</v>
      </c>
      <c r="K42" s="10">
        <v>54017</v>
      </c>
      <c r="L42" s="10">
        <v>0</v>
      </c>
      <c r="M42" s="10">
        <v>0</v>
      </c>
      <c r="N42" s="10">
        <v>7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v>54555</v>
      </c>
    </row>
    <row r="43" spans="1:25" s="2" customFormat="1" x14ac:dyDescent="0.25">
      <c r="A43" s="9" t="s">
        <v>58</v>
      </c>
      <c r="B43" s="10">
        <v>9615</v>
      </c>
      <c r="C43" s="10">
        <v>9</v>
      </c>
      <c r="D43" s="10">
        <v>163</v>
      </c>
      <c r="E43" s="10">
        <v>0</v>
      </c>
      <c r="F43" s="10">
        <v>0</v>
      </c>
      <c r="G43" s="10">
        <v>1</v>
      </c>
      <c r="H43" s="10">
        <v>25</v>
      </c>
      <c r="I43" s="10">
        <v>44</v>
      </c>
      <c r="J43" s="10">
        <v>30</v>
      </c>
      <c r="K43" s="10">
        <v>14363</v>
      </c>
      <c r="L43" s="10">
        <v>0</v>
      </c>
      <c r="M43" s="10">
        <v>2</v>
      </c>
      <c r="N43" s="10">
        <v>30</v>
      </c>
      <c r="O43" s="10">
        <v>0</v>
      </c>
      <c r="P43" s="10">
        <v>0</v>
      </c>
      <c r="Q43" s="10">
        <v>0</v>
      </c>
      <c r="R43" s="10">
        <v>0</v>
      </c>
      <c r="S43" s="10">
        <v>1297</v>
      </c>
      <c r="T43" s="10">
        <v>4</v>
      </c>
      <c r="U43" s="10">
        <v>0</v>
      </c>
      <c r="V43" s="10">
        <v>5</v>
      </c>
      <c r="W43" s="10">
        <v>0</v>
      </c>
      <c r="X43" s="10">
        <v>0</v>
      </c>
      <c r="Y43" s="11">
        <v>15972</v>
      </c>
    </row>
    <row r="44" spans="1:25" s="2" customFormat="1" x14ac:dyDescent="0.25">
      <c r="A44" s="9" t="s">
        <v>59</v>
      </c>
      <c r="B44" s="10">
        <v>511</v>
      </c>
      <c r="C44" s="10">
        <v>48</v>
      </c>
      <c r="D44" s="10">
        <v>158</v>
      </c>
      <c r="E44" s="10">
        <v>0</v>
      </c>
      <c r="F44" s="10">
        <v>0</v>
      </c>
      <c r="G44" s="10">
        <v>0</v>
      </c>
      <c r="H44" s="10">
        <v>5</v>
      </c>
      <c r="I44" s="10">
        <v>82</v>
      </c>
      <c r="J44" s="10">
        <v>219</v>
      </c>
      <c r="K44" s="10">
        <v>956</v>
      </c>
      <c r="L44" s="10">
        <v>0</v>
      </c>
      <c r="M44" s="10">
        <v>0</v>
      </c>
      <c r="N44" s="10">
        <v>54</v>
      </c>
      <c r="O44" s="10">
        <v>0</v>
      </c>
      <c r="P44" s="10">
        <v>0</v>
      </c>
      <c r="Q44" s="10">
        <v>2</v>
      </c>
      <c r="R44" s="10">
        <v>0</v>
      </c>
      <c r="S44" s="10">
        <v>696</v>
      </c>
      <c r="T44" s="10">
        <v>8</v>
      </c>
      <c r="U44" s="10">
        <v>0</v>
      </c>
      <c r="V44" s="10">
        <v>0</v>
      </c>
      <c r="W44" s="10">
        <v>0</v>
      </c>
      <c r="X44" s="10">
        <v>0</v>
      </c>
      <c r="Y44" s="11">
        <v>2180</v>
      </c>
    </row>
    <row r="45" spans="1:25" s="2" customFormat="1" x14ac:dyDescent="0.25">
      <c r="A45" s="9" t="s">
        <v>60</v>
      </c>
      <c r="B45" s="10">
        <v>3895</v>
      </c>
      <c r="C45" s="10">
        <v>0</v>
      </c>
      <c r="D45" s="10">
        <v>52</v>
      </c>
      <c r="E45" s="10">
        <v>0</v>
      </c>
      <c r="F45" s="10">
        <v>0</v>
      </c>
      <c r="G45" s="10">
        <v>0</v>
      </c>
      <c r="H45" s="10">
        <v>3</v>
      </c>
      <c r="I45" s="10">
        <v>0</v>
      </c>
      <c r="J45" s="10">
        <v>13</v>
      </c>
      <c r="K45" s="10">
        <v>9674</v>
      </c>
      <c r="L45" s="10">
        <v>0</v>
      </c>
      <c r="M45" s="10">
        <v>0</v>
      </c>
      <c r="N45" s="10">
        <v>5</v>
      </c>
      <c r="O45" s="10">
        <v>0</v>
      </c>
      <c r="P45" s="10">
        <v>0</v>
      </c>
      <c r="Q45" s="10">
        <v>0</v>
      </c>
      <c r="R45" s="10">
        <v>0</v>
      </c>
      <c r="S45" s="10">
        <v>515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1">
        <v>14157</v>
      </c>
    </row>
    <row r="46" spans="1:25" s="2" customFormat="1" x14ac:dyDescent="0.25">
      <c r="A46" s="9" t="s">
        <v>61</v>
      </c>
      <c r="B46" s="10">
        <v>6851</v>
      </c>
      <c r="C46" s="10">
        <v>4737</v>
      </c>
      <c r="D46" s="10">
        <v>1399</v>
      </c>
      <c r="E46" s="10">
        <v>0</v>
      </c>
      <c r="F46" s="10">
        <v>0</v>
      </c>
      <c r="G46" s="10">
        <v>2</v>
      </c>
      <c r="H46" s="10">
        <v>39</v>
      </c>
      <c r="I46" s="10">
        <v>2220</v>
      </c>
      <c r="J46" s="10">
        <v>3122</v>
      </c>
      <c r="K46" s="10">
        <v>10225</v>
      </c>
      <c r="L46" s="10">
        <v>5</v>
      </c>
      <c r="M46" s="10">
        <v>10</v>
      </c>
      <c r="N46" s="10">
        <v>2146</v>
      </c>
      <c r="O46" s="10">
        <v>2</v>
      </c>
      <c r="P46" s="10">
        <v>0</v>
      </c>
      <c r="Q46" s="10">
        <v>14</v>
      </c>
      <c r="R46" s="10">
        <v>0</v>
      </c>
      <c r="S46" s="10">
        <v>8025</v>
      </c>
      <c r="T46" s="10">
        <v>183</v>
      </c>
      <c r="U46" s="10">
        <v>0</v>
      </c>
      <c r="V46" s="10">
        <v>1615</v>
      </c>
      <c r="W46" s="10">
        <v>0</v>
      </c>
      <c r="X46" s="10">
        <v>0</v>
      </c>
      <c r="Y46" s="11">
        <v>29731</v>
      </c>
    </row>
    <row r="47" spans="1:25" s="2" customFormat="1" x14ac:dyDescent="0.25">
      <c r="A47" s="9" t="s">
        <v>62</v>
      </c>
      <c r="B47" s="10">
        <v>747</v>
      </c>
      <c r="C47" s="10">
        <v>46</v>
      </c>
      <c r="D47" s="10">
        <v>126</v>
      </c>
      <c r="E47" s="10">
        <v>0</v>
      </c>
      <c r="F47" s="10">
        <v>0</v>
      </c>
      <c r="G47" s="10">
        <v>0</v>
      </c>
      <c r="H47" s="10">
        <v>0</v>
      </c>
      <c r="I47" s="10">
        <v>45</v>
      </c>
      <c r="J47" s="10">
        <v>105</v>
      </c>
      <c r="K47" s="10">
        <v>1591</v>
      </c>
      <c r="L47" s="10">
        <v>0</v>
      </c>
      <c r="M47" s="10">
        <v>1</v>
      </c>
      <c r="N47" s="10">
        <v>20</v>
      </c>
      <c r="O47" s="10">
        <v>0</v>
      </c>
      <c r="P47" s="10">
        <v>0</v>
      </c>
      <c r="Q47" s="10">
        <v>0</v>
      </c>
      <c r="R47" s="10">
        <v>0</v>
      </c>
      <c r="S47" s="10">
        <v>1188</v>
      </c>
      <c r="T47" s="10">
        <v>0</v>
      </c>
      <c r="U47" s="10">
        <v>0</v>
      </c>
      <c r="V47" s="10">
        <v>423</v>
      </c>
      <c r="W47" s="10">
        <v>0</v>
      </c>
      <c r="X47" s="10">
        <v>0</v>
      </c>
      <c r="Y47" s="11">
        <v>3551</v>
      </c>
    </row>
    <row r="48" spans="1:25" s="2" customFormat="1" x14ac:dyDescent="0.25">
      <c r="A48" s="9" t="s">
        <v>63</v>
      </c>
      <c r="B48" s="10">
        <v>6170</v>
      </c>
      <c r="C48" s="10">
        <v>1481</v>
      </c>
      <c r="D48" s="10">
        <v>897</v>
      </c>
      <c r="E48" s="10">
        <v>0</v>
      </c>
      <c r="F48" s="10">
        <v>0</v>
      </c>
      <c r="G48" s="10">
        <v>0</v>
      </c>
      <c r="H48" s="10">
        <v>26</v>
      </c>
      <c r="I48" s="10">
        <v>974</v>
      </c>
      <c r="J48" s="10">
        <v>449</v>
      </c>
      <c r="K48" s="10">
        <v>11379</v>
      </c>
      <c r="L48" s="10">
        <v>1</v>
      </c>
      <c r="M48" s="10">
        <v>0</v>
      </c>
      <c r="N48" s="10">
        <v>136</v>
      </c>
      <c r="O48" s="10">
        <v>0</v>
      </c>
      <c r="P48" s="10">
        <v>0</v>
      </c>
      <c r="Q48" s="10">
        <v>2</v>
      </c>
      <c r="R48" s="10">
        <v>0</v>
      </c>
      <c r="S48" s="10">
        <v>2983</v>
      </c>
      <c r="T48" s="10">
        <v>54</v>
      </c>
      <c r="U48" s="10">
        <v>0</v>
      </c>
      <c r="V48" s="10">
        <v>1</v>
      </c>
      <c r="W48" s="10">
        <v>0</v>
      </c>
      <c r="X48" s="10">
        <v>0</v>
      </c>
      <c r="Y48" s="11">
        <v>18533</v>
      </c>
    </row>
    <row r="49" spans="1:25" s="2" customFormat="1" x14ac:dyDescent="0.25">
      <c r="A49" s="9" t="s">
        <v>64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1">
        <v>0</v>
      </c>
    </row>
    <row r="50" spans="1:25" s="2" customFormat="1" x14ac:dyDescent="0.25">
      <c r="A50" s="9" t="s">
        <v>65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1">
        <v>0</v>
      </c>
    </row>
    <row r="51" spans="1:25" s="2" customFormat="1" x14ac:dyDescent="0.25">
      <c r="A51" s="9" t="s">
        <v>66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1">
        <v>0</v>
      </c>
    </row>
    <row r="52" spans="1:25" s="2" customFormat="1" x14ac:dyDescent="0.25">
      <c r="A52" s="9" t="s">
        <v>67</v>
      </c>
      <c r="B52" s="10">
        <v>12353</v>
      </c>
      <c r="C52" s="10">
        <v>190</v>
      </c>
      <c r="D52" s="10">
        <v>958</v>
      </c>
      <c r="E52" s="10">
        <v>0</v>
      </c>
      <c r="F52" s="10">
        <v>0</v>
      </c>
      <c r="G52" s="10">
        <v>0</v>
      </c>
      <c r="H52" s="10">
        <v>19</v>
      </c>
      <c r="I52" s="10">
        <v>394</v>
      </c>
      <c r="J52" s="10">
        <v>497</v>
      </c>
      <c r="K52" s="10">
        <v>19197</v>
      </c>
      <c r="L52" s="10">
        <v>1</v>
      </c>
      <c r="M52" s="10">
        <v>12</v>
      </c>
      <c r="N52" s="10">
        <v>157</v>
      </c>
      <c r="O52" s="10">
        <v>0</v>
      </c>
      <c r="P52" s="10">
        <v>0</v>
      </c>
      <c r="Q52" s="10">
        <v>0</v>
      </c>
      <c r="R52" s="10">
        <v>0</v>
      </c>
      <c r="S52" s="10">
        <v>6162</v>
      </c>
      <c r="T52" s="10">
        <v>108</v>
      </c>
      <c r="U52" s="10">
        <v>0</v>
      </c>
      <c r="V52" s="10">
        <v>0</v>
      </c>
      <c r="W52" s="10">
        <v>0</v>
      </c>
      <c r="X52" s="10">
        <v>0</v>
      </c>
      <c r="Y52" s="11">
        <v>27712</v>
      </c>
    </row>
    <row r="53" spans="1:25" s="2" customFormat="1" ht="22.5" x14ac:dyDescent="0.25">
      <c r="A53" s="9" t="s">
        <v>68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v>0</v>
      </c>
    </row>
    <row r="54" spans="1:25" s="2" customFormat="1" ht="22.5" x14ac:dyDescent="0.25">
      <c r="A54" s="9" t="s">
        <v>69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v>0</v>
      </c>
    </row>
    <row r="55" spans="1:25" s="2" customFormat="1" ht="22.5" x14ac:dyDescent="0.25">
      <c r="A55" s="9" t="s">
        <v>70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v>0</v>
      </c>
    </row>
    <row r="56" spans="1:25" ht="22.5" x14ac:dyDescent="0.25">
      <c r="A56" s="9" t="s">
        <v>71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1">
        <v>0</v>
      </c>
    </row>
    <row r="57" spans="1:25" s="2" customFormat="1" x14ac:dyDescent="0.25">
      <c r="A57" s="12" t="s">
        <v>19</v>
      </c>
      <c r="B57" s="13">
        <f t="shared" ref="B57:Y57" si="0">SUM(B5:B56)</f>
        <v>214572</v>
      </c>
      <c r="C57" s="13">
        <f t="shared" si="0"/>
        <v>12240</v>
      </c>
      <c r="D57" s="13">
        <f t="shared" si="0"/>
        <v>13760</v>
      </c>
      <c r="E57" s="13">
        <f t="shared" si="0"/>
        <v>0</v>
      </c>
      <c r="F57" s="13">
        <f t="shared" si="0"/>
        <v>2</v>
      </c>
      <c r="G57" s="13">
        <f t="shared" si="0"/>
        <v>10</v>
      </c>
      <c r="H57" s="13">
        <f t="shared" si="0"/>
        <v>439</v>
      </c>
      <c r="I57" s="13">
        <f t="shared" si="0"/>
        <v>6950</v>
      </c>
      <c r="J57" s="13">
        <f t="shared" si="0"/>
        <v>9499</v>
      </c>
      <c r="K57" s="13">
        <f t="shared" si="0"/>
        <v>392810</v>
      </c>
      <c r="L57" s="13">
        <f t="shared" si="0"/>
        <v>18</v>
      </c>
      <c r="M57" s="13">
        <f t="shared" si="0"/>
        <v>131</v>
      </c>
      <c r="N57" s="13">
        <f t="shared" si="0"/>
        <v>4221</v>
      </c>
      <c r="O57" s="13">
        <f t="shared" si="0"/>
        <v>10</v>
      </c>
      <c r="P57" s="13">
        <f t="shared" si="0"/>
        <v>17</v>
      </c>
      <c r="Q57" s="13">
        <f t="shared" si="0"/>
        <v>68</v>
      </c>
      <c r="R57" s="13">
        <f t="shared" si="0"/>
        <v>0</v>
      </c>
      <c r="S57" s="13">
        <f t="shared" si="0"/>
        <v>72777</v>
      </c>
      <c r="T57" s="13">
        <f t="shared" si="0"/>
        <v>8709</v>
      </c>
      <c r="U57" s="13">
        <f t="shared" si="0"/>
        <v>0</v>
      </c>
      <c r="V57" s="13">
        <f t="shared" si="0"/>
        <v>2504</v>
      </c>
      <c r="W57" s="13">
        <f t="shared" si="0"/>
        <v>0</v>
      </c>
      <c r="X57" s="13">
        <f t="shared" si="0"/>
        <v>0</v>
      </c>
      <c r="Y57" s="14">
        <f t="shared" si="0"/>
        <v>523083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0890C-2414-4644-9A1F-76B2122707F3}">
  <dimension ref="A1:AP57"/>
  <sheetViews>
    <sheetView zoomScale="80" zoomScaleNormal="80" workbookViewId="0">
      <selection activeCell="E1" sqref="E1:E1048576"/>
    </sheetView>
  </sheetViews>
  <sheetFormatPr defaultRowHeight="15" x14ac:dyDescent="0.25"/>
  <cols>
    <col min="1" max="1" width="28" style="1" customWidth="1"/>
    <col min="2" max="2" width="17.140625" style="1" customWidth="1"/>
    <col min="3" max="17" width="17.140625" style="2" customWidth="1"/>
    <col min="18" max="19" width="17.140625" style="1" customWidth="1"/>
    <col min="20" max="42" width="9.140625" style="1" customWidth="1"/>
  </cols>
  <sheetData>
    <row r="1" spans="1:19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4" t="s">
        <v>96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8" t="s">
        <v>19</v>
      </c>
    </row>
    <row r="5" spans="1:19" x14ac:dyDescent="0.25">
      <c r="A5" s="9" t="s">
        <v>20</v>
      </c>
      <c r="B5" s="10">
        <v>1326</v>
      </c>
      <c r="C5" s="10">
        <v>1230</v>
      </c>
      <c r="D5" s="10">
        <v>18</v>
      </c>
      <c r="E5" s="10">
        <v>44</v>
      </c>
      <c r="F5" s="10">
        <v>359</v>
      </c>
      <c r="G5" s="10">
        <v>19354</v>
      </c>
      <c r="H5" s="10">
        <v>389</v>
      </c>
      <c r="I5" s="10">
        <v>43</v>
      </c>
      <c r="J5" s="10">
        <v>0</v>
      </c>
      <c r="K5" s="10">
        <v>603</v>
      </c>
      <c r="L5" s="10">
        <v>0</v>
      </c>
      <c r="M5" s="10">
        <v>0</v>
      </c>
      <c r="N5" s="10">
        <v>0</v>
      </c>
      <c r="O5" s="10">
        <v>58</v>
      </c>
      <c r="P5" s="10">
        <v>0</v>
      </c>
      <c r="Q5" s="10">
        <v>0</v>
      </c>
      <c r="R5" s="10">
        <v>0</v>
      </c>
      <c r="S5" s="11">
        <f>SUM(B5:R5)</f>
        <v>23424</v>
      </c>
    </row>
    <row r="6" spans="1:19" s="2" customFormat="1" x14ac:dyDescent="0.25">
      <c r="A6" s="9" t="s">
        <v>21</v>
      </c>
      <c r="B6" s="10">
        <v>2355</v>
      </c>
      <c r="C6" s="10">
        <v>2271</v>
      </c>
      <c r="D6" s="10">
        <v>2068</v>
      </c>
      <c r="E6" s="10">
        <v>608</v>
      </c>
      <c r="F6" s="10">
        <v>796</v>
      </c>
      <c r="G6" s="10">
        <v>595</v>
      </c>
      <c r="H6" s="10">
        <v>7646</v>
      </c>
      <c r="I6" s="10">
        <v>542</v>
      </c>
      <c r="J6" s="10">
        <v>436</v>
      </c>
      <c r="K6" s="10">
        <v>701</v>
      </c>
      <c r="L6" s="10">
        <v>38</v>
      </c>
      <c r="M6" s="10">
        <v>67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1">
        <f>SUM(B6:R6)</f>
        <v>18123</v>
      </c>
    </row>
    <row r="7" spans="1:19" s="2" customFormat="1" x14ac:dyDescent="0.25">
      <c r="A7" s="9" t="s">
        <v>22</v>
      </c>
      <c r="B7" s="10">
        <v>4</v>
      </c>
      <c r="C7" s="10">
        <v>447</v>
      </c>
      <c r="D7" s="10">
        <v>0</v>
      </c>
      <c r="E7" s="10">
        <v>0</v>
      </c>
      <c r="F7" s="10">
        <v>0</v>
      </c>
      <c r="G7" s="10">
        <v>0</v>
      </c>
      <c r="H7" s="10">
        <v>36</v>
      </c>
      <c r="I7" s="10">
        <v>416</v>
      </c>
      <c r="J7" s="10">
        <v>0</v>
      </c>
      <c r="K7" s="10">
        <v>15215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1">
        <f>SUM(B7:R7)</f>
        <v>16118</v>
      </c>
    </row>
    <row r="8" spans="1:19" s="2" customFormat="1" x14ac:dyDescent="0.25">
      <c r="A8" s="9" t="s">
        <v>23</v>
      </c>
      <c r="B8" s="10">
        <v>0</v>
      </c>
      <c r="C8" s="10">
        <v>0</v>
      </c>
      <c r="D8" s="10">
        <v>0</v>
      </c>
      <c r="E8" s="10">
        <v>0</v>
      </c>
      <c r="F8" s="10">
        <v>1445</v>
      </c>
      <c r="G8" s="10">
        <v>0</v>
      </c>
      <c r="H8" s="10">
        <v>6424</v>
      </c>
      <c r="I8" s="10">
        <v>0</v>
      </c>
      <c r="J8" s="10">
        <v>0</v>
      </c>
      <c r="K8" s="10">
        <v>39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1">
        <f>SUM(B8:R8)</f>
        <v>7908</v>
      </c>
    </row>
    <row r="9" spans="1:19" s="2" customFormat="1" x14ac:dyDescent="0.25">
      <c r="A9" s="9" t="s">
        <v>24</v>
      </c>
      <c r="B9" s="10">
        <v>1437</v>
      </c>
      <c r="C9" s="10">
        <v>898</v>
      </c>
      <c r="D9" s="10">
        <v>31898</v>
      </c>
      <c r="E9" s="10">
        <v>7652</v>
      </c>
      <c r="F9" s="10">
        <v>1672</v>
      </c>
      <c r="G9" s="10">
        <v>8914</v>
      </c>
      <c r="H9" s="10">
        <v>2593</v>
      </c>
      <c r="I9" s="10">
        <v>3473</v>
      </c>
      <c r="J9" s="10">
        <v>2008</v>
      </c>
      <c r="K9" s="10">
        <v>953</v>
      </c>
      <c r="L9" s="10">
        <v>824</v>
      </c>
      <c r="M9" s="10">
        <v>5400</v>
      </c>
      <c r="N9" s="10">
        <v>37</v>
      </c>
      <c r="O9" s="10">
        <v>221</v>
      </c>
      <c r="P9" s="10">
        <v>2286</v>
      </c>
      <c r="Q9" s="10">
        <v>0</v>
      </c>
      <c r="R9" s="10">
        <v>61</v>
      </c>
      <c r="S9" s="11">
        <f>SUM(B9:R9)</f>
        <v>70327</v>
      </c>
    </row>
    <row r="10" spans="1:19" s="2" customFormat="1" x14ac:dyDescent="0.25">
      <c r="A10" s="9" t="s">
        <v>25</v>
      </c>
      <c r="B10" s="10">
        <v>0</v>
      </c>
      <c r="C10" s="10">
        <v>5579</v>
      </c>
      <c r="D10" s="10">
        <v>4063</v>
      </c>
      <c r="E10" s="10">
        <v>1724</v>
      </c>
      <c r="F10" s="10">
        <v>2149</v>
      </c>
      <c r="G10" s="10">
        <v>1385</v>
      </c>
      <c r="H10" s="10">
        <v>6125</v>
      </c>
      <c r="I10" s="10">
        <v>6237</v>
      </c>
      <c r="J10" s="10">
        <v>118303</v>
      </c>
      <c r="K10" s="10">
        <v>2787</v>
      </c>
      <c r="L10" s="10">
        <v>0</v>
      </c>
      <c r="M10" s="10">
        <v>0</v>
      </c>
      <c r="N10" s="10">
        <v>0</v>
      </c>
      <c r="O10" s="10">
        <v>0</v>
      </c>
      <c r="P10" s="10">
        <v>86</v>
      </c>
      <c r="Q10" s="10">
        <v>0</v>
      </c>
      <c r="R10" s="10">
        <v>0</v>
      </c>
      <c r="S10" s="11">
        <f>SUM(B10:R10)</f>
        <v>148438</v>
      </c>
    </row>
    <row r="11" spans="1:19" s="2" customFormat="1" x14ac:dyDescent="0.25">
      <c r="A11" s="9" t="s">
        <v>26</v>
      </c>
      <c r="B11" s="10">
        <v>9488</v>
      </c>
      <c r="C11" s="10">
        <v>2335</v>
      </c>
      <c r="D11" s="10">
        <v>1353</v>
      </c>
      <c r="E11" s="10">
        <v>775</v>
      </c>
      <c r="F11" s="10">
        <v>1168</v>
      </c>
      <c r="G11" s="10">
        <v>5193</v>
      </c>
      <c r="H11" s="10">
        <v>2484</v>
      </c>
      <c r="I11" s="10">
        <v>2688</v>
      </c>
      <c r="J11" s="10">
        <v>1068</v>
      </c>
      <c r="K11" s="10">
        <v>419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1">
        <f>SUM(B11:R11)</f>
        <v>26971</v>
      </c>
    </row>
    <row r="12" spans="1:19" s="2" customFormat="1" x14ac:dyDescent="0.25">
      <c r="A12" s="9" t="s">
        <v>27</v>
      </c>
      <c r="B12" s="10">
        <v>2232</v>
      </c>
      <c r="C12" s="10">
        <v>390</v>
      </c>
      <c r="D12" s="10">
        <v>4377</v>
      </c>
      <c r="E12" s="10">
        <v>9220</v>
      </c>
      <c r="F12" s="10">
        <v>8613</v>
      </c>
      <c r="G12" s="10">
        <v>957</v>
      </c>
      <c r="H12" s="10">
        <v>2835</v>
      </c>
      <c r="I12" s="10">
        <v>304</v>
      </c>
      <c r="J12" s="10">
        <v>17</v>
      </c>
      <c r="K12" s="10">
        <v>1551</v>
      </c>
      <c r="L12" s="10">
        <v>175</v>
      </c>
      <c r="M12" s="10">
        <v>463</v>
      </c>
      <c r="N12" s="10">
        <v>0</v>
      </c>
      <c r="O12" s="10">
        <v>0</v>
      </c>
      <c r="P12" s="10">
        <v>119</v>
      </c>
      <c r="Q12" s="10">
        <v>0</v>
      </c>
      <c r="R12" s="10">
        <v>0</v>
      </c>
      <c r="S12" s="11">
        <f>SUM(B12:R12)</f>
        <v>31253</v>
      </c>
    </row>
    <row r="13" spans="1:19" s="2" customFormat="1" x14ac:dyDescent="0.25">
      <c r="A13" s="9" t="s">
        <v>28</v>
      </c>
      <c r="B13" s="10">
        <v>17754</v>
      </c>
      <c r="C13" s="10">
        <v>2740</v>
      </c>
      <c r="D13" s="10">
        <v>0</v>
      </c>
      <c r="E13" s="10">
        <v>1034</v>
      </c>
      <c r="F13" s="10">
        <v>4459</v>
      </c>
      <c r="G13" s="10">
        <v>70</v>
      </c>
      <c r="H13" s="10">
        <v>1135</v>
      </c>
      <c r="I13" s="10">
        <v>1839</v>
      </c>
      <c r="J13" s="10">
        <v>0</v>
      </c>
      <c r="K13" s="10">
        <v>2664</v>
      </c>
      <c r="L13" s="10">
        <v>0</v>
      </c>
      <c r="M13" s="10">
        <v>46</v>
      </c>
      <c r="N13" s="10">
        <v>0</v>
      </c>
      <c r="O13" s="10">
        <v>0</v>
      </c>
      <c r="P13" s="10">
        <v>18</v>
      </c>
      <c r="Q13" s="10">
        <v>0</v>
      </c>
      <c r="R13" s="10">
        <v>0</v>
      </c>
      <c r="S13" s="11">
        <f>SUM(B13:R13)</f>
        <v>31759</v>
      </c>
    </row>
    <row r="14" spans="1:19" s="2" customFormat="1" x14ac:dyDescent="0.25">
      <c r="A14" s="9" t="s">
        <v>29</v>
      </c>
      <c r="B14" s="10">
        <v>6588</v>
      </c>
      <c r="C14" s="10">
        <v>370</v>
      </c>
      <c r="D14" s="10">
        <v>0</v>
      </c>
      <c r="E14" s="10">
        <v>2781</v>
      </c>
      <c r="F14" s="10">
        <v>6632</v>
      </c>
      <c r="G14" s="10">
        <v>0</v>
      </c>
      <c r="H14" s="10">
        <v>769</v>
      </c>
      <c r="I14" s="10">
        <v>1620</v>
      </c>
      <c r="J14" s="10">
        <v>0</v>
      </c>
      <c r="K14" s="10">
        <v>558</v>
      </c>
      <c r="L14" s="10">
        <v>585</v>
      </c>
      <c r="M14" s="10">
        <v>0</v>
      </c>
      <c r="N14" s="10">
        <v>0</v>
      </c>
      <c r="O14" s="10">
        <v>0</v>
      </c>
      <c r="P14" s="10">
        <v>1135</v>
      </c>
      <c r="Q14" s="10">
        <v>0</v>
      </c>
      <c r="R14" s="10">
        <v>0</v>
      </c>
      <c r="S14" s="11">
        <f>SUM(B14:R14)</f>
        <v>21038</v>
      </c>
    </row>
    <row r="15" spans="1:19" s="2" customFormat="1" x14ac:dyDescent="0.25">
      <c r="A15" s="9" t="s">
        <v>30</v>
      </c>
      <c r="B15" s="10">
        <v>5477</v>
      </c>
      <c r="C15" s="10">
        <v>3561</v>
      </c>
      <c r="D15" s="10">
        <v>0</v>
      </c>
      <c r="E15" s="10">
        <v>1189</v>
      </c>
      <c r="F15" s="10">
        <v>19925</v>
      </c>
      <c r="G15" s="10">
        <v>7547</v>
      </c>
      <c r="H15" s="10">
        <v>8021</v>
      </c>
      <c r="I15" s="10">
        <v>2409</v>
      </c>
      <c r="J15" s="10">
        <v>21244</v>
      </c>
      <c r="K15" s="10">
        <v>8864</v>
      </c>
      <c r="L15" s="10">
        <v>134</v>
      </c>
      <c r="M15" s="10">
        <v>104</v>
      </c>
      <c r="N15" s="10">
        <v>0</v>
      </c>
      <c r="O15" s="10">
        <v>0</v>
      </c>
      <c r="P15" s="10">
        <v>0</v>
      </c>
      <c r="Q15" s="10">
        <v>0</v>
      </c>
      <c r="R15" s="10">
        <v>2506</v>
      </c>
      <c r="S15" s="11">
        <f>SUM(B15:R15)</f>
        <v>80981</v>
      </c>
    </row>
    <row r="16" spans="1:19" s="2" customFormat="1" x14ac:dyDescent="0.25">
      <c r="A16" s="9" t="s">
        <v>31</v>
      </c>
      <c r="B16" s="10">
        <v>865</v>
      </c>
      <c r="C16" s="10">
        <v>231</v>
      </c>
      <c r="D16" s="10">
        <v>4278</v>
      </c>
      <c r="E16" s="10">
        <v>441</v>
      </c>
      <c r="F16" s="10">
        <v>723</v>
      </c>
      <c r="G16" s="10">
        <v>1193</v>
      </c>
      <c r="H16" s="10">
        <v>291</v>
      </c>
      <c r="I16" s="10">
        <v>5627</v>
      </c>
      <c r="J16" s="10">
        <v>324</v>
      </c>
      <c r="K16" s="10">
        <v>173</v>
      </c>
      <c r="L16" s="10">
        <v>0</v>
      </c>
      <c r="M16" s="10">
        <v>74</v>
      </c>
      <c r="N16" s="10">
        <v>0</v>
      </c>
      <c r="O16" s="10">
        <v>0</v>
      </c>
      <c r="P16" s="10">
        <v>0</v>
      </c>
      <c r="Q16" s="10">
        <v>0</v>
      </c>
      <c r="R16" s="10">
        <v>27</v>
      </c>
      <c r="S16" s="11">
        <f>SUM(B16:R16)</f>
        <v>14247</v>
      </c>
    </row>
    <row r="17" spans="1:19" s="2" customFormat="1" x14ac:dyDescent="0.25">
      <c r="A17" s="9" t="s">
        <v>32</v>
      </c>
      <c r="B17" s="10">
        <v>17612</v>
      </c>
      <c r="C17" s="10">
        <v>6319</v>
      </c>
      <c r="D17" s="10">
        <v>1289</v>
      </c>
      <c r="E17" s="10">
        <v>10571</v>
      </c>
      <c r="F17" s="10">
        <v>11862</v>
      </c>
      <c r="G17" s="10">
        <v>110</v>
      </c>
      <c r="H17" s="10">
        <v>2236</v>
      </c>
      <c r="I17" s="10">
        <v>23355</v>
      </c>
      <c r="J17" s="10">
        <v>6</v>
      </c>
      <c r="K17" s="10">
        <v>12865</v>
      </c>
      <c r="L17" s="10">
        <v>8524</v>
      </c>
      <c r="M17" s="10">
        <v>1475</v>
      </c>
      <c r="N17" s="10">
        <v>0</v>
      </c>
      <c r="O17" s="10">
        <v>0</v>
      </c>
      <c r="P17" s="10">
        <v>801</v>
      </c>
      <c r="Q17" s="10">
        <v>0</v>
      </c>
      <c r="R17" s="10">
        <v>0</v>
      </c>
      <c r="S17" s="11">
        <f>SUM(B17:R17)</f>
        <v>97025</v>
      </c>
    </row>
    <row r="18" spans="1:19" s="2" customFormat="1" x14ac:dyDescent="0.25">
      <c r="A18" s="9" t="s">
        <v>33</v>
      </c>
      <c r="B18" s="10">
        <v>5968</v>
      </c>
      <c r="C18" s="10">
        <v>251</v>
      </c>
      <c r="D18" s="10">
        <v>21</v>
      </c>
      <c r="E18" s="10">
        <v>17</v>
      </c>
      <c r="F18" s="10">
        <v>4071</v>
      </c>
      <c r="G18" s="10">
        <v>77</v>
      </c>
      <c r="H18" s="10">
        <v>4231</v>
      </c>
      <c r="I18" s="10">
        <v>6703</v>
      </c>
      <c r="J18" s="10">
        <v>0</v>
      </c>
      <c r="K18" s="10">
        <v>215</v>
      </c>
      <c r="L18" s="10">
        <v>95</v>
      </c>
      <c r="M18" s="10">
        <v>4567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1">
        <f>SUM(B18:R18)</f>
        <v>26216</v>
      </c>
    </row>
    <row r="19" spans="1:19" s="2" customFormat="1" x14ac:dyDescent="0.25">
      <c r="A19" s="9" t="s">
        <v>34</v>
      </c>
      <c r="B19" s="10">
        <v>30498</v>
      </c>
      <c r="C19" s="10">
        <v>10116</v>
      </c>
      <c r="D19" s="10">
        <v>0</v>
      </c>
      <c r="E19" s="10">
        <v>15326</v>
      </c>
      <c r="F19" s="10">
        <v>105951</v>
      </c>
      <c r="G19" s="10">
        <v>75</v>
      </c>
      <c r="H19" s="10">
        <v>6381</v>
      </c>
      <c r="I19" s="10">
        <v>4461</v>
      </c>
      <c r="J19" s="10">
        <v>0</v>
      </c>
      <c r="K19" s="10">
        <v>135337</v>
      </c>
      <c r="L19" s="10">
        <v>501</v>
      </c>
      <c r="M19" s="10">
        <v>347</v>
      </c>
      <c r="N19" s="10">
        <v>89</v>
      </c>
      <c r="O19" s="10">
        <v>2557</v>
      </c>
      <c r="P19" s="10">
        <v>7067</v>
      </c>
      <c r="Q19" s="10">
        <v>0</v>
      </c>
      <c r="R19" s="10">
        <v>0</v>
      </c>
      <c r="S19" s="11">
        <f>SUM(B19:R19)</f>
        <v>318706</v>
      </c>
    </row>
    <row r="20" spans="1:19" s="2" customFormat="1" x14ac:dyDescent="0.25">
      <c r="A20" s="9" t="s">
        <v>35</v>
      </c>
      <c r="B20" s="10">
        <v>399</v>
      </c>
      <c r="C20" s="10">
        <v>550</v>
      </c>
      <c r="D20" s="10">
        <v>384</v>
      </c>
      <c r="E20" s="10">
        <v>295</v>
      </c>
      <c r="F20" s="10">
        <v>3915</v>
      </c>
      <c r="G20" s="10">
        <v>102</v>
      </c>
      <c r="H20" s="10">
        <v>1134</v>
      </c>
      <c r="I20" s="10">
        <v>1648</v>
      </c>
      <c r="J20" s="10">
        <v>1913</v>
      </c>
      <c r="K20" s="10">
        <v>364</v>
      </c>
      <c r="L20" s="10">
        <v>0</v>
      </c>
      <c r="M20" s="10">
        <v>38</v>
      </c>
      <c r="N20" s="10">
        <v>43</v>
      </c>
      <c r="O20" s="10">
        <v>0</v>
      </c>
      <c r="P20" s="10">
        <v>0</v>
      </c>
      <c r="Q20" s="10">
        <v>0</v>
      </c>
      <c r="R20" s="10">
        <v>0</v>
      </c>
      <c r="S20" s="11">
        <f>SUM(B20:R20)</f>
        <v>10785</v>
      </c>
    </row>
    <row r="21" spans="1:19" s="2" customFormat="1" x14ac:dyDescent="0.25">
      <c r="A21" s="9" t="s">
        <v>36</v>
      </c>
      <c r="B21" s="10">
        <v>3715</v>
      </c>
      <c r="C21" s="10">
        <v>2176</v>
      </c>
      <c r="D21" s="10">
        <v>39</v>
      </c>
      <c r="E21" s="10">
        <v>554</v>
      </c>
      <c r="F21" s="10">
        <v>1521</v>
      </c>
      <c r="G21" s="10">
        <v>5324</v>
      </c>
      <c r="H21" s="10">
        <v>1378</v>
      </c>
      <c r="I21" s="10">
        <v>630</v>
      </c>
      <c r="J21" s="10">
        <v>79</v>
      </c>
      <c r="K21" s="10">
        <v>2698</v>
      </c>
      <c r="L21" s="10">
        <v>9</v>
      </c>
      <c r="M21" s="10">
        <v>18</v>
      </c>
      <c r="N21" s="10">
        <v>0</v>
      </c>
      <c r="O21" s="10">
        <v>0</v>
      </c>
      <c r="P21" s="10">
        <v>49906</v>
      </c>
      <c r="Q21" s="10">
        <v>97</v>
      </c>
      <c r="R21" s="10">
        <v>0</v>
      </c>
      <c r="S21" s="11">
        <f>SUM(B21:R21)</f>
        <v>68144</v>
      </c>
    </row>
    <row r="22" spans="1:19" s="2" customFormat="1" x14ac:dyDescent="0.25">
      <c r="A22" s="9" t="s">
        <v>37</v>
      </c>
      <c r="B22" s="10">
        <v>0</v>
      </c>
      <c r="C22" s="10">
        <v>429</v>
      </c>
      <c r="D22" s="10">
        <v>3</v>
      </c>
      <c r="E22" s="10">
        <v>57</v>
      </c>
      <c r="F22" s="10">
        <v>7</v>
      </c>
      <c r="G22" s="10">
        <v>116</v>
      </c>
      <c r="H22" s="10">
        <v>201</v>
      </c>
      <c r="I22" s="10">
        <v>6078</v>
      </c>
      <c r="J22" s="10">
        <v>20</v>
      </c>
      <c r="K22" s="10">
        <v>15818</v>
      </c>
      <c r="L22" s="10">
        <v>0</v>
      </c>
      <c r="M22" s="10">
        <v>42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1">
        <f>SUM(B22:R22)</f>
        <v>22771</v>
      </c>
    </row>
    <row r="23" spans="1:19" s="2" customFormat="1" ht="22.5" x14ac:dyDescent="0.25">
      <c r="A23" s="9" t="s">
        <v>38</v>
      </c>
      <c r="B23" s="10">
        <v>2074</v>
      </c>
      <c r="C23" s="10">
        <v>2950</v>
      </c>
      <c r="D23" s="10">
        <v>2424</v>
      </c>
      <c r="E23" s="10">
        <v>802</v>
      </c>
      <c r="F23" s="10">
        <v>71550</v>
      </c>
      <c r="G23" s="10">
        <v>0</v>
      </c>
      <c r="H23" s="10">
        <v>1277</v>
      </c>
      <c r="I23" s="10">
        <v>2428</v>
      </c>
      <c r="J23" s="10">
        <v>56114</v>
      </c>
      <c r="K23" s="10">
        <v>16817</v>
      </c>
      <c r="L23" s="10">
        <v>661</v>
      </c>
      <c r="M23" s="10">
        <v>391</v>
      </c>
      <c r="N23" s="10">
        <v>443</v>
      </c>
      <c r="O23" s="10">
        <v>4</v>
      </c>
      <c r="P23" s="10">
        <v>142</v>
      </c>
      <c r="Q23" s="10">
        <v>0</v>
      </c>
      <c r="R23" s="10">
        <v>200</v>
      </c>
      <c r="S23" s="11">
        <f>SUM(B23:R23)</f>
        <v>158277</v>
      </c>
    </row>
    <row r="24" spans="1:19" s="2" customFormat="1" x14ac:dyDescent="0.25">
      <c r="A24" s="9" t="s">
        <v>39</v>
      </c>
      <c r="B24" s="10">
        <v>1632</v>
      </c>
      <c r="C24" s="10">
        <v>373</v>
      </c>
      <c r="D24" s="10">
        <v>15281</v>
      </c>
      <c r="E24" s="10">
        <v>57</v>
      </c>
      <c r="F24" s="10">
        <v>0</v>
      </c>
      <c r="G24" s="10">
        <v>872</v>
      </c>
      <c r="H24" s="10">
        <v>22541</v>
      </c>
      <c r="I24" s="10">
        <v>75</v>
      </c>
      <c r="J24" s="10">
        <v>63</v>
      </c>
      <c r="K24" s="10">
        <v>82</v>
      </c>
      <c r="L24" s="10">
        <v>0</v>
      </c>
      <c r="M24" s="10">
        <v>643</v>
      </c>
      <c r="N24" s="10">
        <v>0</v>
      </c>
      <c r="O24" s="10">
        <v>0</v>
      </c>
      <c r="P24" s="10">
        <v>0</v>
      </c>
      <c r="Q24" s="10">
        <v>0</v>
      </c>
      <c r="R24" s="10">
        <v>60</v>
      </c>
      <c r="S24" s="11">
        <f>SUM(B24:R24)</f>
        <v>41679</v>
      </c>
    </row>
    <row r="25" spans="1:19" s="2" customFormat="1" x14ac:dyDescent="0.25">
      <c r="A25" s="9" t="s">
        <v>40</v>
      </c>
      <c r="B25" s="10">
        <v>11465</v>
      </c>
      <c r="C25" s="10">
        <v>12904</v>
      </c>
      <c r="D25" s="10">
        <v>1602</v>
      </c>
      <c r="E25" s="10">
        <v>4834</v>
      </c>
      <c r="F25" s="10">
        <v>5350</v>
      </c>
      <c r="G25" s="10">
        <v>9337</v>
      </c>
      <c r="H25" s="10">
        <v>13841</v>
      </c>
      <c r="I25" s="10">
        <v>5507</v>
      </c>
      <c r="J25" s="10">
        <v>8417</v>
      </c>
      <c r="K25" s="10">
        <v>6391</v>
      </c>
      <c r="L25" s="10">
        <v>0</v>
      </c>
      <c r="M25" s="10">
        <v>4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1">
        <f>SUM(B25:R25)</f>
        <v>79652</v>
      </c>
    </row>
    <row r="26" spans="1:19" s="2" customFormat="1" x14ac:dyDescent="0.25">
      <c r="A26" s="9" t="s">
        <v>41</v>
      </c>
      <c r="B26" s="10">
        <v>23247</v>
      </c>
      <c r="C26" s="10">
        <v>401</v>
      </c>
      <c r="D26" s="10">
        <v>0</v>
      </c>
      <c r="E26" s="10">
        <v>218</v>
      </c>
      <c r="F26" s="10">
        <v>7406</v>
      </c>
      <c r="G26" s="10">
        <v>0</v>
      </c>
      <c r="H26" s="10">
        <v>17</v>
      </c>
      <c r="I26" s="10">
        <v>65</v>
      </c>
      <c r="J26" s="10">
        <v>0</v>
      </c>
      <c r="K26" s="10">
        <v>8038</v>
      </c>
      <c r="L26" s="10">
        <v>0</v>
      </c>
      <c r="M26" s="10">
        <v>0</v>
      </c>
      <c r="N26" s="10">
        <v>0</v>
      </c>
      <c r="O26" s="10">
        <v>0</v>
      </c>
      <c r="P26" s="10">
        <v>127</v>
      </c>
      <c r="Q26" s="10">
        <v>0</v>
      </c>
      <c r="R26" s="10">
        <v>0</v>
      </c>
      <c r="S26" s="11">
        <f>SUM(B26:R26)</f>
        <v>39519</v>
      </c>
    </row>
    <row r="27" spans="1:19" s="2" customFormat="1" x14ac:dyDescent="0.25">
      <c r="A27" s="9" t="s">
        <v>42</v>
      </c>
      <c r="B27" s="10">
        <v>2064</v>
      </c>
      <c r="C27" s="10">
        <v>620</v>
      </c>
      <c r="D27" s="10">
        <v>26992</v>
      </c>
      <c r="E27" s="10">
        <v>1237</v>
      </c>
      <c r="F27" s="10">
        <v>7961</v>
      </c>
      <c r="G27" s="10">
        <v>1396</v>
      </c>
      <c r="H27" s="10">
        <v>1822</v>
      </c>
      <c r="I27" s="10">
        <v>1238</v>
      </c>
      <c r="J27" s="10">
        <v>11418</v>
      </c>
      <c r="K27" s="10">
        <v>1468</v>
      </c>
      <c r="L27" s="10">
        <v>404</v>
      </c>
      <c r="M27" s="10">
        <v>45</v>
      </c>
      <c r="N27" s="10">
        <v>0</v>
      </c>
      <c r="O27" s="10">
        <v>210</v>
      </c>
      <c r="P27" s="10">
        <v>48</v>
      </c>
      <c r="Q27" s="10">
        <v>0</v>
      </c>
      <c r="R27" s="10">
        <v>483</v>
      </c>
      <c r="S27" s="11">
        <f>SUM(B27:R27)</f>
        <v>57406</v>
      </c>
    </row>
    <row r="28" spans="1:19" s="2" customFormat="1" x14ac:dyDescent="0.25">
      <c r="A28" s="9" t="s">
        <v>43</v>
      </c>
      <c r="B28" s="10">
        <v>577</v>
      </c>
      <c r="C28" s="10">
        <v>3007</v>
      </c>
      <c r="D28" s="10">
        <v>30</v>
      </c>
      <c r="E28" s="10">
        <v>178</v>
      </c>
      <c r="F28" s="10">
        <v>2305</v>
      </c>
      <c r="G28" s="10">
        <v>4752</v>
      </c>
      <c r="H28" s="10">
        <v>1306</v>
      </c>
      <c r="I28" s="10">
        <v>5788</v>
      </c>
      <c r="J28" s="10">
        <v>2739</v>
      </c>
      <c r="K28" s="10">
        <v>13622</v>
      </c>
      <c r="L28" s="10">
        <v>0</v>
      </c>
      <c r="M28" s="10">
        <v>360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1">
        <f>SUM(B28:R28)</f>
        <v>34664</v>
      </c>
    </row>
    <row r="29" spans="1:19" s="2" customFormat="1" x14ac:dyDescent="0.25">
      <c r="A29" s="9" t="s">
        <v>44</v>
      </c>
      <c r="B29" s="10">
        <v>1129</v>
      </c>
      <c r="C29" s="10">
        <v>41443</v>
      </c>
      <c r="D29" s="10">
        <v>88</v>
      </c>
      <c r="E29" s="10">
        <v>54</v>
      </c>
      <c r="F29" s="10">
        <v>1142</v>
      </c>
      <c r="G29" s="10">
        <v>2225</v>
      </c>
      <c r="H29" s="10">
        <v>1251</v>
      </c>
      <c r="I29" s="10">
        <v>3913</v>
      </c>
      <c r="J29" s="10">
        <v>0</v>
      </c>
      <c r="K29" s="10">
        <v>640</v>
      </c>
      <c r="L29" s="10">
        <v>83</v>
      </c>
      <c r="M29" s="10">
        <v>60</v>
      </c>
      <c r="N29" s="10">
        <v>0</v>
      </c>
      <c r="O29" s="10">
        <v>0</v>
      </c>
      <c r="P29" s="10">
        <v>12</v>
      </c>
      <c r="Q29" s="10">
        <v>0</v>
      </c>
      <c r="R29" s="10">
        <v>0</v>
      </c>
      <c r="S29" s="11">
        <f>SUM(B29:R29)</f>
        <v>52040</v>
      </c>
    </row>
    <row r="30" spans="1:19" s="2" customFormat="1" x14ac:dyDescent="0.25">
      <c r="A30" s="9" t="s">
        <v>45</v>
      </c>
      <c r="B30" s="10">
        <v>7982</v>
      </c>
      <c r="C30" s="10">
        <v>5036</v>
      </c>
      <c r="D30" s="10">
        <v>296</v>
      </c>
      <c r="E30" s="10">
        <v>1267</v>
      </c>
      <c r="F30" s="10">
        <v>2175</v>
      </c>
      <c r="G30" s="10">
        <v>11113</v>
      </c>
      <c r="H30" s="10">
        <v>7450</v>
      </c>
      <c r="I30" s="10">
        <v>2291</v>
      </c>
      <c r="J30" s="10">
        <v>13664</v>
      </c>
      <c r="K30" s="10">
        <v>9273</v>
      </c>
      <c r="L30" s="10">
        <v>42</v>
      </c>
      <c r="M30" s="10">
        <v>25</v>
      </c>
      <c r="N30" s="10">
        <v>4537</v>
      </c>
      <c r="O30" s="10">
        <v>0</v>
      </c>
      <c r="P30" s="10">
        <v>490</v>
      </c>
      <c r="Q30" s="10">
        <v>0</v>
      </c>
      <c r="R30" s="10">
        <v>7283</v>
      </c>
      <c r="S30" s="11">
        <f>SUM(B30:R30)</f>
        <v>72924</v>
      </c>
    </row>
    <row r="31" spans="1:19" s="2" customFormat="1" x14ac:dyDescent="0.25">
      <c r="A31" s="9" t="s">
        <v>46</v>
      </c>
      <c r="B31" s="10">
        <v>32926</v>
      </c>
      <c r="C31" s="10">
        <v>11411</v>
      </c>
      <c r="D31" s="10">
        <v>8138</v>
      </c>
      <c r="E31" s="10">
        <v>20270</v>
      </c>
      <c r="F31" s="10">
        <v>6907</v>
      </c>
      <c r="G31" s="10">
        <v>5841</v>
      </c>
      <c r="H31" s="10">
        <v>54154</v>
      </c>
      <c r="I31" s="10">
        <v>6945</v>
      </c>
      <c r="J31" s="10">
        <v>13595</v>
      </c>
      <c r="K31" s="10">
        <v>37821</v>
      </c>
      <c r="L31" s="10">
        <v>197</v>
      </c>
      <c r="M31" s="10">
        <v>1650</v>
      </c>
      <c r="N31" s="10">
        <v>0</v>
      </c>
      <c r="O31" s="10">
        <v>129</v>
      </c>
      <c r="P31" s="10">
        <v>0</v>
      </c>
      <c r="Q31" s="10">
        <v>0</v>
      </c>
      <c r="R31" s="10">
        <v>325</v>
      </c>
      <c r="S31" s="11">
        <f>SUM(B31:R31)</f>
        <v>200309</v>
      </c>
    </row>
    <row r="32" spans="1:19" s="2" customFormat="1" x14ac:dyDescent="0.25">
      <c r="A32" s="9" t="s">
        <v>47</v>
      </c>
      <c r="B32" s="10">
        <v>5392</v>
      </c>
      <c r="C32" s="10">
        <v>4196</v>
      </c>
      <c r="D32" s="10">
        <v>10</v>
      </c>
      <c r="E32" s="10">
        <v>9144</v>
      </c>
      <c r="F32" s="10">
        <v>1401</v>
      </c>
      <c r="G32" s="10">
        <v>2425</v>
      </c>
      <c r="H32" s="10">
        <v>550</v>
      </c>
      <c r="I32" s="10">
        <v>2760</v>
      </c>
      <c r="J32" s="10">
        <v>0</v>
      </c>
      <c r="K32" s="10">
        <v>41136</v>
      </c>
      <c r="L32" s="10">
        <v>640</v>
      </c>
      <c r="M32" s="10">
        <v>2962</v>
      </c>
      <c r="N32" s="10">
        <v>0</v>
      </c>
      <c r="O32" s="10">
        <v>0</v>
      </c>
      <c r="P32" s="10">
        <v>36</v>
      </c>
      <c r="Q32" s="10">
        <v>0</v>
      </c>
      <c r="R32" s="10">
        <v>0</v>
      </c>
      <c r="S32" s="11">
        <f>SUM(B32:R32)</f>
        <v>70652</v>
      </c>
    </row>
    <row r="33" spans="1:19" s="2" customFormat="1" x14ac:dyDescent="0.25">
      <c r="A33" s="9" t="s">
        <v>48</v>
      </c>
      <c r="B33" s="10">
        <v>5824</v>
      </c>
      <c r="C33" s="10">
        <v>3725</v>
      </c>
      <c r="D33" s="10">
        <v>220</v>
      </c>
      <c r="E33" s="10">
        <v>3993</v>
      </c>
      <c r="F33" s="10">
        <v>2774</v>
      </c>
      <c r="G33" s="10">
        <v>14566</v>
      </c>
      <c r="H33" s="10">
        <v>31552</v>
      </c>
      <c r="I33" s="10">
        <v>5137</v>
      </c>
      <c r="J33" s="10">
        <v>43135</v>
      </c>
      <c r="K33" s="10">
        <v>10465</v>
      </c>
      <c r="L33" s="10">
        <v>0</v>
      </c>
      <c r="M33" s="10">
        <v>1356</v>
      </c>
      <c r="N33" s="10">
        <v>70</v>
      </c>
      <c r="O33" s="10">
        <v>0</v>
      </c>
      <c r="P33" s="10">
        <v>12</v>
      </c>
      <c r="Q33" s="10">
        <v>0</v>
      </c>
      <c r="R33" s="10">
        <v>160</v>
      </c>
      <c r="S33" s="11">
        <f>SUM(B33:R33)</f>
        <v>122989</v>
      </c>
    </row>
    <row r="34" spans="1:19" s="2" customFormat="1" x14ac:dyDescent="0.25">
      <c r="A34" s="9" t="s">
        <v>49</v>
      </c>
      <c r="B34" s="10">
        <v>3099</v>
      </c>
      <c r="C34" s="10">
        <v>8858</v>
      </c>
      <c r="D34" s="10">
        <v>21193</v>
      </c>
      <c r="E34" s="10">
        <v>3218</v>
      </c>
      <c r="F34" s="10">
        <v>21364</v>
      </c>
      <c r="G34" s="10">
        <v>189</v>
      </c>
      <c r="H34" s="10">
        <v>4949</v>
      </c>
      <c r="I34" s="10">
        <v>5439</v>
      </c>
      <c r="J34" s="10">
        <v>13324</v>
      </c>
      <c r="K34" s="10">
        <v>1429</v>
      </c>
      <c r="L34" s="10">
        <v>0</v>
      </c>
      <c r="M34" s="10">
        <v>598</v>
      </c>
      <c r="N34" s="10">
        <v>175</v>
      </c>
      <c r="O34" s="10">
        <v>170</v>
      </c>
      <c r="P34" s="10">
        <v>9</v>
      </c>
      <c r="Q34" s="10">
        <v>0</v>
      </c>
      <c r="R34" s="10">
        <v>42</v>
      </c>
      <c r="S34" s="11">
        <f>SUM(B34:R34)</f>
        <v>84056</v>
      </c>
    </row>
    <row r="35" spans="1:19" s="2" customFormat="1" x14ac:dyDescent="0.25">
      <c r="A35" s="9" t="s">
        <v>50</v>
      </c>
      <c r="B35" s="10">
        <v>478</v>
      </c>
      <c r="C35" s="10">
        <v>76</v>
      </c>
      <c r="D35" s="10">
        <v>0</v>
      </c>
      <c r="E35" s="10">
        <v>150</v>
      </c>
      <c r="F35" s="10">
        <v>187</v>
      </c>
      <c r="G35" s="10">
        <v>103</v>
      </c>
      <c r="H35" s="10">
        <v>27501</v>
      </c>
      <c r="I35" s="10">
        <v>32</v>
      </c>
      <c r="J35" s="10">
        <v>0</v>
      </c>
      <c r="K35" s="10">
        <v>132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1">
        <f>SUM(B35:R35)</f>
        <v>28659</v>
      </c>
    </row>
    <row r="36" spans="1:19" s="2" customFormat="1" x14ac:dyDescent="0.25">
      <c r="A36" s="9" t="s">
        <v>51</v>
      </c>
      <c r="B36" s="10">
        <v>5124</v>
      </c>
      <c r="C36" s="10">
        <v>1200</v>
      </c>
      <c r="D36" s="10">
        <v>1826</v>
      </c>
      <c r="E36" s="10">
        <v>663</v>
      </c>
      <c r="F36" s="10">
        <v>1278</v>
      </c>
      <c r="G36" s="10">
        <v>15718</v>
      </c>
      <c r="H36" s="10">
        <v>25365</v>
      </c>
      <c r="I36" s="10">
        <v>325</v>
      </c>
      <c r="J36" s="10">
        <v>21867</v>
      </c>
      <c r="K36" s="10">
        <v>1304</v>
      </c>
      <c r="L36" s="10">
        <v>0</v>
      </c>
      <c r="M36" s="10">
        <v>456</v>
      </c>
      <c r="N36" s="10">
        <v>0</v>
      </c>
      <c r="O36" s="10">
        <v>797</v>
      </c>
      <c r="P36" s="10">
        <v>0</v>
      </c>
      <c r="Q36" s="10">
        <v>0</v>
      </c>
      <c r="R36" s="10">
        <v>10324</v>
      </c>
      <c r="S36" s="11">
        <f>SUM(B36:R36)</f>
        <v>86247</v>
      </c>
    </row>
    <row r="37" spans="1:19" s="2" customFormat="1" x14ac:dyDescent="0.25">
      <c r="A37" s="9" t="s">
        <v>52</v>
      </c>
      <c r="B37" s="10">
        <v>11057</v>
      </c>
      <c r="C37" s="10">
        <v>53775</v>
      </c>
      <c r="D37" s="10">
        <v>0</v>
      </c>
      <c r="E37" s="10">
        <v>32720</v>
      </c>
      <c r="F37" s="10">
        <v>10670</v>
      </c>
      <c r="G37" s="10">
        <v>16844</v>
      </c>
      <c r="H37" s="10">
        <v>8511</v>
      </c>
      <c r="I37" s="10">
        <v>3196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1">
        <f>SUM(B37:R37)</f>
        <v>136773</v>
      </c>
    </row>
    <row r="38" spans="1:19" s="2" customFormat="1" x14ac:dyDescent="0.25">
      <c r="A38" s="9" t="s">
        <v>53</v>
      </c>
      <c r="B38" s="10">
        <v>0</v>
      </c>
      <c r="C38" s="10">
        <v>8730</v>
      </c>
      <c r="D38" s="10">
        <v>107</v>
      </c>
      <c r="E38" s="10">
        <v>4835</v>
      </c>
      <c r="F38" s="10">
        <v>938</v>
      </c>
      <c r="G38" s="10">
        <v>394</v>
      </c>
      <c r="H38" s="10">
        <v>23408</v>
      </c>
      <c r="I38" s="10">
        <v>6928</v>
      </c>
      <c r="J38" s="10">
        <v>103</v>
      </c>
      <c r="K38" s="10">
        <v>6516</v>
      </c>
      <c r="L38" s="10">
        <v>110</v>
      </c>
      <c r="M38" s="10">
        <v>604</v>
      </c>
      <c r="N38" s="10">
        <v>25</v>
      </c>
      <c r="O38" s="10">
        <v>0</v>
      </c>
      <c r="P38" s="10">
        <v>74</v>
      </c>
      <c r="Q38" s="10">
        <v>0</v>
      </c>
      <c r="R38" s="10">
        <v>0</v>
      </c>
      <c r="S38" s="11">
        <f>SUM(B38:R38)</f>
        <v>52772</v>
      </c>
    </row>
    <row r="39" spans="1:19" s="2" customFormat="1" x14ac:dyDescent="0.25">
      <c r="A39" s="9" t="s">
        <v>54</v>
      </c>
      <c r="B39" s="10">
        <v>46858</v>
      </c>
      <c r="C39" s="10">
        <v>34662</v>
      </c>
      <c r="D39" s="10">
        <v>9171</v>
      </c>
      <c r="E39" s="10">
        <v>47260</v>
      </c>
      <c r="F39" s="10">
        <v>34758</v>
      </c>
      <c r="G39" s="10">
        <v>18284</v>
      </c>
      <c r="H39" s="10">
        <v>50877</v>
      </c>
      <c r="I39" s="10">
        <v>5923</v>
      </c>
      <c r="J39" s="10">
        <v>36610</v>
      </c>
      <c r="K39" s="10">
        <v>6919</v>
      </c>
      <c r="L39" s="10">
        <v>0</v>
      </c>
      <c r="M39" s="10">
        <v>153</v>
      </c>
      <c r="N39" s="10">
        <v>0</v>
      </c>
      <c r="O39" s="10">
        <v>232</v>
      </c>
      <c r="P39" s="10">
        <v>0</v>
      </c>
      <c r="Q39" s="10">
        <v>0</v>
      </c>
      <c r="R39" s="10">
        <v>0</v>
      </c>
      <c r="S39" s="11">
        <f>SUM(B39:R39)</f>
        <v>291707</v>
      </c>
    </row>
    <row r="40" spans="1:19" s="2" customFormat="1" x14ac:dyDescent="0.25">
      <c r="A40" s="9" t="s">
        <v>55</v>
      </c>
      <c r="B40" s="10">
        <v>0</v>
      </c>
      <c r="C40" s="10">
        <v>0</v>
      </c>
      <c r="D40" s="10">
        <v>0</v>
      </c>
      <c r="E40" s="10">
        <v>0</v>
      </c>
      <c r="F40" s="10">
        <v>554</v>
      </c>
      <c r="G40" s="10">
        <v>27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15688</v>
      </c>
      <c r="Q40" s="10">
        <v>24421</v>
      </c>
      <c r="R40" s="10">
        <v>0</v>
      </c>
      <c r="S40" s="11">
        <f>SUM(B40:R40)</f>
        <v>40690</v>
      </c>
    </row>
    <row r="41" spans="1:19" s="2" customFormat="1" x14ac:dyDescent="0.25">
      <c r="A41" s="9" t="s">
        <v>56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1">
        <f>SUM(B41:R41)</f>
        <v>0</v>
      </c>
    </row>
    <row r="42" spans="1:19" s="2" customFormat="1" x14ac:dyDescent="0.25">
      <c r="A42" s="9" t="s">
        <v>57</v>
      </c>
      <c r="B42" s="10">
        <v>611</v>
      </c>
      <c r="C42" s="10">
        <v>521</v>
      </c>
      <c r="D42" s="10">
        <v>0</v>
      </c>
      <c r="E42" s="10">
        <v>220</v>
      </c>
      <c r="F42" s="10">
        <v>330388</v>
      </c>
      <c r="G42" s="10">
        <v>234</v>
      </c>
      <c r="H42" s="10">
        <v>557</v>
      </c>
      <c r="I42" s="10">
        <v>182</v>
      </c>
      <c r="J42" s="10">
        <v>820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1">
        <f>SUM(B42:R42)</f>
        <v>333533</v>
      </c>
    </row>
    <row r="43" spans="1:19" s="2" customFormat="1" x14ac:dyDescent="0.25">
      <c r="A43" s="9" t="s">
        <v>58</v>
      </c>
      <c r="B43" s="10">
        <v>0</v>
      </c>
      <c r="C43" s="10">
        <v>3769</v>
      </c>
      <c r="D43" s="10">
        <v>1292</v>
      </c>
      <c r="E43" s="10">
        <v>1272</v>
      </c>
      <c r="F43" s="10">
        <v>1499</v>
      </c>
      <c r="G43" s="10">
        <v>133</v>
      </c>
      <c r="H43" s="10">
        <v>46974</v>
      </c>
      <c r="I43" s="10">
        <v>1909</v>
      </c>
      <c r="J43" s="10">
        <v>24952</v>
      </c>
      <c r="K43" s="10">
        <v>1486</v>
      </c>
      <c r="L43" s="10">
        <v>0</v>
      </c>
      <c r="M43" s="10">
        <v>4278</v>
      </c>
      <c r="N43" s="10">
        <v>0</v>
      </c>
      <c r="O43" s="10">
        <v>0</v>
      </c>
      <c r="P43" s="10">
        <v>0</v>
      </c>
      <c r="Q43" s="10">
        <v>0</v>
      </c>
      <c r="R43" s="10">
        <v>15408</v>
      </c>
      <c r="S43" s="11">
        <f>SUM(B43:R43)</f>
        <v>102972</v>
      </c>
    </row>
    <row r="44" spans="1:19" s="2" customFormat="1" x14ac:dyDescent="0.25">
      <c r="A44" s="9" t="s">
        <v>59</v>
      </c>
      <c r="B44" s="10">
        <v>1777</v>
      </c>
      <c r="C44" s="10">
        <v>1878</v>
      </c>
      <c r="D44" s="10">
        <v>80</v>
      </c>
      <c r="E44" s="10">
        <v>1294</v>
      </c>
      <c r="F44" s="10">
        <v>5169</v>
      </c>
      <c r="G44" s="10">
        <v>690</v>
      </c>
      <c r="H44" s="10">
        <v>9799</v>
      </c>
      <c r="I44" s="10">
        <v>3691</v>
      </c>
      <c r="J44" s="10">
        <v>871</v>
      </c>
      <c r="K44" s="10">
        <v>12375</v>
      </c>
      <c r="L44" s="10">
        <v>843</v>
      </c>
      <c r="M44" s="10">
        <v>116</v>
      </c>
      <c r="N44" s="10">
        <v>0</v>
      </c>
      <c r="O44" s="10">
        <v>0</v>
      </c>
      <c r="P44" s="10">
        <v>112</v>
      </c>
      <c r="Q44" s="10">
        <v>0</v>
      </c>
      <c r="R44" s="10">
        <v>0</v>
      </c>
      <c r="S44" s="11">
        <f>SUM(B44:R44)</f>
        <v>38695</v>
      </c>
    </row>
    <row r="45" spans="1:19" s="2" customFormat="1" x14ac:dyDescent="0.25">
      <c r="A45" s="9" t="s">
        <v>60</v>
      </c>
      <c r="B45" s="10">
        <v>0</v>
      </c>
      <c r="C45" s="10">
        <v>280</v>
      </c>
      <c r="D45" s="10">
        <v>67</v>
      </c>
      <c r="E45" s="10">
        <v>129</v>
      </c>
      <c r="F45" s="10">
        <v>57316</v>
      </c>
      <c r="G45" s="10">
        <v>29</v>
      </c>
      <c r="H45" s="10">
        <v>0</v>
      </c>
      <c r="I45" s="10">
        <v>2633</v>
      </c>
      <c r="J45" s="10">
        <v>736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53</v>
      </c>
      <c r="S45" s="11">
        <f>SUM(B45:R45)</f>
        <v>61243</v>
      </c>
    </row>
    <row r="46" spans="1:19" s="2" customFormat="1" x14ac:dyDescent="0.25">
      <c r="A46" s="9" t="s">
        <v>61</v>
      </c>
      <c r="B46" s="10">
        <v>70151</v>
      </c>
      <c r="C46" s="10">
        <v>23759</v>
      </c>
      <c r="D46" s="10">
        <v>2672</v>
      </c>
      <c r="E46" s="10">
        <v>99241</v>
      </c>
      <c r="F46" s="10">
        <v>115168</v>
      </c>
      <c r="G46" s="10">
        <v>46766</v>
      </c>
      <c r="H46" s="10">
        <v>82805</v>
      </c>
      <c r="I46" s="10">
        <v>21855</v>
      </c>
      <c r="J46" s="10">
        <v>4996</v>
      </c>
      <c r="K46" s="10">
        <v>74976</v>
      </c>
      <c r="L46" s="10">
        <v>11454</v>
      </c>
      <c r="M46" s="10">
        <v>203847</v>
      </c>
      <c r="N46" s="10">
        <v>233351</v>
      </c>
      <c r="O46" s="10">
        <v>318345</v>
      </c>
      <c r="P46" s="10">
        <v>96084</v>
      </c>
      <c r="Q46" s="10">
        <v>66</v>
      </c>
      <c r="R46" s="10">
        <v>16</v>
      </c>
      <c r="S46" s="11">
        <f>SUM(B46:R46)</f>
        <v>1405552</v>
      </c>
    </row>
    <row r="47" spans="1:19" s="2" customFormat="1" x14ac:dyDescent="0.25">
      <c r="A47" s="9" t="s">
        <v>62</v>
      </c>
      <c r="B47" s="10">
        <v>2966</v>
      </c>
      <c r="C47" s="10">
        <v>637</v>
      </c>
      <c r="D47" s="10">
        <v>2102</v>
      </c>
      <c r="E47" s="10">
        <v>683</v>
      </c>
      <c r="F47" s="10">
        <v>776</v>
      </c>
      <c r="G47" s="10">
        <v>1889</v>
      </c>
      <c r="H47" s="10">
        <v>803</v>
      </c>
      <c r="I47" s="10">
        <v>387</v>
      </c>
      <c r="J47" s="10">
        <v>3066</v>
      </c>
      <c r="K47" s="10">
        <v>2391</v>
      </c>
      <c r="L47" s="10">
        <v>0</v>
      </c>
      <c r="M47" s="10">
        <v>1755</v>
      </c>
      <c r="N47" s="10">
        <v>0</v>
      </c>
      <c r="O47" s="10">
        <v>46354</v>
      </c>
      <c r="P47" s="10">
        <v>0</v>
      </c>
      <c r="Q47" s="10">
        <v>0</v>
      </c>
      <c r="R47" s="10">
        <v>275</v>
      </c>
      <c r="S47" s="11">
        <f>SUM(B47:R47)</f>
        <v>64084</v>
      </c>
    </row>
    <row r="48" spans="1:19" s="2" customFormat="1" x14ac:dyDescent="0.25">
      <c r="A48" s="9" t="s">
        <v>63</v>
      </c>
      <c r="B48" s="10">
        <v>68046</v>
      </c>
      <c r="C48" s="10">
        <v>3941</v>
      </c>
      <c r="D48" s="10">
        <v>1855</v>
      </c>
      <c r="E48" s="10">
        <v>717569</v>
      </c>
      <c r="F48" s="10">
        <v>14439</v>
      </c>
      <c r="G48" s="10">
        <v>22487</v>
      </c>
      <c r="H48" s="10">
        <v>25070</v>
      </c>
      <c r="I48" s="10">
        <v>1154</v>
      </c>
      <c r="J48" s="10">
        <v>1049</v>
      </c>
      <c r="K48" s="10">
        <v>29385</v>
      </c>
      <c r="L48" s="10">
        <v>349</v>
      </c>
      <c r="M48" s="10">
        <v>2968</v>
      </c>
      <c r="N48" s="10">
        <v>0</v>
      </c>
      <c r="O48" s="10">
        <v>93</v>
      </c>
      <c r="P48" s="10">
        <v>372</v>
      </c>
      <c r="Q48" s="10">
        <v>0</v>
      </c>
      <c r="R48" s="10">
        <v>48</v>
      </c>
      <c r="S48" s="11">
        <f>SUM(B48:R48)</f>
        <v>888825</v>
      </c>
    </row>
    <row r="49" spans="1:19" s="2" customFormat="1" x14ac:dyDescent="0.25">
      <c r="A49" s="9" t="s">
        <v>64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1">
        <f>SUM(B49:R49)</f>
        <v>0</v>
      </c>
    </row>
    <row r="50" spans="1:19" s="2" customFormat="1" x14ac:dyDescent="0.25">
      <c r="A50" s="9" t="s">
        <v>65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1">
        <f>SUM(B50:R50)</f>
        <v>0</v>
      </c>
    </row>
    <row r="51" spans="1:19" s="2" customFormat="1" x14ac:dyDescent="0.25">
      <c r="A51" s="9" t="s">
        <v>66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1">
        <f>SUM(B51:R51)</f>
        <v>0</v>
      </c>
    </row>
    <row r="52" spans="1:19" s="2" customFormat="1" x14ac:dyDescent="0.25">
      <c r="A52" s="9" t="s">
        <v>67</v>
      </c>
      <c r="B52" s="10">
        <v>4951</v>
      </c>
      <c r="C52" s="10">
        <v>8816</v>
      </c>
      <c r="D52" s="10">
        <v>11694</v>
      </c>
      <c r="E52" s="10">
        <v>11929</v>
      </c>
      <c r="F52" s="10">
        <v>69492</v>
      </c>
      <c r="G52" s="10">
        <v>3044</v>
      </c>
      <c r="H52" s="10">
        <v>27849</v>
      </c>
      <c r="I52" s="10">
        <v>6185</v>
      </c>
      <c r="J52" s="10">
        <v>37231</v>
      </c>
      <c r="K52" s="10">
        <v>13251</v>
      </c>
      <c r="L52" s="10">
        <v>2084</v>
      </c>
      <c r="M52" s="10">
        <v>1452</v>
      </c>
      <c r="N52" s="10">
        <v>261</v>
      </c>
      <c r="O52" s="10">
        <v>68</v>
      </c>
      <c r="P52" s="10">
        <v>255</v>
      </c>
      <c r="Q52" s="10">
        <v>0</v>
      </c>
      <c r="R52" s="10">
        <v>0</v>
      </c>
      <c r="S52" s="11">
        <f>SUM(B52:R52)</f>
        <v>198562</v>
      </c>
    </row>
    <row r="53" spans="1:19" s="2" customFormat="1" ht="22.5" x14ac:dyDescent="0.25">
      <c r="A53" s="9" t="s">
        <v>68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1">
        <f>SUM(B53:R53)</f>
        <v>0</v>
      </c>
    </row>
    <row r="54" spans="1:19" s="2" customFormat="1" ht="22.5" x14ac:dyDescent="0.25">
      <c r="A54" s="9" t="s">
        <v>69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1">
        <f>SUM(B54:R54)</f>
        <v>0</v>
      </c>
    </row>
    <row r="55" spans="1:19" s="2" customFormat="1" ht="22.5" x14ac:dyDescent="0.25">
      <c r="A55" s="9" t="s">
        <v>70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1">
        <f>SUM(B55:R55)</f>
        <v>0</v>
      </c>
    </row>
    <row r="56" spans="1:19" ht="22.5" x14ac:dyDescent="0.25">
      <c r="A56" s="9" t="s">
        <v>71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1">
        <f>SUM(B56:R56)</f>
        <v>0</v>
      </c>
    </row>
    <row r="57" spans="1:19" s="2" customFormat="1" x14ac:dyDescent="0.25">
      <c r="A57" s="12" t="s">
        <v>19</v>
      </c>
      <c r="B57" s="13">
        <f t="shared" ref="B57:S57" si="0">SUM(B5:B56)</f>
        <v>415148</v>
      </c>
      <c r="C57" s="13">
        <f t="shared" si="0"/>
        <v>276861</v>
      </c>
      <c r="D57" s="13">
        <f t="shared" si="0"/>
        <v>156931</v>
      </c>
      <c r="E57" s="13">
        <f t="shared" si="0"/>
        <v>1015525</v>
      </c>
      <c r="F57" s="13">
        <f t="shared" si="0"/>
        <v>948235</v>
      </c>
      <c r="G57" s="13">
        <f t="shared" si="0"/>
        <v>230370</v>
      </c>
      <c r="H57" s="13">
        <f t="shared" si="0"/>
        <v>524538</v>
      </c>
      <c r="I57" s="13">
        <f t="shared" si="0"/>
        <v>164059</v>
      </c>
      <c r="J57" s="13">
        <f t="shared" si="0"/>
        <v>440188</v>
      </c>
      <c r="K57" s="13">
        <f t="shared" si="0"/>
        <v>497741</v>
      </c>
      <c r="L57" s="13">
        <f t="shared" si="0"/>
        <v>27752</v>
      </c>
      <c r="M57" s="13">
        <f t="shared" si="0"/>
        <v>236364</v>
      </c>
      <c r="N57" s="13">
        <f t="shared" si="0"/>
        <v>239031</v>
      </c>
      <c r="O57" s="13">
        <f t="shared" si="0"/>
        <v>369238</v>
      </c>
      <c r="P57" s="13">
        <f t="shared" si="0"/>
        <v>174879</v>
      </c>
      <c r="Q57" s="13">
        <f t="shared" si="0"/>
        <v>24584</v>
      </c>
      <c r="R57" s="13">
        <f t="shared" si="0"/>
        <v>37271</v>
      </c>
      <c r="S57" s="14">
        <f t="shared" si="0"/>
        <v>5778715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202B6-02DD-4512-B51D-7FAFA9D3FB3D}">
  <dimension ref="A1:Y57"/>
  <sheetViews>
    <sheetView tabSelected="1" zoomScale="80" zoomScaleNormal="80" workbookViewId="0">
      <selection sqref="A1:XFD104857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97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1</v>
      </c>
      <c r="B4" s="7" t="s">
        <v>73</v>
      </c>
      <c r="C4" s="7" t="s">
        <v>74</v>
      </c>
      <c r="D4" s="7" t="s">
        <v>75</v>
      </c>
      <c r="E4" s="7" t="s">
        <v>76</v>
      </c>
      <c r="F4" s="7" t="s">
        <v>77</v>
      </c>
      <c r="G4" s="7" t="s">
        <v>78</v>
      </c>
      <c r="H4" s="7" t="s">
        <v>79</v>
      </c>
      <c r="I4" s="7" t="s">
        <v>80</v>
      </c>
      <c r="J4" s="7" t="s">
        <v>81</v>
      </c>
      <c r="K4" s="7" t="s">
        <v>82</v>
      </c>
      <c r="L4" s="7" t="s">
        <v>83</v>
      </c>
      <c r="M4" s="7" t="s">
        <v>84</v>
      </c>
      <c r="N4" s="7" t="s">
        <v>85</v>
      </c>
      <c r="O4" s="7" t="s">
        <v>86</v>
      </c>
      <c r="P4" s="7" t="s">
        <v>87</v>
      </c>
      <c r="Q4" s="7" t="s">
        <v>88</v>
      </c>
      <c r="R4" s="7" t="s">
        <v>89</v>
      </c>
      <c r="S4" s="7" t="s">
        <v>90</v>
      </c>
      <c r="T4" s="7" t="s">
        <v>91</v>
      </c>
      <c r="U4" s="7" t="s">
        <v>92</v>
      </c>
      <c r="V4" s="7" t="s">
        <v>93</v>
      </c>
      <c r="W4" s="7" t="s">
        <v>94</v>
      </c>
      <c r="X4" s="7" t="s">
        <v>95</v>
      </c>
      <c r="Y4" s="8" t="s">
        <v>19</v>
      </c>
    </row>
    <row r="5" spans="1:25" x14ac:dyDescent="0.25">
      <c r="A5" s="9" t="s">
        <v>20</v>
      </c>
      <c r="B5" s="10">
        <v>1627</v>
      </c>
      <c r="C5" s="10">
        <v>901</v>
      </c>
      <c r="D5" s="10">
        <v>1839</v>
      </c>
      <c r="E5" s="10">
        <v>0</v>
      </c>
      <c r="F5" s="10">
        <v>0</v>
      </c>
      <c r="G5" s="10">
        <v>0</v>
      </c>
      <c r="H5" s="10">
        <v>55</v>
      </c>
      <c r="I5" s="10">
        <v>1614</v>
      </c>
      <c r="J5" s="10">
        <v>184</v>
      </c>
      <c r="K5" s="10">
        <v>16137</v>
      </c>
      <c r="L5" s="10">
        <v>2</v>
      </c>
      <c r="M5" s="10">
        <v>5</v>
      </c>
      <c r="N5" s="10">
        <v>368</v>
      </c>
      <c r="O5" s="10">
        <v>0</v>
      </c>
      <c r="P5" s="10">
        <v>0</v>
      </c>
      <c r="Q5" s="10">
        <v>0</v>
      </c>
      <c r="R5" s="10">
        <v>0</v>
      </c>
      <c r="S5" s="10">
        <v>633</v>
      </c>
      <c r="T5" s="10">
        <v>58</v>
      </c>
      <c r="U5" s="10">
        <v>0</v>
      </c>
      <c r="V5" s="10">
        <v>0</v>
      </c>
      <c r="W5" s="10">
        <v>0</v>
      </c>
      <c r="X5" s="10">
        <v>0</v>
      </c>
      <c r="Y5" s="11">
        <f t="shared" ref="Y5:Y36" si="0">SUM(B5:X5)</f>
        <v>23423</v>
      </c>
    </row>
    <row r="6" spans="1:25" s="2" customFormat="1" x14ac:dyDescent="0.25">
      <c r="A6" s="9" t="s">
        <v>21</v>
      </c>
      <c r="B6" s="10">
        <v>839</v>
      </c>
      <c r="C6" s="10">
        <v>0</v>
      </c>
      <c r="D6" s="10">
        <v>187</v>
      </c>
      <c r="E6" s="10">
        <v>0</v>
      </c>
      <c r="F6" s="10">
        <v>0</v>
      </c>
      <c r="G6" s="10">
        <v>0</v>
      </c>
      <c r="H6" s="10">
        <v>0</v>
      </c>
      <c r="I6" s="10">
        <v>22</v>
      </c>
      <c r="J6" s="10">
        <v>34</v>
      </c>
      <c r="K6" s="10">
        <v>16589</v>
      </c>
      <c r="L6" s="10">
        <v>0</v>
      </c>
      <c r="M6" s="10">
        <v>0</v>
      </c>
      <c r="N6" s="10">
        <v>99</v>
      </c>
      <c r="O6" s="10">
        <v>0</v>
      </c>
      <c r="P6" s="10">
        <v>0</v>
      </c>
      <c r="Q6" s="10">
        <v>0</v>
      </c>
      <c r="R6" s="10">
        <v>0</v>
      </c>
      <c r="S6" s="10">
        <v>248</v>
      </c>
      <c r="T6" s="10">
        <v>42</v>
      </c>
      <c r="U6" s="10">
        <v>0</v>
      </c>
      <c r="V6" s="10">
        <v>63</v>
      </c>
      <c r="W6" s="10">
        <v>0</v>
      </c>
      <c r="X6" s="10">
        <v>0</v>
      </c>
      <c r="Y6" s="11">
        <f t="shared" si="0"/>
        <v>18123</v>
      </c>
    </row>
    <row r="7" spans="1:25" s="2" customFormat="1" x14ac:dyDescent="0.25">
      <c r="A7" s="9" t="s">
        <v>22</v>
      </c>
      <c r="B7" s="10">
        <v>244</v>
      </c>
      <c r="C7" s="10">
        <v>0</v>
      </c>
      <c r="D7" s="10">
        <v>402</v>
      </c>
      <c r="E7" s="10">
        <v>0</v>
      </c>
      <c r="F7" s="10">
        <v>0</v>
      </c>
      <c r="G7" s="10">
        <v>0</v>
      </c>
      <c r="H7" s="10">
        <v>0</v>
      </c>
      <c r="I7" s="10">
        <v>267</v>
      </c>
      <c r="J7" s="10">
        <v>82</v>
      </c>
      <c r="K7" s="10">
        <v>15076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47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16118</v>
      </c>
    </row>
    <row r="8" spans="1:25" s="2" customFormat="1" x14ac:dyDescent="0.25">
      <c r="A8" s="9" t="s">
        <v>23</v>
      </c>
      <c r="B8" s="10">
        <v>187</v>
      </c>
      <c r="C8" s="10">
        <v>0</v>
      </c>
      <c r="D8" s="10">
        <v>172</v>
      </c>
      <c r="E8" s="10">
        <v>0</v>
      </c>
      <c r="F8" s="10">
        <v>0</v>
      </c>
      <c r="G8" s="10">
        <v>0</v>
      </c>
      <c r="H8" s="10">
        <v>0</v>
      </c>
      <c r="I8" s="10">
        <v>6</v>
      </c>
      <c r="J8" s="10">
        <v>35</v>
      </c>
      <c r="K8" s="10">
        <v>7475</v>
      </c>
      <c r="L8" s="10">
        <v>0</v>
      </c>
      <c r="M8" s="10">
        <v>0</v>
      </c>
      <c r="N8" s="10">
        <v>34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7909</v>
      </c>
    </row>
    <row r="9" spans="1:25" s="2" customFormat="1" x14ac:dyDescent="0.25">
      <c r="A9" s="9" t="s">
        <v>24</v>
      </c>
      <c r="B9" s="10">
        <v>1910</v>
      </c>
      <c r="C9" s="10">
        <v>6747</v>
      </c>
      <c r="D9" s="10">
        <v>6060</v>
      </c>
      <c r="E9" s="10">
        <v>0</v>
      </c>
      <c r="F9" s="10">
        <v>0</v>
      </c>
      <c r="G9" s="10">
        <v>0</v>
      </c>
      <c r="H9" s="10">
        <v>453</v>
      </c>
      <c r="I9" s="10">
        <v>6408</v>
      </c>
      <c r="J9" s="10">
        <v>26380</v>
      </c>
      <c r="K9" s="10">
        <v>11114</v>
      </c>
      <c r="L9" s="10">
        <v>2</v>
      </c>
      <c r="M9" s="10">
        <v>5</v>
      </c>
      <c r="N9" s="10">
        <v>1375</v>
      </c>
      <c r="O9" s="10">
        <v>0</v>
      </c>
      <c r="P9" s="10">
        <v>52</v>
      </c>
      <c r="Q9" s="10">
        <v>0</v>
      </c>
      <c r="R9" s="10">
        <v>0</v>
      </c>
      <c r="S9" s="10">
        <v>1051</v>
      </c>
      <c r="T9" s="10">
        <v>6894</v>
      </c>
      <c r="U9" s="10">
        <v>0</v>
      </c>
      <c r="V9" s="10">
        <v>1874</v>
      </c>
      <c r="W9" s="10">
        <v>0</v>
      </c>
      <c r="X9" s="10">
        <v>0</v>
      </c>
      <c r="Y9" s="11">
        <f t="shared" si="0"/>
        <v>70325</v>
      </c>
    </row>
    <row r="10" spans="1:25" s="2" customFormat="1" x14ac:dyDescent="0.25">
      <c r="A10" s="9" t="s">
        <v>25</v>
      </c>
      <c r="B10" s="10">
        <v>4954</v>
      </c>
      <c r="C10" s="10">
        <v>849</v>
      </c>
      <c r="D10" s="10">
        <v>5289</v>
      </c>
      <c r="E10" s="10">
        <v>0</v>
      </c>
      <c r="F10" s="10">
        <v>0</v>
      </c>
      <c r="G10" s="10">
        <v>20</v>
      </c>
      <c r="H10" s="10">
        <v>104</v>
      </c>
      <c r="I10" s="10">
        <v>4117</v>
      </c>
      <c r="J10" s="10">
        <v>909</v>
      </c>
      <c r="K10" s="10">
        <v>129606</v>
      </c>
      <c r="L10" s="10">
        <v>0</v>
      </c>
      <c r="M10" s="10">
        <v>8</v>
      </c>
      <c r="N10" s="10">
        <v>828</v>
      </c>
      <c r="O10" s="10">
        <v>0</v>
      </c>
      <c r="P10" s="10">
        <v>0</v>
      </c>
      <c r="Q10" s="10">
        <v>0</v>
      </c>
      <c r="R10" s="10">
        <v>0</v>
      </c>
      <c r="S10" s="10">
        <v>1668</v>
      </c>
      <c r="T10" s="10">
        <v>86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148438</v>
      </c>
    </row>
    <row r="11" spans="1:25" s="2" customFormat="1" x14ac:dyDescent="0.25">
      <c r="A11" s="9" t="s">
        <v>26</v>
      </c>
      <c r="B11" s="10">
        <v>287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26684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26971</v>
      </c>
    </row>
    <row r="12" spans="1:25" s="2" customFormat="1" x14ac:dyDescent="0.25">
      <c r="A12" s="9" t="s">
        <v>27</v>
      </c>
      <c r="B12" s="10">
        <v>1099</v>
      </c>
      <c r="C12" s="10">
        <v>386</v>
      </c>
      <c r="D12" s="10">
        <v>2073</v>
      </c>
      <c r="E12" s="10">
        <v>0</v>
      </c>
      <c r="F12" s="10">
        <v>178</v>
      </c>
      <c r="G12" s="10">
        <v>0</v>
      </c>
      <c r="H12" s="10">
        <v>3018</v>
      </c>
      <c r="I12" s="10">
        <v>6334</v>
      </c>
      <c r="J12" s="10">
        <v>9112</v>
      </c>
      <c r="K12" s="10">
        <v>3246</v>
      </c>
      <c r="L12" s="10">
        <v>642</v>
      </c>
      <c r="M12" s="10">
        <v>8</v>
      </c>
      <c r="N12" s="10">
        <v>3801</v>
      </c>
      <c r="O12" s="10">
        <v>0</v>
      </c>
      <c r="P12" s="10">
        <v>0</v>
      </c>
      <c r="Q12" s="10">
        <v>193</v>
      </c>
      <c r="R12" s="10">
        <v>0</v>
      </c>
      <c r="S12" s="10">
        <v>406</v>
      </c>
      <c r="T12" s="10">
        <v>459</v>
      </c>
      <c r="U12" s="10">
        <v>0</v>
      </c>
      <c r="V12" s="10">
        <v>298</v>
      </c>
      <c r="W12" s="10">
        <v>0</v>
      </c>
      <c r="X12" s="10">
        <v>0</v>
      </c>
      <c r="Y12" s="11">
        <f t="shared" si="0"/>
        <v>31253</v>
      </c>
    </row>
    <row r="13" spans="1:25" s="2" customFormat="1" x14ac:dyDescent="0.25">
      <c r="A13" s="9" t="s">
        <v>28</v>
      </c>
      <c r="B13" s="10">
        <v>597</v>
      </c>
      <c r="C13" s="10">
        <v>3097</v>
      </c>
      <c r="D13" s="10">
        <v>4654</v>
      </c>
      <c r="E13" s="10">
        <v>0</v>
      </c>
      <c r="F13" s="10">
        <v>0</v>
      </c>
      <c r="G13" s="10">
        <v>0</v>
      </c>
      <c r="H13" s="10">
        <v>2477</v>
      </c>
      <c r="I13" s="10">
        <v>8297</v>
      </c>
      <c r="J13" s="10">
        <v>3544</v>
      </c>
      <c r="K13" s="10">
        <v>4260</v>
      </c>
      <c r="L13" s="10">
        <v>0</v>
      </c>
      <c r="M13" s="10">
        <v>0</v>
      </c>
      <c r="N13" s="10">
        <v>3707</v>
      </c>
      <c r="O13" s="10">
        <v>419</v>
      </c>
      <c r="P13" s="10">
        <v>0</v>
      </c>
      <c r="Q13" s="10">
        <v>201</v>
      </c>
      <c r="R13" s="10">
        <v>0</v>
      </c>
      <c r="S13" s="10">
        <v>443</v>
      </c>
      <c r="T13" s="10">
        <v>64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31760</v>
      </c>
    </row>
    <row r="14" spans="1:25" s="2" customFormat="1" x14ac:dyDescent="0.25">
      <c r="A14" s="9" t="s">
        <v>29</v>
      </c>
      <c r="B14" s="10">
        <v>1053</v>
      </c>
      <c r="C14" s="10">
        <v>1972</v>
      </c>
      <c r="D14" s="10">
        <v>1830</v>
      </c>
      <c r="E14" s="10">
        <v>0</v>
      </c>
      <c r="F14" s="10">
        <v>0</v>
      </c>
      <c r="G14" s="10">
        <v>0</v>
      </c>
      <c r="H14" s="10">
        <v>601</v>
      </c>
      <c r="I14" s="10">
        <v>7599</v>
      </c>
      <c r="J14" s="10">
        <v>1572</v>
      </c>
      <c r="K14" s="10">
        <v>1057</v>
      </c>
      <c r="L14" s="10">
        <v>0</v>
      </c>
      <c r="M14" s="10">
        <v>0</v>
      </c>
      <c r="N14" s="10">
        <v>2602</v>
      </c>
      <c r="O14" s="10">
        <v>0</v>
      </c>
      <c r="P14" s="10">
        <v>0</v>
      </c>
      <c r="Q14" s="10">
        <v>963</v>
      </c>
      <c r="R14" s="10">
        <v>0</v>
      </c>
      <c r="S14" s="10">
        <v>69</v>
      </c>
      <c r="T14" s="10">
        <v>704</v>
      </c>
      <c r="U14" s="10">
        <v>0</v>
      </c>
      <c r="V14" s="10">
        <v>1016</v>
      </c>
      <c r="W14" s="10">
        <v>0</v>
      </c>
      <c r="X14" s="10">
        <v>0</v>
      </c>
      <c r="Y14" s="11">
        <f t="shared" si="0"/>
        <v>21038</v>
      </c>
    </row>
    <row r="15" spans="1:25" s="2" customFormat="1" x14ac:dyDescent="0.25">
      <c r="A15" s="9" t="s">
        <v>30</v>
      </c>
      <c r="B15" s="10">
        <v>1348</v>
      </c>
      <c r="C15" s="10">
        <v>2327</v>
      </c>
      <c r="D15" s="10">
        <v>7071</v>
      </c>
      <c r="E15" s="10">
        <v>0</v>
      </c>
      <c r="F15" s="10">
        <v>0</v>
      </c>
      <c r="G15" s="10">
        <v>0</v>
      </c>
      <c r="H15" s="10">
        <v>628</v>
      </c>
      <c r="I15" s="10">
        <v>1872</v>
      </c>
      <c r="J15" s="10">
        <v>525</v>
      </c>
      <c r="K15" s="10">
        <v>65618</v>
      </c>
      <c r="L15" s="10">
        <v>0</v>
      </c>
      <c r="M15" s="10">
        <v>0</v>
      </c>
      <c r="N15" s="10">
        <v>296</v>
      </c>
      <c r="O15" s="10">
        <v>0</v>
      </c>
      <c r="P15" s="10">
        <v>0</v>
      </c>
      <c r="Q15" s="10">
        <v>0</v>
      </c>
      <c r="R15" s="10">
        <v>0</v>
      </c>
      <c r="S15" s="10">
        <v>1062</v>
      </c>
      <c r="T15" s="10">
        <v>141</v>
      </c>
      <c r="U15" s="10">
        <v>0</v>
      </c>
      <c r="V15" s="10">
        <v>96</v>
      </c>
      <c r="W15" s="10">
        <v>0</v>
      </c>
      <c r="X15" s="10">
        <v>0</v>
      </c>
      <c r="Y15" s="11">
        <f t="shared" si="0"/>
        <v>80984</v>
      </c>
    </row>
    <row r="16" spans="1:25" s="2" customFormat="1" x14ac:dyDescent="0.25">
      <c r="A16" s="9" t="s">
        <v>31</v>
      </c>
      <c r="B16" s="10">
        <v>448</v>
      </c>
      <c r="C16" s="10">
        <v>150</v>
      </c>
      <c r="D16" s="10">
        <v>1482</v>
      </c>
      <c r="E16" s="10">
        <v>0</v>
      </c>
      <c r="F16" s="10">
        <v>0</v>
      </c>
      <c r="G16" s="10">
        <v>0</v>
      </c>
      <c r="H16" s="10">
        <v>0</v>
      </c>
      <c r="I16" s="10">
        <v>1487</v>
      </c>
      <c r="J16" s="10">
        <v>391</v>
      </c>
      <c r="K16" s="10">
        <v>9312</v>
      </c>
      <c r="L16" s="10">
        <v>3</v>
      </c>
      <c r="M16" s="10">
        <v>12</v>
      </c>
      <c r="N16" s="10">
        <v>239</v>
      </c>
      <c r="O16" s="10">
        <v>0</v>
      </c>
      <c r="P16" s="10">
        <v>0</v>
      </c>
      <c r="Q16" s="10">
        <v>2</v>
      </c>
      <c r="R16" s="10">
        <v>0</v>
      </c>
      <c r="S16" s="10">
        <v>646</v>
      </c>
      <c r="T16" s="10">
        <v>43</v>
      </c>
      <c r="U16" s="10">
        <v>0</v>
      </c>
      <c r="V16" s="10">
        <v>31</v>
      </c>
      <c r="W16" s="10">
        <v>0</v>
      </c>
      <c r="X16" s="10">
        <v>0</v>
      </c>
      <c r="Y16" s="11">
        <f t="shared" si="0"/>
        <v>14246</v>
      </c>
    </row>
    <row r="17" spans="1:25" s="2" customFormat="1" x14ac:dyDescent="0.25">
      <c r="A17" s="9" t="s">
        <v>32</v>
      </c>
      <c r="B17" s="10">
        <v>4541</v>
      </c>
      <c r="C17" s="10">
        <v>25129</v>
      </c>
      <c r="D17" s="10">
        <v>1350</v>
      </c>
      <c r="E17" s="10">
        <v>0</v>
      </c>
      <c r="F17" s="10">
        <v>0</v>
      </c>
      <c r="G17" s="10">
        <v>0</v>
      </c>
      <c r="H17" s="10">
        <v>486</v>
      </c>
      <c r="I17" s="10">
        <v>21627</v>
      </c>
      <c r="J17" s="10">
        <v>19256</v>
      </c>
      <c r="K17" s="10">
        <v>1285</v>
      </c>
      <c r="L17" s="10">
        <v>0</v>
      </c>
      <c r="M17" s="10">
        <v>0</v>
      </c>
      <c r="N17" s="10">
        <v>9523</v>
      </c>
      <c r="O17" s="10">
        <v>0</v>
      </c>
      <c r="P17" s="10">
        <v>0</v>
      </c>
      <c r="Q17" s="10">
        <v>2845</v>
      </c>
      <c r="R17" s="10">
        <v>0</v>
      </c>
      <c r="S17" s="10">
        <v>183</v>
      </c>
      <c r="T17" s="10">
        <v>10646</v>
      </c>
      <c r="U17" s="10">
        <v>0</v>
      </c>
      <c r="V17" s="10">
        <v>154</v>
      </c>
      <c r="W17" s="10">
        <v>0</v>
      </c>
      <c r="X17" s="10">
        <v>0</v>
      </c>
      <c r="Y17" s="11">
        <f t="shared" si="0"/>
        <v>97025</v>
      </c>
    </row>
    <row r="18" spans="1:25" s="2" customFormat="1" x14ac:dyDescent="0.25">
      <c r="A18" s="9" t="s">
        <v>33</v>
      </c>
      <c r="B18" s="10">
        <v>979</v>
      </c>
      <c r="C18" s="10">
        <v>156</v>
      </c>
      <c r="D18" s="10">
        <v>7008</v>
      </c>
      <c r="E18" s="10">
        <v>0</v>
      </c>
      <c r="F18" s="10">
        <v>0</v>
      </c>
      <c r="G18" s="10">
        <v>0</v>
      </c>
      <c r="H18" s="10">
        <v>0</v>
      </c>
      <c r="I18" s="10">
        <v>1705</v>
      </c>
      <c r="J18" s="10">
        <v>521</v>
      </c>
      <c r="K18" s="10">
        <v>10552</v>
      </c>
      <c r="L18" s="10">
        <v>0</v>
      </c>
      <c r="M18" s="10">
        <v>0</v>
      </c>
      <c r="N18" s="10">
        <v>113</v>
      </c>
      <c r="O18" s="10">
        <v>0</v>
      </c>
      <c r="P18" s="10">
        <v>0</v>
      </c>
      <c r="Q18" s="10">
        <v>0</v>
      </c>
      <c r="R18" s="10">
        <v>0</v>
      </c>
      <c r="S18" s="10">
        <v>520</v>
      </c>
      <c r="T18" s="10">
        <v>808</v>
      </c>
      <c r="U18" s="10">
        <v>0</v>
      </c>
      <c r="V18" s="10">
        <v>3854</v>
      </c>
      <c r="W18" s="10">
        <v>0</v>
      </c>
      <c r="X18" s="10">
        <v>0</v>
      </c>
      <c r="Y18" s="11">
        <f t="shared" si="0"/>
        <v>26216</v>
      </c>
    </row>
    <row r="19" spans="1:25" s="2" customFormat="1" x14ac:dyDescent="0.25">
      <c r="A19" s="9" t="s">
        <v>34</v>
      </c>
      <c r="B19" s="10">
        <v>19299</v>
      </c>
      <c r="C19" s="10">
        <v>75316</v>
      </c>
      <c r="D19" s="10">
        <v>24077</v>
      </c>
      <c r="E19" s="10">
        <v>0</v>
      </c>
      <c r="F19" s="10">
        <v>0</v>
      </c>
      <c r="G19" s="10">
        <v>0</v>
      </c>
      <c r="H19" s="10">
        <v>2647</v>
      </c>
      <c r="I19" s="10">
        <v>69889</v>
      </c>
      <c r="J19" s="10">
        <v>59774</v>
      </c>
      <c r="K19" s="10">
        <v>13401</v>
      </c>
      <c r="L19" s="10">
        <v>0</v>
      </c>
      <c r="M19" s="10">
        <v>0</v>
      </c>
      <c r="N19" s="10">
        <v>39676</v>
      </c>
      <c r="O19" s="10">
        <v>0</v>
      </c>
      <c r="P19" s="10">
        <v>0</v>
      </c>
      <c r="Q19" s="10">
        <v>2963</v>
      </c>
      <c r="R19" s="10">
        <v>0</v>
      </c>
      <c r="S19" s="10">
        <v>1103</v>
      </c>
      <c r="T19" s="10">
        <v>10562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318707</v>
      </c>
    </row>
    <row r="20" spans="1:25" s="2" customFormat="1" x14ac:dyDescent="0.25">
      <c r="A20" s="9" t="s">
        <v>35</v>
      </c>
      <c r="B20" s="10">
        <v>743</v>
      </c>
      <c r="C20" s="10">
        <v>215</v>
      </c>
      <c r="D20" s="10">
        <v>1814</v>
      </c>
      <c r="E20" s="10">
        <v>0</v>
      </c>
      <c r="F20" s="10">
        <v>0</v>
      </c>
      <c r="G20" s="10">
        <v>0</v>
      </c>
      <c r="H20" s="10">
        <v>0</v>
      </c>
      <c r="I20" s="10">
        <v>1051</v>
      </c>
      <c r="J20" s="10">
        <v>2605</v>
      </c>
      <c r="K20" s="10">
        <v>3812</v>
      </c>
      <c r="L20" s="10">
        <v>0</v>
      </c>
      <c r="M20" s="10">
        <v>0</v>
      </c>
      <c r="N20" s="10">
        <v>344</v>
      </c>
      <c r="O20" s="10">
        <v>0</v>
      </c>
      <c r="P20" s="10">
        <v>0</v>
      </c>
      <c r="Q20" s="10">
        <v>0</v>
      </c>
      <c r="R20" s="10">
        <v>0</v>
      </c>
      <c r="S20" s="10">
        <v>119</v>
      </c>
      <c r="T20" s="10">
        <v>56</v>
      </c>
      <c r="U20" s="10">
        <v>0</v>
      </c>
      <c r="V20" s="10">
        <v>25</v>
      </c>
      <c r="W20" s="10">
        <v>0</v>
      </c>
      <c r="X20" s="10">
        <v>0</v>
      </c>
      <c r="Y20" s="11">
        <f t="shared" si="0"/>
        <v>10784</v>
      </c>
    </row>
    <row r="21" spans="1:25" s="2" customFormat="1" x14ac:dyDescent="0.25">
      <c r="A21" s="9" t="s">
        <v>36</v>
      </c>
      <c r="B21" s="10">
        <v>700</v>
      </c>
      <c r="C21" s="10">
        <v>5162</v>
      </c>
      <c r="D21" s="10">
        <v>2832</v>
      </c>
      <c r="E21" s="10">
        <v>0</v>
      </c>
      <c r="F21" s="10">
        <v>0</v>
      </c>
      <c r="G21" s="10">
        <v>0</v>
      </c>
      <c r="H21" s="10">
        <v>156</v>
      </c>
      <c r="I21" s="10">
        <v>525</v>
      </c>
      <c r="J21" s="10">
        <v>1029</v>
      </c>
      <c r="K21" s="10">
        <v>6350</v>
      </c>
      <c r="L21" s="10">
        <v>0</v>
      </c>
      <c r="M21" s="10">
        <v>6</v>
      </c>
      <c r="N21" s="10">
        <v>502</v>
      </c>
      <c r="O21" s="10">
        <v>0</v>
      </c>
      <c r="P21" s="10">
        <v>0</v>
      </c>
      <c r="Q21" s="10">
        <v>0</v>
      </c>
      <c r="R21" s="10">
        <v>0</v>
      </c>
      <c r="S21" s="10">
        <v>854</v>
      </c>
      <c r="T21" s="10">
        <v>50031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68147</v>
      </c>
    </row>
    <row r="22" spans="1:25" s="2" customFormat="1" x14ac:dyDescent="0.25">
      <c r="A22" s="9" t="s">
        <v>37</v>
      </c>
      <c r="B22" s="10">
        <v>1106</v>
      </c>
      <c r="C22" s="10">
        <v>14803</v>
      </c>
      <c r="D22" s="10">
        <v>2408</v>
      </c>
      <c r="E22" s="10">
        <v>0</v>
      </c>
      <c r="F22" s="10">
        <v>0</v>
      </c>
      <c r="G22" s="10">
        <v>0</v>
      </c>
      <c r="H22" s="10">
        <v>0</v>
      </c>
      <c r="I22" s="10">
        <v>740</v>
      </c>
      <c r="J22" s="10">
        <v>589</v>
      </c>
      <c r="K22" s="10">
        <v>2424</v>
      </c>
      <c r="L22" s="10">
        <v>0</v>
      </c>
      <c r="M22" s="10">
        <v>0</v>
      </c>
      <c r="N22" s="10">
        <v>248</v>
      </c>
      <c r="O22" s="10">
        <v>0</v>
      </c>
      <c r="P22" s="10">
        <v>0</v>
      </c>
      <c r="Q22" s="10">
        <v>0</v>
      </c>
      <c r="R22" s="10">
        <v>0</v>
      </c>
      <c r="S22" s="10">
        <v>411</v>
      </c>
      <c r="T22" s="10">
        <v>42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22771</v>
      </c>
    </row>
    <row r="23" spans="1:25" s="2" customFormat="1" ht="22.5" x14ac:dyDescent="0.25">
      <c r="A23" s="9" t="s">
        <v>38</v>
      </c>
      <c r="B23" s="10">
        <v>10243</v>
      </c>
      <c r="C23" s="10">
        <v>2707</v>
      </c>
      <c r="D23" s="10">
        <v>12367</v>
      </c>
      <c r="E23" s="10">
        <v>0</v>
      </c>
      <c r="F23" s="10">
        <v>0</v>
      </c>
      <c r="G23" s="10">
        <v>0</v>
      </c>
      <c r="H23" s="10">
        <v>406</v>
      </c>
      <c r="I23" s="10">
        <v>4221</v>
      </c>
      <c r="J23" s="10">
        <v>3554</v>
      </c>
      <c r="K23" s="10">
        <v>115533</v>
      </c>
      <c r="L23" s="10">
        <v>2</v>
      </c>
      <c r="M23" s="10">
        <v>229</v>
      </c>
      <c r="N23" s="10">
        <v>2584</v>
      </c>
      <c r="O23" s="10">
        <v>0</v>
      </c>
      <c r="P23" s="10">
        <v>0</v>
      </c>
      <c r="Q23" s="10">
        <v>0</v>
      </c>
      <c r="R23" s="10">
        <v>0</v>
      </c>
      <c r="S23" s="10">
        <v>4790</v>
      </c>
      <c r="T23" s="10">
        <v>1128</v>
      </c>
      <c r="U23" s="10">
        <v>0</v>
      </c>
      <c r="V23" s="10">
        <v>513</v>
      </c>
      <c r="W23" s="10">
        <v>0</v>
      </c>
      <c r="X23" s="10">
        <v>0</v>
      </c>
      <c r="Y23" s="11">
        <f t="shared" si="0"/>
        <v>158277</v>
      </c>
    </row>
    <row r="24" spans="1:25" s="2" customFormat="1" x14ac:dyDescent="0.25">
      <c r="A24" s="9" t="s">
        <v>39</v>
      </c>
      <c r="B24" s="10">
        <v>1218</v>
      </c>
      <c r="C24" s="10">
        <v>39</v>
      </c>
      <c r="D24" s="10">
        <v>5656</v>
      </c>
      <c r="E24" s="10">
        <v>0</v>
      </c>
      <c r="F24" s="10">
        <v>0</v>
      </c>
      <c r="G24" s="10">
        <v>0</v>
      </c>
      <c r="H24" s="10">
        <v>1459</v>
      </c>
      <c r="I24" s="10">
        <v>483</v>
      </c>
      <c r="J24" s="10">
        <v>93</v>
      </c>
      <c r="K24" s="10">
        <v>31257</v>
      </c>
      <c r="L24" s="10">
        <v>0</v>
      </c>
      <c r="M24" s="10">
        <v>0</v>
      </c>
      <c r="N24" s="10">
        <v>193</v>
      </c>
      <c r="O24" s="10">
        <v>0</v>
      </c>
      <c r="P24" s="10">
        <v>0</v>
      </c>
      <c r="Q24" s="10">
        <v>0</v>
      </c>
      <c r="R24" s="10">
        <v>0</v>
      </c>
      <c r="S24" s="10">
        <v>639</v>
      </c>
      <c r="T24" s="10">
        <v>383</v>
      </c>
      <c r="U24" s="10">
        <v>0</v>
      </c>
      <c r="V24" s="10">
        <v>260</v>
      </c>
      <c r="W24" s="10">
        <v>0</v>
      </c>
      <c r="X24" s="10">
        <v>0</v>
      </c>
      <c r="Y24" s="11">
        <f t="shared" si="0"/>
        <v>41680</v>
      </c>
    </row>
    <row r="25" spans="1:25" s="2" customFormat="1" x14ac:dyDescent="0.25">
      <c r="A25" s="9" t="s">
        <v>40</v>
      </c>
      <c r="B25" s="10">
        <v>2189</v>
      </c>
      <c r="C25" s="10">
        <v>521</v>
      </c>
      <c r="D25" s="10">
        <v>7457</v>
      </c>
      <c r="E25" s="10">
        <v>0</v>
      </c>
      <c r="F25" s="10">
        <v>0</v>
      </c>
      <c r="G25" s="10">
        <v>18</v>
      </c>
      <c r="H25" s="10">
        <v>0</v>
      </c>
      <c r="I25" s="10">
        <v>203</v>
      </c>
      <c r="J25" s="10">
        <v>244</v>
      </c>
      <c r="K25" s="10">
        <v>68130</v>
      </c>
      <c r="L25" s="10">
        <v>0</v>
      </c>
      <c r="M25" s="10">
        <v>20</v>
      </c>
      <c r="N25" s="10">
        <v>149</v>
      </c>
      <c r="O25" s="10">
        <v>0</v>
      </c>
      <c r="P25" s="10">
        <v>0</v>
      </c>
      <c r="Q25" s="10">
        <v>0</v>
      </c>
      <c r="R25" s="10">
        <v>0</v>
      </c>
      <c r="S25" s="10">
        <v>716</v>
      </c>
      <c r="T25" s="10">
        <v>4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79651</v>
      </c>
    </row>
    <row r="26" spans="1:25" s="2" customFormat="1" x14ac:dyDescent="0.25">
      <c r="A26" s="9" t="s">
        <v>41</v>
      </c>
      <c r="B26" s="10">
        <v>202</v>
      </c>
      <c r="C26" s="10">
        <v>1397</v>
      </c>
      <c r="D26" s="10">
        <v>2015</v>
      </c>
      <c r="E26" s="10">
        <v>0</v>
      </c>
      <c r="F26" s="10">
        <v>0</v>
      </c>
      <c r="G26" s="10">
        <v>0</v>
      </c>
      <c r="H26" s="10">
        <v>5375</v>
      </c>
      <c r="I26" s="10">
        <v>1285</v>
      </c>
      <c r="J26" s="10">
        <v>25388</v>
      </c>
      <c r="K26" s="10">
        <v>1570</v>
      </c>
      <c r="L26" s="10">
        <v>0</v>
      </c>
      <c r="M26" s="10">
        <v>6</v>
      </c>
      <c r="N26" s="10">
        <v>1881</v>
      </c>
      <c r="O26" s="10">
        <v>0</v>
      </c>
      <c r="P26" s="10">
        <v>0</v>
      </c>
      <c r="Q26" s="10">
        <v>212</v>
      </c>
      <c r="R26" s="10">
        <v>0</v>
      </c>
      <c r="S26" s="10">
        <v>61</v>
      </c>
      <c r="T26" s="10">
        <v>127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39519</v>
      </c>
    </row>
    <row r="27" spans="1:25" s="2" customFormat="1" x14ac:dyDescent="0.25">
      <c r="A27" s="9" t="s">
        <v>42</v>
      </c>
      <c r="B27" s="10">
        <v>24872</v>
      </c>
      <c r="C27" s="10">
        <v>6121</v>
      </c>
      <c r="D27" s="10">
        <v>4099</v>
      </c>
      <c r="E27" s="10">
        <v>0</v>
      </c>
      <c r="F27" s="10">
        <v>0</v>
      </c>
      <c r="G27" s="10">
        <v>0</v>
      </c>
      <c r="H27" s="10">
        <v>0</v>
      </c>
      <c r="I27" s="10">
        <v>1574</v>
      </c>
      <c r="J27" s="10">
        <v>975</v>
      </c>
      <c r="K27" s="10">
        <v>17472</v>
      </c>
      <c r="L27" s="10">
        <v>0</v>
      </c>
      <c r="M27" s="10">
        <v>21</v>
      </c>
      <c r="N27" s="10">
        <v>554</v>
      </c>
      <c r="O27" s="10">
        <v>0</v>
      </c>
      <c r="P27" s="10">
        <v>62</v>
      </c>
      <c r="Q27" s="10">
        <v>0</v>
      </c>
      <c r="R27" s="10">
        <v>0</v>
      </c>
      <c r="S27" s="10">
        <v>947</v>
      </c>
      <c r="T27" s="10">
        <v>421</v>
      </c>
      <c r="U27" s="10">
        <v>0</v>
      </c>
      <c r="V27" s="10">
        <v>286</v>
      </c>
      <c r="W27" s="10">
        <v>0</v>
      </c>
      <c r="X27" s="10">
        <v>0</v>
      </c>
      <c r="Y27" s="11">
        <f t="shared" si="0"/>
        <v>57404</v>
      </c>
    </row>
    <row r="28" spans="1:25" s="2" customFormat="1" x14ac:dyDescent="0.25">
      <c r="A28" s="9" t="s">
        <v>43</v>
      </c>
      <c r="B28" s="10">
        <v>2367</v>
      </c>
      <c r="C28" s="10">
        <v>1586</v>
      </c>
      <c r="D28" s="10">
        <v>4282</v>
      </c>
      <c r="E28" s="10">
        <v>0</v>
      </c>
      <c r="F28" s="10">
        <v>0</v>
      </c>
      <c r="G28" s="10">
        <v>0</v>
      </c>
      <c r="H28" s="10">
        <v>213</v>
      </c>
      <c r="I28" s="10">
        <v>8177</v>
      </c>
      <c r="J28" s="10">
        <v>6964</v>
      </c>
      <c r="K28" s="10">
        <v>7197</v>
      </c>
      <c r="L28" s="10">
        <v>2</v>
      </c>
      <c r="M28" s="10">
        <v>6</v>
      </c>
      <c r="N28" s="10">
        <v>3224</v>
      </c>
      <c r="O28" s="10">
        <v>0</v>
      </c>
      <c r="P28" s="10">
        <v>0</v>
      </c>
      <c r="Q28" s="10">
        <v>4</v>
      </c>
      <c r="R28" s="10">
        <v>0</v>
      </c>
      <c r="S28" s="10">
        <v>414</v>
      </c>
      <c r="T28" s="10">
        <v>228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34664</v>
      </c>
    </row>
    <row r="29" spans="1:25" s="2" customFormat="1" x14ac:dyDescent="0.25">
      <c r="A29" s="9" t="s">
        <v>44</v>
      </c>
      <c r="B29" s="10">
        <v>2446</v>
      </c>
      <c r="C29" s="10">
        <v>293</v>
      </c>
      <c r="D29" s="10">
        <v>7241</v>
      </c>
      <c r="E29" s="10">
        <v>0</v>
      </c>
      <c r="F29" s="10">
        <v>0</v>
      </c>
      <c r="G29" s="10">
        <v>0</v>
      </c>
      <c r="H29" s="10">
        <v>0</v>
      </c>
      <c r="I29" s="10">
        <v>5480</v>
      </c>
      <c r="J29" s="10">
        <v>1441</v>
      </c>
      <c r="K29" s="10">
        <v>31836</v>
      </c>
      <c r="L29" s="10">
        <v>0</v>
      </c>
      <c r="M29" s="10">
        <v>7</v>
      </c>
      <c r="N29" s="10">
        <v>672</v>
      </c>
      <c r="O29" s="10">
        <v>0</v>
      </c>
      <c r="P29" s="10">
        <v>0</v>
      </c>
      <c r="Q29" s="10">
        <v>469</v>
      </c>
      <c r="R29" s="10">
        <v>0</v>
      </c>
      <c r="S29" s="10">
        <v>2000</v>
      </c>
      <c r="T29" s="10">
        <v>155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52040</v>
      </c>
    </row>
    <row r="30" spans="1:25" s="2" customFormat="1" x14ac:dyDescent="0.25">
      <c r="A30" s="9" t="s">
        <v>45</v>
      </c>
      <c r="B30" s="10">
        <v>2354</v>
      </c>
      <c r="C30" s="10">
        <v>1114</v>
      </c>
      <c r="D30" s="10">
        <v>18513</v>
      </c>
      <c r="E30" s="10">
        <v>0</v>
      </c>
      <c r="F30" s="10">
        <v>0</v>
      </c>
      <c r="G30" s="10">
        <v>0</v>
      </c>
      <c r="H30" s="10">
        <v>323</v>
      </c>
      <c r="I30" s="10">
        <v>4817</v>
      </c>
      <c r="J30" s="10">
        <v>2658</v>
      </c>
      <c r="K30" s="10">
        <v>33622</v>
      </c>
      <c r="L30" s="10">
        <v>0</v>
      </c>
      <c r="M30" s="10">
        <v>3</v>
      </c>
      <c r="N30" s="10">
        <v>1309</v>
      </c>
      <c r="O30" s="10">
        <v>0</v>
      </c>
      <c r="P30" s="10">
        <v>0</v>
      </c>
      <c r="Q30" s="10">
        <v>0</v>
      </c>
      <c r="R30" s="10">
        <v>0</v>
      </c>
      <c r="S30" s="10">
        <v>3117</v>
      </c>
      <c r="T30" s="10">
        <v>5094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72924</v>
      </c>
    </row>
    <row r="31" spans="1:25" s="2" customFormat="1" x14ac:dyDescent="0.25">
      <c r="A31" s="9" t="s">
        <v>46</v>
      </c>
      <c r="B31" s="10">
        <v>5799</v>
      </c>
      <c r="C31" s="10">
        <v>627</v>
      </c>
      <c r="D31" s="10">
        <v>6796</v>
      </c>
      <c r="E31" s="10">
        <v>0</v>
      </c>
      <c r="F31" s="10">
        <v>0</v>
      </c>
      <c r="G31" s="10">
        <v>0</v>
      </c>
      <c r="H31" s="10">
        <v>387</v>
      </c>
      <c r="I31" s="10">
        <v>868</v>
      </c>
      <c r="J31" s="10">
        <v>3480</v>
      </c>
      <c r="K31" s="10">
        <v>177398</v>
      </c>
      <c r="L31" s="10">
        <v>0</v>
      </c>
      <c r="M31" s="10">
        <v>23</v>
      </c>
      <c r="N31" s="10">
        <v>1251</v>
      </c>
      <c r="O31" s="10">
        <v>0</v>
      </c>
      <c r="P31" s="10">
        <v>0</v>
      </c>
      <c r="Q31" s="10">
        <v>0</v>
      </c>
      <c r="R31" s="10">
        <v>0</v>
      </c>
      <c r="S31" s="10">
        <v>1704</v>
      </c>
      <c r="T31" s="10">
        <v>1853</v>
      </c>
      <c r="U31" s="10">
        <v>0</v>
      </c>
      <c r="V31" s="10">
        <v>123</v>
      </c>
      <c r="W31" s="10">
        <v>0</v>
      </c>
      <c r="X31" s="10">
        <v>0</v>
      </c>
      <c r="Y31" s="11">
        <f t="shared" si="0"/>
        <v>200309</v>
      </c>
    </row>
    <row r="32" spans="1:25" s="2" customFormat="1" x14ac:dyDescent="0.25">
      <c r="A32" s="9" t="s">
        <v>47</v>
      </c>
      <c r="B32" s="10">
        <v>6663</v>
      </c>
      <c r="C32" s="10">
        <v>32129</v>
      </c>
      <c r="D32" s="10">
        <v>2604</v>
      </c>
      <c r="E32" s="10">
        <v>0</v>
      </c>
      <c r="F32" s="10">
        <v>0</v>
      </c>
      <c r="G32" s="10">
        <v>0</v>
      </c>
      <c r="H32" s="10">
        <v>303</v>
      </c>
      <c r="I32" s="10">
        <v>10103</v>
      </c>
      <c r="J32" s="10">
        <v>8207</v>
      </c>
      <c r="K32" s="10">
        <v>3568</v>
      </c>
      <c r="L32" s="10">
        <v>0</v>
      </c>
      <c r="M32" s="10">
        <v>0</v>
      </c>
      <c r="N32" s="10">
        <v>3039</v>
      </c>
      <c r="O32" s="10">
        <v>0</v>
      </c>
      <c r="P32" s="10">
        <v>0</v>
      </c>
      <c r="Q32" s="10">
        <v>0</v>
      </c>
      <c r="R32" s="10">
        <v>0</v>
      </c>
      <c r="S32" s="10">
        <v>398</v>
      </c>
      <c r="T32" s="10">
        <v>3566</v>
      </c>
      <c r="U32" s="10">
        <v>0</v>
      </c>
      <c r="V32" s="10">
        <v>72</v>
      </c>
      <c r="W32" s="10">
        <v>0</v>
      </c>
      <c r="X32" s="10">
        <v>0</v>
      </c>
      <c r="Y32" s="11">
        <f t="shared" si="0"/>
        <v>70652</v>
      </c>
    </row>
    <row r="33" spans="1:25" s="2" customFormat="1" x14ac:dyDescent="0.25">
      <c r="A33" s="9" t="s">
        <v>48</v>
      </c>
      <c r="B33" s="10">
        <v>3678</v>
      </c>
      <c r="C33" s="10">
        <v>14510</v>
      </c>
      <c r="D33" s="10">
        <v>11819</v>
      </c>
      <c r="E33" s="10">
        <v>0</v>
      </c>
      <c r="F33" s="10">
        <v>0</v>
      </c>
      <c r="G33" s="10">
        <v>0</v>
      </c>
      <c r="H33" s="10">
        <v>860</v>
      </c>
      <c r="I33" s="10">
        <v>1714</v>
      </c>
      <c r="J33" s="10">
        <v>3006</v>
      </c>
      <c r="K33" s="10">
        <v>83594</v>
      </c>
      <c r="L33" s="10">
        <v>0</v>
      </c>
      <c r="M33" s="10">
        <v>0</v>
      </c>
      <c r="N33" s="10">
        <v>907</v>
      </c>
      <c r="O33" s="10">
        <v>0</v>
      </c>
      <c r="P33" s="10">
        <v>0</v>
      </c>
      <c r="Q33" s="10">
        <v>0</v>
      </c>
      <c r="R33" s="10">
        <v>0</v>
      </c>
      <c r="S33" s="10">
        <v>1463</v>
      </c>
      <c r="T33" s="10">
        <v>940</v>
      </c>
      <c r="U33" s="10">
        <v>0</v>
      </c>
      <c r="V33" s="10">
        <v>498</v>
      </c>
      <c r="W33" s="10">
        <v>0</v>
      </c>
      <c r="X33" s="10">
        <v>0</v>
      </c>
      <c r="Y33" s="11">
        <f t="shared" si="0"/>
        <v>122989</v>
      </c>
    </row>
    <row r="34" spans="1:25" s="2" customFormat="1" x14ac:dyDescent="0.25">
      <c r="A34" s="9" t="s">
        <v>49</v>
      </c>
      <c r="B34" s="10">
        <v>3752</v>
      </c>
      <c r="C34" s="10">
        <v>6223</v>
      </c>
      <c r="D34" s="10">
        <v>8561</v>
      </c>
      <c r="E34" s="10">
        <v>0</v>
      </c>
      <c r="F34" s="10">
        <v>0</v>
      </c>
      <c r="G34" s="10">
        <v>44</v>
      </c>
      <c r="H34" s="10">
        <v>125</v>
      </c>
      <c r="I34" s="10">
        <v>17821</v>
      </c>
      <c r="J34" s="10">
        <v>3868</v>
      </c>
      <c r="K34" s="10">
        <v>39447</v>
      </c>
      <c r="L34" s="10">
        <v>2</v>
      </c>
      <c r="M34" s="10">
        <v>38</v>
      </c>
      <c r="N34" s="10">
        <v>1779</v>
      </c>
      <c r="O34" s="10">
        <v>0</v>
      </c>
      <c r="P34" s="10">
        <v>42</v>
      </c>
      <c r="Q34" s="10">
        <v>4</v>
      </c>
      <c r="R34" s="10">
        <v>0</v>
      </c>
      <c r="S34" s="10">
        <v>1399</v>
      </c>
      <c r="T34" s="10">
        <v>471</v>
      </c>
      <c r="U34" s="10">
        <v>0</v>
      </c>
      <c r="V34" s="10">
        <v>480</v>
      </c>
      <c r="W34" s="10">
        <v>0</v>
      </c>
      <c r="X34" s="10">
        <v>0</v>
      </c>
      <c r="Y34" s="11">
        <f t="shared" si="0"/>
        <v>84056</v>
      </c>
    </row>
    <row r="35" spans="1:25" s="2" customFormat="1" x14ac:dyDescent="0.25">
      <c r="A35" s="9" t="s">
        <v>50</v>
      </c>
      <c r="B35" s="10">
        <v>9</v>
      </c>
      <c r="C35" s="10">
        <v>0</v>
      </c>
      <c r="D35" s="10">
        <v>146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211</v>
      </c>
      <c r="K35" s="10">
        <v>27921</v>
      </c>
      <c r="L35" s="10">
        <v>0</v>
      </c>
      <c r="M35" s="10">
        <v>0</v>
      </c>
      <c r="N35" s="10">
        <v>56</v>
      </c>
      <c r="O35" s="10">
        <v>0</v>
      </c>
      <c r="P35" s="10">
        <v>0</v>
      </c>
      <c r="Q35" s="10">
        <v>0</v>
      </c>
      <c r="R35" s="10">
        <v>0</v>
      </c>
      <c r="S35" s="10">
        <v>317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f t="shared" si="0"/>
        <v>28660</v>
      </c>
    </row>
    <row r="36" spans="1:25" s="2" customFormat="1" x14ac:dyDescent="0.25">
      <c r="A36" s="9" t="s">
        <v>51</v>
      </c>
      <c r="B36" s="10">
        <v>2552</v>
      </c>
      <c r="C36" s="10">
        <v>18</v>
      </c>
      <c r="D36" s="10">
        <v>1472</v>
      </c>
      <c r="E36" s="10">
        <v>0</v>
      </c>
      <c r="F36" s="10">
        <v>0</v>
      </c>
      <c r="G36" s="10">
        <v>0</v>
      </c>
      <c r="H36" s="10">
        <v>0</v>
      </c>
      <c r="I36" s="10">
        <v>286</v>
      </c>
      <c r="J36" s="10">
        <v>717</v>
      </c>
      <c r="K36" s="10">
        <v>77932</v>
      </c>
      <c r="L36" s="10">
        <v>2</v>
      </c>
      <c r="M36" s="10">
        <v>0</v>
      </c>
      <c r="N36" s="10">
        <v>223</v>
      </c>
      <c r="O36" s="10">
        <v>0</v>
      </c>
      <c r="P36" s="10">
        <v>0</v>
      </c>
      <c r="Q36" s="10">
        <v>0</v>
      </c>
      <c r="R36" s="10">
        <v>0</v>
      </c>
      <c r="S36" s="10">
        <v>1793</v>
      </c>
      <c r="T36" s="10">
        <v>993</v>
      </c>
      <c r="U36" s="10">
        <v>0</v>
      </c>
      <c r="V36" s="10">
        <v>260</v>
      </c>
      <c r="W36" s="10">
        <v>0</v>
      </c>
      <c r="X36" s="10">
        <v>0</v>
      </c>
      <c r="Y36" s="11">
        <f t="shared" si="0"/>
        <v>86248</v>
      </c>
    </row>
    <row r="37" spans="1:25" s="2" customFormat="1" x14ac:dyDescent="0.25">
      <c r="A37" s="9" t="s">
        <v>52</v>
      </c>
      <c r="B37" s="10">
        <v>792</v>
      </c>
      <c r="C37" s="10">
        <v>0</v>
      </c>
      <c r="D37" s="10">
        <v>106504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29477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f t="shared" ref="Y37:Y68" si="1">SUM(B37:X37)</f>
        <v>136773</v>
      </c>
    </row>
    <row r="38" spans="1:25" s="2" customFormat="1" x14ac:dyDescent="0.25">
      <c r="A38" s="9" t="s">
        <v>53</v>
      </c>
      <c r="B38" s="10">
        <v>2125</v>
      </c>
      <c r="C38" s="10">
        <v>6828</v>
      </c>
      <c r="D38" s="10">
        <v>9306</v>
      </c>
      <c r="E38" s="10">
        <v>0</v>
      </c>
      <c r="F38" s="10">
        <v>0</v>
      </c>
      <c r="G38" s="10">
        <v>0</v>
      </c>
      <c r="H38" s="10">
        <v>32</v>
      </c>
      <c r="I38" s="10">
        <v>1680</v>
      </c>
      <c r="J38" s="10">
        <v>2500</v>
      </c>
      <c r="K38" s="10">
        <v>23209</v>
      </c>
      <c r="L38" s="10">
        <v>12</v>
      </c>
      <c r="M38" s="10">
        <v>21</v>
      </c>
      <c r="N38" s="10">
        <v>958</v>
      </c>
      <c r="O38" s="10">
        <v>3184</v>
      </c>
      <c r="P38" s="10">
        <v>0</v>
      </c>
      <c r="Q38" s="10">
        <v>0</v>
      </c>
      <c r="R38" s="10">
        <v>0</v>
      </c>
      <c r="S38" s="10">
        <v>2107</v>
      </c>
      <c r="T38" s="10">
        <v>659</v>
      </c>
      <c r="U38" s="10">
        <v>0</v>
      </c>
      <c r="V38" s="10">
        <v>154</v>
      </c>
      <c r="W38" s="10">
        <v>0</v>
      </c>
      <c r="X38" s="10">
        <v>0</v>
      </c>
      <c r="Y38" s="11">
        <f t="shared" si="1"/>
        <v>52775</v>
      </c>
    </row>
    <row r="39" spans="1:25" s="2" customFormat="1" x14ac:dyDescent="0.25">
      <c r="A39" s="9" t="s">
        <v>54</v>
      </c>
      <c r="B39" s="10">
        <v>8914</v>
      </c>
      <c r="C39" s="10">
        <v>2069</v>
      </c>
      <c r="D39" s="10">
        <v>12608</v>
      </c>
      <c r="E39" s="10">
        <v>0</v>
      </c>
      <c r="F39" s="10">
        <v>0</v>
      </c>
      <c r="G39" s="10">
        <v>274</v>
      </c>
      <c r="H39" s="10">
        <v>37</v>
      </c>
      <c r="I39" s="10">
        <v>3142</v>
      </c>
      <c r="J39" s="10">
        <v>1079</v>
      </c>
      <c r="K39" s="10">
        <v>260152</v>
      </c>
      <c r="L39" s="10">
        <v>0</v>
      </c>
      <c r="M39" s="10">
        <v>31</v>
      </c>
      <c r="N39" s="10">
        <v>382</v>
      </c>
      <c r="O39" s="10">
        <v>0</v>
      </c>
      <c r="P39" s="10">
        <v>0</v>
      </c>
      <c r="Q39" s="10">
        <v>0</v>
      </c>
      <c r="R39" s="10">
        <v>0</v>
      </c>
      <c r="S39" s="10">
        <v>2632</v>
      </c>
      <c r="T39" s="10">
        <v>385</v>
      </c>
      <c r="U39" s="10">
        <v>0</v>
      </c>
      <c r="V39" s="10">
        <v>0</v>
      </c>
      <c r="W39" s="10">
        <v>0</v>
      </c>
      <c r="X39" s="10">
        <v>0</v>
      </c>
      <c r="Y39" s="11">
        <f t="shared" si="1"/>
        <v>291705</v>
      </c>
    </row>
    <row r="40" spans="1:25" s="2" customFormat="1" x14ac:dyDescent="0.25">
      <c r="A40" s="9" t="s">
        <v>55</v>
      </c>
      <c r="B40" s="10">
        <v>45</v>
      </c>
      <c r="C40" s="10">
        <v>136</v>
      </c>
      <c r="D40" s="10">
        <v>66</v>
      </c>
      <c r="E40" s="10">
        <v>0</v>
      </c>
      <c r="F40" s="10">
        <v>0</v>
      </c>
      <c r="G40" s="10">
        <v>0</v>
      </c>
      <c r="H40" s="10">
        <v>0</v>
      </c>
      <c r="I40" s="10">
        <v>185</v>
      </c>
      <c r="J40" s="10">
        <v>115</v>
      </c>
      <c r="K40" s="10">
        <v>0</v>
      </c>
      <c r="L40" s="10">
        <v>0</v>
      </c>
      <c r="M40" s="10">
        <v>0</v>
      </c>
      <c r="N40" s="10">
        <v>34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11400</v>
      </c>
      <c r="U40" s="10">
        <v>0</v>
      </c>
      <c r="V40" s="10">
        <v>28709</v>
      </c>
      <c r="W40" s="10">
        <v>0</v>
      </c>
      <c r="X40" s="10">
        <v>0</v>
      </c>
      <c r="Y40" s="11">
        <f t="shared" si="1"/>
        <v>40690</v>
      </c>
    </row>
    <row r="41" spans="1:25" s="2" customFormat="1" x14ac:dyDescent="0.25">
      <c r="A41" s="9" t="s">
        <v>56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f t="shared" si="1"/>
        <v>0</v>
      </c>
    </row>
    <row r="42" spans="1:25" s="2" customFormat="1" x14ac:dyDescent="0.25">
      <c r="A42" s="9" t="s">
        <v>57</v>
      </c>
      <c r="B42" s="10">
        <v>7391</v>
      </c>
      <c r="C42" s="10">
        <v>23</v>
      </c>
      <c r="D42" s="10">
        <v>4071</v>
      </c>
      <c r="E42" s="10">
        <v>0</v>
      </c>
      <c r="F42" s="10">
        <v>0</v>
      </c>
      <c r="G42" s="10">
        <v>0</v>
      </c>
      <c r="H42" s="10">
        <v>655</v>
      </c>
      <c r="I42" s="10">
        <v>348</v>
      </c>
      <c r="J42" s="10">
        <v>55</v>
      </c>
      <c r="K42" s="10">
        <v>320891</v>
      </c>
      <c r="L42" s="10">
        <v>0</v>
      </c>
      <c r="M42" s="10">
        <v>0</v>
      </c>
      <c r="N42" s="10">
        <v>99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f t="shared" si="1"/>
        <v>333533</v>
      </c>
    </row>
    <row r="43" spans="1:25" s="2" customFormat="1" x14ac:dyDescent="0.25">
      <c r="A43" s="9" t="s">
        <v>58</v>
      </c>
      <c r="B43" s="10">
        <v>4388</v>
      </c>
      <c r="C43" s="10">
        <v>2038</v>
      </c>
      <c r="D43" s="10">
        <v>4799</v>
      </c>
      <c r="E43" s="10">
        <v>0</v>
      </c>
      <c r="F43" s="10">
        <v>0</v>
      </c>
      <c r="G43" s="10">
        <v>109</v>
      </c>
      <c r="H43" s="10">
        <v>638</v>
      </c>
      <c r="I43" s="10">
        <v>1931</v>
      </c>
      <c r="J43" s="10">
        <v>161</v>
      </c>
      <c r="K43" s="10">
        <v>83005</v>
      </c>
      <c r="L43" s="10">
        <v>0</v>
      </c>
      <c r="M43" s="10">
        <v>11</v>
      </c>
      <c r="N43" s="10">
        <v>718</v>
      </c>
      <c r="O43" s="10">
        <v>0</v>
      </c>
      <c r="P43" s="10">
        <v>0</v>
      </c>
      <c r="Q43" s="10">
        <v>0</v>
      </c>
      <c r="R43" s="10">
        <v>0</v>
      </c>
      <c r="S43" s="10">
        <v>896</v>
      </c>
      <c r="T43" s="10">
        <v>562</v>
      </c>
      <c r="U43" s="10">
        <v>0</v>
      </c>
      <c r="V43" s="10">
        <v>3715</v>
      </c>
      <c r="W43" s="10">
        <v>0</v>
      </c>
      <c r="X43" s="10">
        <v>0</v>
      </c>
      <c r="Y43" s="11">
        <f t="shared" si="1"/>
        <v>102971</v>
      </c>
    </row>
    <row r="44" spans="1:25" s="2" customFormat="1" x14ac:dyDescent="0.25">
      <c r="A44" s="9" t="s">
        <v>59</v>
      </c>
      <c r="B44" s="10">
        <v>2871</v>
      </c>
      <c r="C44" s="10">
        <v>6648</v>
      </c>
      <c r="D44" s="10">
        <v>5142</v>
      </c>
      <c r="E44" s="10">
        <v>0</v>
      </c>
      <c r="F44" s="10">
        <v>0</v>
      </c>
      <c r="G44" s="10">
        <v>0</v>
      </c>
      <c r="H44" s="10">
        <v>57</v>
      </c>
      <c r="I44" s="10">
        <v>6735</v>
      </c>
      <c r="J44" s="10">
        <v>7196</v>
      </c>
      <c r="K44" s="10">
        <v>6376</v>
      </c>
      <c r="L44" s="10">
        <v>0</v>
      </c>
      <c r="M44" s="10">
        <v>0</v>
      </c>
      <c r="N44" s="10">
        <v>1705</v>
      </c>
      <c r="O44" s="10">
        <v>0</v>
      </c>
      <c r="P44" s="10">
        <v>0</v>
      </c>
      <c r="Q44" s="10">
        <v>148</v>
      </c>
      <c r="R44" s="10">
        <v>0</v>
      </c>
      <c r="S44" s="10">
        <v>747</v>
      </c>
      <c r="T44" s="10">
        <v>995</v>
      </c>
      <c r="U44" s="10">
        <v>0</v>
      </c>
      <c r="V44" s="10">
        <v>76</v>
      </c>
      <c r="W44" s="10">
        <v>0</v>
      </c>
      <c r="X44" s="10">
        <v>0</v>
      </c>
      <c r="Y44" s="11">
        <f t="shared" si="1"/>
        <v>38696</v>
      </c>
    </row>
    <row r="45" spans="1:25" s="2" customFormat="1" x14ac:dyDescent="0.25">
      <c r="A45" s="9" t="s">
        <v>60</v>
      </c>
      <c r="B45" s="10">
        <v>1001</v>
      </c>
      <c r="C45" s="10">
        <v>0</v>
      </c>
      <c r="D45" s="10">
        <v>1946</v>
      </c>
      <c r="E45" s="10">
        <v>0</v>
      </c>
      <c r="F45" s="10">
        <v>0</v>
      </c>
      <c r="G45" s="10">
        <v>0</v>
      </c>
      <c r="H45" s="10">
        <v>59</v>
      </c>
      <c r="I45" s="10">
        <v>0</v>
      </c>
      <c r="J45" s="10">
        <v>108</v>
      </c>
      <c r="K45" s="10">
        <v>57832</v>
      </c>
      <c r="L45" s="10">
        <v>0</v>
      </c>
      <c r="M45" s="10">
        <v>0</v>
      </c>
      <c r="N45" s="10">
        <v>71</v>
      </c>
      <c r="O45" s="10">
        <v>0</v>
      </c>
      <c r="P45" s="10">
        <v>0</v>
      </c>
      <c r="Q45" s="10">
        <v>0</v>
      </c>
      <c r="R45" s="10">
        <v>0</v>
      </c>
      <c r="S45" s="10">
        <v>226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1">
        <f t="shared" si="1"/>
        <v>61243</v>
      </c>
    </row>
    <row r="46" spans="1:25" s="2" customFormat="1" x14ac:dyDescent="0.25">
      <c r="A46" s="9" t="s">
        <v>61</v>
      </c>
      <c r="B46" s="10">
        <v>29359</v>
      </c>
      <c r="C46" s="10">
        <v>346605</v>
      </c>
      <c r="D46" s="10">
        <v>35857</v>
      </c>
      <c r="E46" s="10">
        <v>0</v>
      </c>
      <c r="F46" s="10">
        <v>0</v>
      </c>
      <c r="G46" s="10">
        <v>80</v>
      </c>
      <c r="H46" s="10">
        <v>915</v>
      </c>
      <c r="I46" s="10">
        <v>28337</v>
      </c>
      <c r="J46" s="10">
        <v>20622</v>
      </c>
      <c r="K46" s="10">
        <v>61610</v>
      </c>
      <c r="L46" s="10">
        <v>8</v>
      </c>
      <c r="M46" s="10">
        <v>53</v>
      </c>
      <c r="N46" s="10">
        <v>10476</v>
      </c>
      <c r="O46" s="10">
        <v>180</v>
      </c>
      <c r="P46" s="10">
        <v>0</v>
      </c>
      <c r="Q46" s="10">
        <v>578</v>
      </c>
      <c r="R46" s="10">
        <v>0</v>
      </c>
      <c r="S46" s="10">
        <v>7725</v>
      </c>
      <c r="T46" s="10">
        <v>378636</v>
      </c>
      <c r="U46" s="10">
        <v>0</v>
      </c>
      <c r="V46" s="10">
        <v>484511</v>
      </c>
      <c r="W46" s="10">
        <v>0</v>
      </c>
      <c r="X46" s="10">
        <v>0</v>
      </c>
      <c r="Y46" s="11">
        <f t="shared" si="1"/>
        <v>1405552</v>
      </c>
    </row>
    <row r="47" spans="1:25" s="2" customFormat="1" x14ac:dyDescent="0.25">
      <c r="A47" s="9" t="s">
        <v>62</v>
      </c>
      <c r="B47" s="10">
        <v>827</v>
      </c>
      <c r="C47" s="10">
        <v>1221</v>
      </c>
      <c r="D47" s="10">
        <v>2833</v>
      </c>
      <c r="E47" s="10">
        <v>0</v>
      </c>
      <c r="F47" s="10">
        <v>0</v>
      </c>
      <c r="G47" s="10">
        <v>0</v>
      </c>
      <c r="H47" s="10">
        <v>0</v>
      </c>
      <c r="I47" s="10">
        <v>276</v>
      </c>
      <c r="J47" s="10">
        <v>541</v>
      </c>
      <c r="K47" s="10">
        <v>8455</v>
      </c>
      <c r="L47" s="10">
        <v>0</v>
      </c>
      <c r="M47" s="10">
        <v>6</v>
      </c>
      <c r="N47" s="10">
        <v>468</v>
      </c>
      <c r="O47" s="10">
        <v>0</v>
      </c>
      <c r="P47" s="10">
        <v>0</v>
      </c>
      <c r="Q47" s="10">
        <v>0</v>
      </c>
      <c r="R47" s="10">
        <v>0</v>
      </c>
      <c r="S47" s="10">
        <v>1349</v>
      </c>
      <c r="T47" s="10">
        <v>41</v>
      </c>
      <c r="U47" s="10">
        <v>0</v>
      </c>
      <c r="V47" s="10">
        <v>48068</v>
      </c>
      <c r="W47" s="10">
        <v>0</v>
      </c>
      <c r="X47" s="10">
        <v>0</v>
      </c>
      <c r="Y47" s="11">
        <f t="shared" si="1"/>
        <v>64085</v>
      </c>
    </row>
    <row r="48" spans="1:25" s="2" customFormat="1" x14ac:dyDescent="0.25">
      <c r="A48" s="9" t="s">
        <v>63</v>
      </c>
      <c r="B48" s="10">
        <v>8560</v>
      </c>
      <c r="C48" s="10">
        <v>34944</v>
      </c>
      <c r="D48" s="10">
        <v>29426</v>
      </c>
      <c r="E48" s="10">
        <v>0</v>
      </c>
      <c r="F48" s="10">
        <v>0</v>
      </c>
      <c r="G48" s="10">
        <v>0</v>
      </c>
      <c r="H48" s="10">
        <v>2518</v>
      </c>
      <c r="I48" s="10">
        <v>26150</v>
      </c>
      <c r="J48" s="10">
        <v>606254</v>
      </c>
      <c r="K48" s="10">
        <v>65736</v>
      </c>
      <c r="L48" s="10">
        <v>9</v>
      </c>
      <c r="M48" s="10">
        <v>0</v>
      </c>
      <c r="N48" s="10">
        <v>106587</v>
      </c>
      <c r="O48" s="10">
        <v>0</v>
      </c>
      <c r="P48" s="10">
        <v>0</v>
      </c>
      <c r="Q48" s="10">
        <v>2725</v>
      </c>
      <c r="R48" s="10">
        <v>0</v>
      </c>
      <c r="S48" s="10">
        <v>2134</v>
      </c>
      <c r="T48" s="10">
        <v>3702</v>
      </c>
      <c r="U48" s="10">
        <v>0</v>
      </c>
      <c r="V48" s="10">
        <v>80</v>
      </c>
      <c r="W48" s="10">
        <v>0</v>
      </c>
      <c r="X48" s="10">
        <v>0</v>
      </c>
      <c r="Y48" s="11">
        <f t="shared" si="1"/>
        <v>888825</v>
      </c>
    </row>
    <row r="49" spans="1:25" s="2" customFormat="1" x14ac:dyDescent="0.25">
      <c r="A49" s="9" t="s">
        <v>64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1">
        <f t="shared" si="1"/>
        <v>0</v>
      </c>
    </row>
    <row r="50" spans="1:25" s="2" customFormat="1" x14ac:dyDescent="0.25">
      <c r="A50" s="9" t="s">
        <v>65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1">
        <f t="shared" si="1"/>
        <v>0</v>
      </c>
    </row>
    <row r="51" spans="1:25" s="2" customFormat="1" x14ac:dyDescent="0.25">
      <c r="A51" s="9" t="s">
        <v>66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1">
        <f t="shared" si="1"/>
        <v>0</v>
      </c>
    </row>
    <row r="52" spans="1:25" s="2" customFormat="1" x14ac:dyDescent="0.25">
      <c r="A52" s="9" t="s">
        <v>67</v>
      </c>
      <c r="B52" s="10">
        <v>14356</v>
      </c>
      <c r="C52" s="10">
        <v>19147</v>
      </c>
      <c r="D52" s="10">
        <v>25912</v>
      </c>
      <c r="E52" s="10">
        <v>0</v>
      </c>
      <c r="F52" s="10">
        <v>0</v>
      </c>
      <c r="G52" s="10">
        <v>0</v>
      </c>
      <c r="H52" s="10">
        <v>455</v>
      </c>
      <c r="I52" s="10">
        <v>6188</v>
      </c>
      <c r="J52" s="10">
        <v>8721</v>
      </c>
      <c r="K52" s="10">
        <v>112516</v>
      </c>
      <c r="L52" s="10">
        <v>2</v>
      </c>
      <c r="M52" s="10">
        <v>49</v>
      </c>
      <c r="N52" s="10">
        <v>3583</v>
      </c>
      <c r="O52" s="10">
        <v>0</v>
      </c>
      <c r="P52" s="10">
        <v>0</v>
      </c>
      <c r="Q52" s="10">
        <v>0</v>
      </c>
      <c r="R52" s="10">
        <v>0</v>
      </c>
      <c r="S52" s="10">
        <v>3514</v>
      </c>
      <c r="T52" s="10">
        <v>4119</v>
      </c>
      <c r="U52" s="10">
        <v>0</v>
      </c>
      <c r="V52" s="10">
        <v>0</v>
      </c>
      <c r="W52" s="10">
        <v>0</v>
      </c>
      <c r="X52" s="10">
        <v>0</v>
      </c>
      <c r="Y52" s="11">
        <f t="shared" si="1"/>
        <v>198562</v>
      </c>
    </row>
    <row r="53" spans="1:25" s="2" customFormat="1" ht="22.5" x14ac:dyDescent="0.25">
      <c r="A53" s="9" t="s">
        <v>68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f t="shared" si="1"/>
        <v>0</v>
      </c>
    </row>
    <row r="54" spans="1:25" s="2" customFormat="1" ht="22.5" x14ac:dyDescent="0.25">
      <c r="A54" s="9" t="s">
        <v>69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f t="shared" si="1"/>
        <v>0</v>
      </c>
    </row>
    <row r="55" spans="1:25" s="2" customFormat="1" ht="22.5" x14ac:dyDescent="0.25">
      <c r="A55" s="9" t="s">
        <v>70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f t="shared" si="1"/>
        <v>0</v>
      </c>
    </row>
    <row r="56" spans="1:25" ht="22.5" x14ac:dyDescent="0.25">
      <c r="A56" s="9" t="s">
        <v>71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1">
        <f t="shared" si="1"/>
        <v>0</v>
      </c>
    </row>
    <row r="57" spans="1:25" s="2" customFormat="1" x14ac:dyDescent="0.25">
      <c r="A57" s="12" t="s">
        <v>19</v>
      </c>
      <c r="B57" s="13">
        <f t="shared" ref="B57:Y57" si="2">SUM(B5:B56)</f>
        <v>190934</v>
      </c>
      <c r="C57" s="13">
        <f t="shared" si="2"/>
        <v>624154</v>
      </c>
      <c r="D57" s="13">
        <f t="shared" si="2"/>
        <v>402046</v>
      </c>
      <c r="E57" s="13">
        <f t="shared" si="2"/>
        <v>0</v>
      </c>
      <c r="F57" s="13">
        <f t="shared" si="2"/>
        <v>178</v>
      </c>
      <c r="G57" s="13">
        <f t="shared" si="2"/>
        <v>545</v>
      </c>
      <c r="H57" s="13">
        <f t="shared" si="2"/>
        <v>25442</v>
      </c>
      <c r="I57" s="13">
        <f t="shared" si="2"/>
        <v>265564</v>
      </c>
      <c r="J57" s="13">
        <f t="shared" si="2"/>
        <v>834700</v>
      </c>
      <c r="K57" s="13">
        <f t="shared" si="2"/>
        <v>2089734</v>
      </c>
      <c r="L57" s="13">
        <f t="shared" si="2"/>
        <v>688</v>
      </c>
      <c r="M57" s="13">
        <f t="shared" si="2"/>
        <v>568</v>
      </c>
      <c r="N57" s="13">
        <f t="shared" si="2"/>
        <v>206657</v>
      </c>
      <c r="O57" s="13">
        <f t="shared" si="2"/>
        <v>3783</v>
      </c>
      <c r="P57" s="13">
        <f t="shared" si="2"/>
        <v>156</v>
      </c>
      <c r="Q57" s="13">
        <f t="shared" si="2"/>
        <v>11307</v>
      </c>
      <c r="R57" s="13">
        <f t="shared" si="2"/>
        <v>0</v>
      </c>
      <c r="S57" s="13">
        <f t="shared" si="2"/>
        <v>50551</v>
      </c>
      <c r="T57" s="13">
        <f t="shared" si="2"/>
        <v>496498</v>
      </c>
      <c r="U57" s="13">
        <f t="shared" si="2"/>
        <v>0</v>
      </c>
      <c r="V57" s="13">
        <f t="shared" si="2"/>
        <v>575216</v>
      </c>
      <c r="W57" s="13">
        <f t="shared" si="2"/>
        <v>0</v>
      </c>
      <c r="X57" s="13">
        <f t="shared" si="2"/>
        <v>0</v>
      </c>
      <c r="Y57" s="14">
        <f t="shared" si="2"/>
        <v>5778721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</vt:lpstr>
      <vt:lpstr>Table 1</vt:lpstr>
      <vt:lpstr>Table 2</vt:lpstr>
      <vt:lpstr>Table 3</vt:lpstr>
      <vt:lpstr>Table 4</vt:lpstr>
      <vt:lpstr>'0'!Print_Area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Kosta Spaseski</cp:lastModifiedBy>
  <dcterms:created xsi:type="dcterms:W3CDTF">2026-02-10T13:55:59Z</dcterms:created>
  <dcterms:modified xsi:type="dcterms:W3CDTF">2026-02-10T13:55:59Z</dcterms:modified>
</cp:coreProperties>
</file>