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125" documentId="13_ncr:1_{9C98186C-598A-4788-AA3D-51871AFE994D}" xr6:coauthVersionLast="47" xr6:coauthVersionMax="47" xr10:uidLastSave="{97108A9D-358F-41B0-8670-79850F7C9BC9}"/>
  <bookViews>
    <workbookView xWindow="-120" yWindow="-120" windowWidth="29040" windowHeight="15720" xr2:uid="{00000000-000D-0000-FFFF-FFFF00000000}"/>
  </bookViews>
  <sheets>
    <sheet name="Sodrzina" sheetId="4" r:id="rId1"/>
    <sheet name="BS" sheetId="1" r:id="rId2"/>
    <sheet name="BU" sheetId="5" r:id="rId3"/>
    <sheet name="SP1" sheetId="2" r:id="rId4"/>
    <sheet name="SP2" sheetId="3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5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5" l="1"/>
  <c r="C26" i="15"/>
  <c r="B26" i="15"/>
  <c r="D26" i="15" s="1"/>
  <c r="D25" i="15"/>
  <c r="D24" i="15"/>
  <c r="D23" i="15"/>
  <c r="D22" i="15"/>
  <c r="D21" i="15"/>
  <c r="C20" i="15"/>
  <c r="B20" i="15"/>
  <c r="D20" i="15" s="1"/>
  <c r="D19" i="15"/>
  <c r="D18" i="15"/>
  <c r="C17" i="15"/>
  <c r="B17" i="15"/>
  <c r="D16" i="15"/>
  <c r="D15" i="15"/>
  <c r="C14" i="15"/>
  <c r="B14" i="15"/>
  <c r="D14" i="15" s="1"/>
  <c r="D13" i="15"/>
  <c r="D12" i="15"/>
  <c r="C11" i="15"/>
  <c r="B11" i="15"/>
  <c r="D11" i="15" s="1"/>
  <c r="D10" i="15"/>
  <c r="D9" i="15"/>
  <c r="C8" i="15"/>
  <c r="C6" i="15" s="1"/>
  <c r="B8" i="15"/>
  <c r="D7" i="15"/>
  <c r="D5" i="15"/>
  <c r="C4" i="15"/>
  <c r="B4" i="15"/>
  <c r="D17" i="15" l="1"/>
  <c r="D8" i="15"/>
  <c r="B6" i="15"/>
  <c r="D4" i="15"/>
  <c r="C28" i="15"/>
  <c r="B28" i="15" l="1"/>
  <c r="D6" i="15"/>
  <c r="D28" i="15"/>
</calcChain>
</file>

<file path=xl/sharedStrings.xml><?xml version="1.0" encoding="utf-8"?>
<sst xmlns="http://schemas.openxmlformats.org/spreadsheetml/2006/main" count="1724" uniqueCount="1338">
  <si>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</si>
  <si>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</si>
  <si>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</si>
  <si>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</si>
  <si>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</si>
  <si>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</si>
  <si>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</si>
  <si>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</si>
  <si>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</si>
  <si>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</si>
  <si>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</si>
  <si>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</si>
  <si>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</si>
  <si>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</si>
  <si>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</si>
  <si>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</si>
  <si>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</si>
  <si>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</si>
  <si>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</si>
  <si>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</si>
  <si>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</si>
  <si>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</si>
  <si>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</si>
  <si>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</si>
  <si>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</si>
  <si>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</si>
  <si>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</si>
  <si>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</si>
  <si>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</si>
  <si>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</si>
  <si>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</si>
  <si>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</si>
  <si>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</si>
  <si>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</si>
  <si>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</si>
  <si>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</si>
  <si>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</si>
  <si>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</si>
  <si>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</si>
  <si>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</si>
  <si>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</si>
  <si>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</si>
  <si>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</si>
  <si>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</si>
  <si>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</si>
  <si>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</si>
  <si>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</si>
  <si>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</si>
  <si>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</si>
  <si>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</si>
  <si>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</si>
  <si>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</si>
  <si>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</si>
  <si>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</si>
  <si>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</si>
  <si>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</si>
  <si>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</si>
  <si>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</si>
  <si>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</si>
  <si>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</si>
  <si>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</si>
  <si>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</si>
  <si>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</si>
  <si>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</si>
  <si>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</si>
  <si>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</si>
  <si>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</si>
  <si>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</si>
  <si>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</si>
  <si>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</si>
  <si>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</si>
  <si>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</si>
  <si>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</si>
  <si>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</si>
  <si>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</si>
  <si>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</si>
  <si>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</si>
  <si>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</si>
  <si>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</si>
  <si>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</si>
  <si>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</si>
  <si>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</si>
  <si>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</si>
  <si>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</si>
  <si>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</si>
  <si>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</si>
  <si>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</si>
  <si>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</si>
  <si>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</si>
  <si>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</si>
  <si>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</si>
  <si>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</si>
  <si>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</si>
  <si>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</si>
  <si>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</si>
  <si>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</si>
  <si>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</si>
  <si>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</si>
  <si>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</si>
  <si>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</si>
  <si>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</si>
  <si>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</si>
  <si>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</si>
  <si>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</si>
  <si>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</si>
  <si>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</si>
  <si>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</si>
  <si>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</si>
  <si>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</si>
  <si>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</si>
  <si>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</si>
  <si>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</si>
  <si>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</si>
  <si>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</si>
  <si>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</si>
  <si>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</si>
  <si>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</si>
  <si>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</si>
  <si>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</si>
  <si>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</si>
  <si>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</si>
  <si>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</si>
  <si>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</si>
  <si>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</si>
  <si>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</si>
  <si>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</si>
  <si>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</si>
  <si>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</si>
  <si>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</si>
  <si>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</si>
  <si>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</si>
  <si>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</si>
  <si>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</si>
  <si>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</si>
  <si>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</si>
  <si>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</si>
  <si>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</si>
  <si>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</si>
  <si>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</si>
  <si>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</si>
  <si>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</si>
  <si>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</si>
  <si>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</si>
  <si>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</si>
  <si>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</si>
  <si>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</si>
  <si>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</si>
  <si>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</si>
  <si>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</si>
  <si>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</si>
  <si>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</si>
  <si>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</si>
  <si>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</si>
  <si>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</si>
  <si>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</si>
  <si>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</si>
  <si>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</si>
  <si>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</si>
  <si>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</si>
  <si>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</si>
  <si>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</si>
  <si>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</si>
  <si>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</si>
  <si>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</si>
  <si>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</si>
  <si>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</si>
  <si>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</si>
  <si>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</si>
  <si>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</si>
  <si>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</si>
  <si>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</si>
  <si>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</si>
  <si>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</si>
  <si>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</si>
  <si>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</si>
  <si>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</si>
  <si>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</si>
  <si>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</si>
  <si>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</si>
  <si>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</si>
  <si>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</si>
  <si>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</si>
  <si>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</si>
  <si>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</si>
  <si>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</si>
  <si>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</si>
  <si>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</si>
  <si>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</si>
  <si>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</si>
  <si>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</si>
  <si>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</si>
  <si>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</si>
  <si>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</si>
  <si>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</si>
  <si>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</si>
  <si>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</si>
  <si>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</si>
  <si>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</si>
  <si>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</si>
  <si>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</si>
  <si>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</si>
  <si>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</si>
  <si>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</si>
  <si>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</si>
  <si>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</si>
  <si>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</si>
  <si>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</si>
  <si>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</si>
  <si>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</si>
  <si>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</si>
  <si>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</si>
  <si>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</si>
  <si>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</si>
  <si>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</si>
  <si>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</si>
  <si>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</si>
  <si>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</si>
  <si>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</si>
  <si>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</si>
  <si>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</si>
  <si>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</si>
  <si>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</si>
  <si>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</si>
  <si>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</si>
  <si>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</si>
  <si>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</si>
  <si>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</si>
  <si>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</si>
  <si>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</si>
  <si>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</si>
  <si>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</si>
  <si>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</si>
  <si>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</si>
  <si>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</si>
  <si>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</si>
  <si>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</si>
  <si>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</si>
  <si>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</si>
  <si>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</si>
  <si>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</si>
  <si>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</si>
  <si>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</si>
  <si>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</si>
  <si>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</si>
  <si>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</si>
  <si>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</si>
  <si>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</si>
  <si>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</si>
  <si>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</si>
  <si>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</si>
  <si>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</si>
  <si>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</si>
  <si>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</si>
  <si>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</si>
  <si>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</si>
  <si>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</si>
  <si>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</si>
  <si>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</si>
  <si>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</si>
  <si>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</si>
  <si>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</si>
  <si>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</si>
  <si>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</si>
  <si>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</si>
  <si>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</si>
  <si>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</si>
  <si>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</si>
  <si>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</si>
  <si>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</si>
  <si>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</si>
  <si>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</si>
  <si>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</si>
  <si>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</si>
  <si>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</si>
  <si>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</si>
  <si>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</si>
  <si>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</si>
  <si>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</si>
  <si>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</si>
  <si>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</si>
  <si>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</si>
  <si>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</si>
  <si>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</si>
  <si>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</si>
  <si>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</si>
  <si>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</si>
  <si>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</si>
  <si>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</si>
  <si>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</si>
  <si>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</si>
  <si>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</si>
  <si>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</si>
  <si>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</si>
  <si>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</si>
  <si>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</si>
  <si>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</si>
  <si>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</si>
  <si>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</si>
  <si>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</si>
  <si>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</si>
  <si>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</si>
  <si>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</si>
  <si>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</si>
  <si>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</si>
  <si>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</si>
  <si>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</si>
  <si>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</si>
  <si>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</si>
  <si>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</si>
  <si>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</si>
  <si>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</si>
  <si>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</si>
  <si>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</si>
  <si>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</si>
  <si>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</si>
  <si>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</si>
  <si>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</si>
  <si>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</si>
  <si>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</si>
  <si>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</si>
  <si>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</si>
  <si>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</si>
  <si>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</si>
  <si>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</si>
  <si>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</si>
  <si>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</si>
  <si>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</si>
  <si>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</si>
  <si>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</si>
  <si>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</si>
  <si>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</si>
  <si>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</si>
  <si>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</si>
  <si>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</si>
  <si>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</si>
  <si>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</si>
  <si>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</si>
  <si>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</si>
  <si>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</si>
  <si>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</si>
  <si>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</si>
  <si>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</si>
  <si>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</si>
  <si>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</si>
  <si>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</si>
  <si>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</si>
  <si>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</si>
  <si>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</si>
  <si>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</si>
  <si>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</si>
  <si>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</si>
  <si>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</si>
  <si>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</si>
  <si>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</si>
  <si>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</si>
  <si>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</si>
  <si>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</si>
  <si>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</si>
  <si>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</si>
  <si>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</si>
  <si>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</si>
  <si>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</si>
  <si>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</si>
  <si>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</si>
  <si>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</si>
  <si>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</si>
  <si>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</si>
  <si>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</si>
  <si>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</si>
  <si>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</si>
  <si>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</si>
  <si>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</si>
  <si>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</si>
  <si>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</si>
  <si>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</si>
  <si>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</si>
  <si>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</si>
  <si>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</si>
  <si>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</si>
  <si>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</si>
  <si>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</si>
  <si>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</si>
  <si>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</si>
  <si>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</si>
  <si>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</si>
  <si>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</si>
  <si>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</si>
  <si>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</si>
  <si>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</si>
  <si>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</si>
  <si>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</si>
  <si>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</si>
  <si>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</si>
  <si>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</si>
  <si>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</si>
  <si>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</si>
  <si>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</si>
  <si>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</si>
  <si>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</si>
  <si>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</si>
  <si>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</si>
  <si>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</si>
  <si>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</si>
  <si>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</si>
  <si>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</si>
  <si>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</si>
  <si>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</si>
  <si>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</si>
  <si>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</si>
  <si>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</si>
  <si>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</si>
  <si>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</si>
  <si>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</si>
  <si>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</si>
  <si>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</si>
  <si>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</si>
  <si>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</si>
  <si>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</si>
  <si>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</si>
  <si>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</si>
  <si>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</si>
  <si>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</si>
  <si>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</si>
  <si>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</si>
  <si>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</si>
  <si>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</si>
  <si>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</si>
  <si>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</si>
  <si>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</si>
  <si>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</si>
  <si>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</si>
  <si>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</si>
  <si>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</si>
  <si>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</si>
  <si>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</si>
  <si>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</si>
  <si>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</si>
  <si>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</si>
  <si>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</si>
  <si>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</si>
  <si>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</si>
  <si>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</si>
  <si>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</si>
  <si>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</si>
  <si>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</si>
  <si>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</si>
  <si>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</si>
  <si>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</si>
  <si>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</si>
  <si>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</si>
  <si>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</si>
  <si>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</si>
  <si>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</si>
  <si>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</si>
  <si>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</si>
  <si>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</si>
  <si>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</si>
  <si>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</si>
  <si>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</si>
  <si>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</si>
  <si>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</si>
  <si>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</si>
  <si>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</si>
  <si>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</si>
  <si>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</si>
  <si>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</si>
  <si>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</si>
  <si>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</si>
  <si>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</si>
  <si>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</si>
  <si>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</si>
  <si>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</si>
  <si>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</si>
  <si>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</si>
  <si>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</si>
  <si>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</si>
  <si>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</si>
  <si>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</si>
  <si>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</si>
  <si>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</si>
  <si>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</si>
  <si>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</si>
  <si>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</si>
  <si>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</si>
  <si>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</si>
  <si>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</si>
  <si>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</si>
  <si>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</si>
  <si>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</si>
  <si>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</si>
  <si>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</si>
  <si>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</si>
  <si>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</si>
  <si>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</si>
  <si>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</si>
  <si>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</si>
  <si>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</si>
  <si>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</si>
  <si>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</si>
  <si>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</si>
  <si>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</si>
  <si>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</si>
  <si>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</si>
  <si>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</si>
  <si>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</si>
  <si>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</si>
  <si>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</si>
  <si>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</si>
  <si>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</si>
  <si>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</si>
  <si>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</si>
  <si>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</si>
  <si>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</si>
  <si>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</si>
  <si>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</si>
  <si>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</si>
  <si>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</si>
  <si>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</si>
  <si>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</si>
  <si>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</si>
  <si>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</si>
  <si>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</si>
  <si>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</si>
  <si>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</si>
  <si>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</si>
  <si>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</si>
  <si>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</si>
  <si>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</si>
  <si>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</si>
  <si>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</si>
  <si>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</si>
  <si>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</si>
  <si>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</si>
  <si>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</si>
  <si>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</si>
  <si>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</si>
  <si>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</si>
  <si>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</si>
  <si>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</si>
  <si>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</si>
  <si>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</si>
  <si>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</si>
  <si>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</si>
  <si>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</si>
  <si>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</si>
  <si>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</si>
  <si>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</si>
  <si>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</si>
  <si>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</si>
  <si>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</si>
  <si>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</si>
  <si>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</si>
  <si>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</si>
  <si>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</si>
  <si>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</si>
  <si>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</si>
  <si>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</si>
  <si>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</si>
  <si>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</si>
  <si>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</si>
  <si>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</si>
  <si>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</si>
  <si>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</si>
  <si>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</si>
  <si>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</si>
  <si>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</si>
  <si>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</si>
  <si>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</si>
  <si>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</si>
  <si>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</si>
  <si>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</si>
  <si>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</si>
  <si>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</si>
  <si>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</si>
  <si>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</si>
  <si>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</si>
  <si>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</si>
  <si>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</si>
  <si>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</si>
  <si>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</si>
  <si>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</si>
  <si>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</si>
  <si>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</si>
  <si>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</si>
  <si>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</si>
  <si>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</si>
  <si>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</si>
  <si>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</si>
  <si>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</si>
  <si>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</si>
  <si>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</si>
  <si>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</si>
  <si>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</si>
  <si>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</si>
  <si>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</si>
  <si>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</si>
  <si>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</si>
  <si>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</si>
  <si>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</si>
  <si>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</si>
  <si>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</si>
  <si>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</si>
  <si>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</si>
  <si>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</si>
  <si>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</si>
  <si>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</si>
  <si>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</si>
  <si>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</si>
  <si>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203</t>
  </si>
  <si>
    <t>202</t>
  </si>
  <si>
    <t>201</t>
  </si>
  <si>
    <t>200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</si>
  <si>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</si>
  <si>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</si>
  <si>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</si>
  <si>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</si>
  <si>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</si>
  <si>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</si>
  <si>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</si>
  <si>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</si>
  <si>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</si>
  <si>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</si>
  <si>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</si>
  <si>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</si>
  <si>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</si>
  <si>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</si>
  <si>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</si>
  <si>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</si>
  <si>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</si>
  <si>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</si>
  <si>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</si>
  <si>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</si>
  <si>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</si>
  <si>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</si>
  <si>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</si>
  <si>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</si>
  <si>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</si>
  <si>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</si>
  <si>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</si>
  <si>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</si>
  <si>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</si>
  <si>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</si>
  <si>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</si>
  <si>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</si>
  <si>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</si>
  <si>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</si>
  <si>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</si>
  <si>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</si>
  <si>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</si>
  <si>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</si>
  <si>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</si>
  <si>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</si>
  <si>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</si>
  <si>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</si>
  <si>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</si>
  <si>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</si>
  <si>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</si>
  <si>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</si>
  <si>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</si>
  <si>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</si>
  <si>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</si>
  <si>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</si>
  <si>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</si>
  <si>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</si>
  <si>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</si>
  <si>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</si>
  <si>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</si>
  <si>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</si>
  <si>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</si>
  <si>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</si>
  <si>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</si>
  <si>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</si>
  <si>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</si>
  <si>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</si>
  <si>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</si>
  <si>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</si>
  <si>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</si>
  <si>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</si>
  <si>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</si>
  <si>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</si>
  <si>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</si>
  <si>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</si>
  <si>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</si>
  <si>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</si>
  <si>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</si>
  <si>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</si>
  <si>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</si>
  <si>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</si>
  <si>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</si>
  <si>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</si>
  <si>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</si>
  <si>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</si>
  <si>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</si>
  <si>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</si>
  <si>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</si>
  <si>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</si>
  <si>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</si>
  <si>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</si>
  <si>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</si>
  <si>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</si>
  <si>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</si>
  <si>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</si>
  <si>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</si>
  <si>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</si>
  <si>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</si>
  <si>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</si>
  <si>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</si>
  <si>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</si>
  <si>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</si>
  <si>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</si>
  <si>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</si>
  <si>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</si>
  <si>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</si>
  <si>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</si>
  <si>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</si>
  <si>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</si>
  <si>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</si>
  <si>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</si>
  <si>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</si>
  <si>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</si>
  <si>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</si>
  <si>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</si>
  <si>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</si>
  <si>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</si>
  <si>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</si>
  <si>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</si>
  <si>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</si>
  <si>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</si>
  <si>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</si>
  <si>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</si>
  <si>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</si>
  <si>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</si>
  <si>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</si>
  <si>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</si>
  <si>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</si>
  <si>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</si>
  <si>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</si>
  <si>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</si>
  <si>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</si>
  <si>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</si>
  <si>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</si>
  <si>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</si>
  <si>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</si>
  <si>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</si>
  <si>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</si>
  <si>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</si>
  <si>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</si>
  <si>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</si>
  <si>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</si>
  <si>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</si>
  <si>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</si>
  <si>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</si>
  <si>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</si>
  <si>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</si>
  <si>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</si>
  <si>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</si>
  <si>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</si>
  <si>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</si>
  <si>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</si>
  <si>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</si>
  <si>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</si>
  <si>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</si>
  <si>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</si>
  <si>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</si>
  <si>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</si>
  <si>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</si>
  <si>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</si>
  <si>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</si>
  <si>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</si>
  <si>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</si>
  <si>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</si>
  <si>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</si>
  <si>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</si>
  <si>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</si>
  <si>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</si>
  <si>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</si>
  <si>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</si>
  <si>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</si>
  <si>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</si>
  <si>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</si>
  <si>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</si>
  <si>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</si>
  <si>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</si>
  <si>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</si>
  <si>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</si>
  <si>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</si>
  <si>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</si>
  <si>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</si>
  <si>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</si>
  <si>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</si>
  <si>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</si>
  <si>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</si>
  <si>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</si>
  <si>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</si>
  <si>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</si>
  <si>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</si>
  <si>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</si>
  <si>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</si>
  <si>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</si>
  <si>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</si>
  <si>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</si>
  <si>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</si>
  <si>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</si>
  <si>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</si>
  <si>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</si>
  <si>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</si>
  <si>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</si>
  <si>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</si>
  <si>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</si>
  <si>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</si>
  <si>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</si>
  <si>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</si>
  <si>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</si>
  <si>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</si>
  <si>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</si>
  <si>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</si>
  <si>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</si>
  <si>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</si>
  <si>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</si>
  <si>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</si>
  <si>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</si>
  <si>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</si>
  <si>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</si>
  <si>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</si>
  <si>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</si>
  <si>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</si>
  <si>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</si>
  <si>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</si>
  <si>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</si>
  <si>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</si>
  <si>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</si>
  <si>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</si>
  <si>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</si>
  <si>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</si>
  <si>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</si>
  <si>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</si>
  <si>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</si>
  <si>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</si>
  <si>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</si>
  <si>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</si>
  <si>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</si>
  <si>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</si>
  <si>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</si>
  <si>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</si>
  <si>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</si>
  <si>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</si>
  <si>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</si>
  <si>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</si>
  <si>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</si>
  <si>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</si>
  <si>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</si>
  <si>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</si>
  <si>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</si>
  <si>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</si>
  <si>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</si>
  <si>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</si>
  <si>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</si>
  <si>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</si>
  <si>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</si>
  <si>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</si>
  <si>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</si>
  <si>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</si>
  <si>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</si>
  <si>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</si>
  <si>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</si>
  <si>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</si>
  <si>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</si>
  <si>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</si>
  <si>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</si>
  <si>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</si>
  <si>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</si>
  <si>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</si>
  <si>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</si>
  <si>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</si>
  <si>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</si>
  <si>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</si>
  <si>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</si>
  <si>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</si>
  <si>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</si>
  <si>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</si>
  <si>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</si>
  <si>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</si>
  <si>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</si>
  <si>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</si>
  <si>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</si>
  <si>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</si>
  <si>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</si>
  <si>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</si>
  <si>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</si>
  <si>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</si>
  <si>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</si>
  <si>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код</t>
  </si>
  <si>
    <t>илј ден</t>
  </si>
  <si>
    <t>Код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</si>
  <si>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</si>
  <si>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</si>
  <si>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</si>
  <si>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</si>
  <si>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</si>
  <si>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</si>
  <si>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</si>
  <si>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</si>
  <si>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</si>
  <si>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</si>
  <si>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</si>
  <si>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</si>
  <si>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</si>
  <si>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</si>
  <si>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</si>
  <si>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</si>
  <si>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</si>
  <si>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</si>
  <si>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</si>
  <si>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</si>
  <si>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</si>
  <si>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</si>
  <si>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</si>
  <si>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</si>
  <si>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</si>
  <si>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</si>
  <si>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</si>
  <si>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</si>
  <si>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</si>
  <si>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</si>
  <si>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</si>
  <si>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</si>
  <si>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</si>
  <si>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</si>
  <si>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</si>
  <si>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</si>
  <si>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</si>
  <si>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</si>
  <si>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</si>
  <si>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</si>
  <si>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</si>
  <si>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</si>
  <si>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</si>
  <si>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</si>
  <si>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</si>
  <si>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</si>
  <si>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</si>
  <si>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</si>
  <si>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</si>
  <si>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</si>
  <si>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</si>
  <si>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</si>
  <si>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</si>
  <si>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</si>
  <si>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</si>
  <si>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</si>
  <si>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</si>
  <si>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</si>
  <si>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</si>
  <si>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</si>
  <si>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</si>
  <si>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</si>
  <si>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</si>
  <si>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</si>
  <si>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</si>
  <si>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</si>
  <si>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</si>
  <si>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</si>
  <si>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</si>
  <si>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</si>
  <si>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</si>
  <si>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</si>
  <si>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</si>
  <si>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</si>
  <si>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</si>
  <si>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</si>
  <si>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</si>
  <si>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</si>
  <si>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</si>
  <si>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</si>
  <si>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</si>
  <si>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</si>
  <si>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</si>
  <si>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</si>
  <si>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</si>
  <si>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</si>
  <si>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</si>
  <si>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</si>
  <si>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</si>
  <si>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</si>
  <si>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</si>
  <si>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</si>
  <si>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</si>
  <si>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</si>
  <si>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</si>
  <si>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</si>
  <si>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</si>
  <si>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</si>
  <si>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</si>
  <si>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</si>
  <si>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</si>
  <si>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</si>
  <si>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</si>
  <si>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</si>
  <si>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</si>
  <si>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</si>
  <si>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</si>
  <si>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</si>
  <si>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</si>
  <si>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</si>
  <si>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</si>
  <si>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</si>
  <si>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</si>
  <si>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</si>
  <si>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</si>
  <si>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</si>
  <si>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</si>
  <si>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</si>
  <si>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</si>
  <si>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</si>
  <si>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</si>
  <si>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</si>
  <si>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</si>
  <si>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</si>
  <si>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</si>
  <si>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</si>
  <si>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</si>
  <si>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</si>
  <si>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</si>
  <si>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</si>
  <si>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</si>
  <si>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</si>
  <si>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</si>
  <si>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</si>
  <si>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</si>
  <si>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</si>
  <si>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</si>
  <si>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</si>
  <si>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</si>
  <si>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</si>
  <si>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</si>
  <si>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</si>
  <si>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</si>
  <si>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</si>
  <si>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</si>
  <si>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</si>
  <si>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</si>
  <si>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</si>
  <si>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</si>
  <si>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</si>
  <si>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</si>
  <si>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</si>
  <si>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</si>
  <si>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</si>
  <si>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</si>
  <si>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</si>
  <si>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</si>
  <si>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</si>
  <si>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</si>
  <si>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</si>
  <si>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</si>
  <si>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</si>
  <si>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</si>
  <si>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</si>
  <si>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</si>
  <si>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</si>
  <si>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</si>
  <si>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</si>
  <si>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</si>
  <si>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</si>
  <si>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</si>
  <si>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</si>
  <si>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</si>
  <si>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</si>
  <si>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</si>
  <si>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</si>
  <si>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</si>
  <si>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</si>
  <si>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</si>
  <si>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</si>
  <si>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</si>
  <si>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</si>
  <si>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</si>
  <si>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</si>
  <si>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</si>
  <si>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</si>
  <si>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</si>
  <si>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</si>
  <si>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</si>
  <si>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</si>
  <si>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</si>
  <si>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</si>
  <si>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</si>
  <si>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</si>
  <si>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</si>
  <si>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</si>
  <si>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</si>
  <si>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</si>
  <si>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</si>
  <si>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</si>
  <si>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</si>
  <si>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</si>
  <si>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</si>
  <si>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</si>
  <si>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</si>
  <si>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</si>
  <si>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</si>
  <si>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</si>
  <si>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</si>
  <si>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</si>
  <si>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</si>
  <si>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</si>
  <si>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</si>
  <si>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</si>
  <si>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</si>
  <si>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</si>
  <si>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</si>
  <si>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</si>
  <si>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</si>
  <si>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</si>
  <si>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</si>
  <si>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</si>
  <si>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</si>
  <si>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</si>
  <si>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</si>
  <si>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</si>
  <si>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</si>
  <si>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</si>
  <si>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</si>
  <si>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</si>
  <si>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</si>
  <si>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</si>
  <si>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</si>
  <si>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</si>
  <si>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</si>
  <si>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</si>
  <si>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</si>
  <si>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</si>
  <si>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</si>
  <si>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</si>
  <si>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</si>
  <si>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</si>
  <si>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</si>
  <si>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</si>
  <si>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</si>
  <si>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</si>
  <si>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</si>
  <si>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</si>
  <si>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</si>
  <si>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</si>
  <si>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</si>
  <si>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</si>
  <si>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</si>
  <si>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</si>
  <si>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</si>
  <si>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</si>
  <si>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</si>
  <si>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</si>
  <si>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</si>
  <si>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</si>
  <si>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</si>
  <si>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</si>
  <si>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</si>
  <si>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</si>
  <si>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</si>
  <si>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</si>
  <si>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</si>
  <si>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</si>
  <si>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</si>
  <si>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</si>
  <si>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</si>
  <si>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</si>
  <si>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</si>
  <si>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</si>
  <si>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</si>
  <si>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</si>
  <si>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</si>
  <si>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</si>
  <si>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</si>
  <si>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</si>
  <si>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</si>
  <si>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</si>
  <si>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</si>
  <si>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</si>
  <si>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</si>
  <si>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</si>
  <si>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</si>
  <si>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</si>
  <si>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</si>
  <si>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</si>
  <si>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</si>
  <si>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</si>
  <si>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</si>
  <si>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</si>
  <si>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</si>
  <si>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</si>
  <si>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</si>
  <si>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</si>
  <si>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</si>
  <si>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</si>
  <si>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</si>
  <si>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</si>
  <si>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</si>
  <si>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</si>
  <si>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</si>
  <si>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</si>
  <si>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</si>
  <si>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</si>
  <si>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</si>
  <si>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</si>
  <si>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</si>
  <si>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</si>
  <si>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</si>
  <si>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</si>
  <si>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</si>
  <si>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</si>
  <si>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</si>
  <si>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</si>
  <si>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</si>
  <si>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</si>
  <si>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</si>
  <si>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</si>
  <si>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</si>
  <si>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</si>
  <si>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</si>
  <si>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</si>
  <si>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</si>
  <si>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</si>
  <si>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</si>
  <si>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</si>
  <si>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</si>
  <si>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</si>
  <si>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</si>
  <si>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</si>
  <si>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</si>
  <si>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</si>
  <si>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</si>
  <si>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</si>
  <si>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</si>
  <si>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</si>
  <si>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</si>
  <si>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</si>
  <si>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</si>
  <si>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</si>
  <si>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</si>
  <si>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</si>
  <si>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</si>
  <si>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</si>
  <si>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</si>
  <si>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</si>
  <si>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</si>
  <si>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</si>
  <si>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</si>
  <si>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</si>
  <si>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</si>
  <si>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</si>
  <si>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</si>
  <si>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</si>
  <si>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</si>
  <si>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</si>
  <si>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</si>
  <si>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</si>
  <si>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</si>
  <si>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</si>
  <si>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</si>
  <si>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</si>
  <si>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</si>
  <si>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</si>
  <si>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</si>
  <si>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</si>
  <si>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</si>
  <si>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</si>
  <si>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</si>
  <si>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</si>
  <si>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</si>
  <si>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</si>
  <si>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</si>
  <si>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</si>
  <si>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</si>
  <si>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</si>
  <si>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</si>
  <si>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</si>
  <si>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</si>
  <si>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</si>
  <si>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</si>
  <si>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</si>
  <si>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</si>
  <si>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</si>
  <si>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</si>
  <si>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</si>
  <si>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</si>
  <si>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</si>
  <si>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</si>
  <si>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</si>
  <si>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</si>
  <si>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</si>
  <si>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</si>
  <si>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</si>
  <si>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</si>
  <si>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</si>
  <si>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</si>
  <si>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</si>
  <si>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</si>
  <si>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</si>
  <si>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</si>
  <si>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</si>
  <si>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</si>
  <si>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</si>
  <si>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</si>
  <si>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</si>
  <si>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</si>
  <si>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</si>
  <si>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</si>
  <si>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</si>
  <si>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</si>
  <si>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</si>
  <si>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</si>
  <si>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</si>
  <si>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</si>
  <si>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</si>
  <si>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</si>
  <si>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</si>
  <si>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</si>
  <si>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</si>
  <si>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</si>
  <si>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</si>
  <si>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Износ | Претходна деловна година</t>
  </si>
  <si>
    <t>Износ | Тековна деловна година</t>
  </si>
  <si>
    <t>1к 2025</t>
  </si>
  <si>
    <t>1.1.2026 - 31.3.2026 (прв квартал 2026)</t>
  </si>
  <si>
    <t>Биланс на состојба на неживот на 31.3.2026 во денари</t>
  </si>
  <si>
    <t>1к 2026</t>
  </si>
  <si>
    <t>Агрегиран Биланс на успех за неживот за периодот 1.1.2026 - 31.3.2026, во денари</t>
  </si>
  <si>
    <t>Агрегиран СП1 за неживот за период 1.1.2026 - 31.3.2026</t>
  </si>
  <si>
    <t>Агрегиран СП2 неживот за периодот 1.1.2026 - 31.3.2026</t>
  </si>
  <si>
    <t>Агрегиран СП3 неживот за периодот 1.1.2026 - 31.3.2026</t>
  </si>
  <si>
    <t>Агрегиран СП4 неживот за периодот 1.1.2026 - 31.3.2026</t>
  </si>
  <si>
    <t>Агрегиран СП5 неживот за периодот 1.1.2026 - 31.3.2026, износите се во илјади денари</t>
  </si>
  <si>
    <t>Агрегиран СП7 неживот за периодот 1.1.2026 - 31.3.2026, износите се во илјади денари</t>
  </si>
  <si>
    <t>Агрегиран СП-8 неживот за периодот 1.1.2026 - 31.3.2026</t>
  </si>
  <si>
    <t>Агрегиран СП-9 неживот за периодот 1.1.2026 - 31.3.2026</t>
  </si>
  <si>
    <t>Агрегиран СП-99 неживот за периодот 1.1.2026 - 31.3.2026</t>
  </si>
  <si>
    <t>Агрегиран ВС-1 неживот за периодот 1.1.2026 - 31.3.2026, износите се во денари</t>
  </si>
  <si>
    <t>Извештај за структура на вложувањата (СВл), неживот во денари, на 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</si>
</sst>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0" xfId="0" applyBorder="1"/>
    <xf numFmtId="0" fontId="0" fillId="0" borderId="13" xfId="0" applyBorder="1"/>
    <xf numFmtId="0" fontId="1" fillId="0" borderId="11" xfId="1" applyBorder="1"/>
    <xf numFmtId="0" fontId="0" fillId="0" borderId="14" xfId="0" applyBorder="1"/>
    <xf numFmtId="0" fontId="1" fillId="0" borderId="11" xfId="1" applyFill="1" applyBorder="1"/>
    <xf numFmtId="0" fontId="1" fillId="0" borderId="12" xfId="1" applyFill="1" applyBorder="1"/>
    <xf numFmtId="0" fontId="0" fillId="0" borderId="15" xfId="0" applyBorder="1"/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0" fillId="0" borderId="0" xfId="0" applyNumberFormat="1" applyAlignment="1">
      <alignment vertical="center" wrapText="1"/>
    </xf>
    <xf numFmtId="164" fontId="0" fillId="0" borderId="0" xfId="2" applyNumberFormat="1" applyFont="1" applyAlignment="1">
      <alignment vertical="center" wrapText="1"/>
    </xf>
    <xf numFmtId="10" fontId="0" fillId="0" borderId="0" xfId="3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Comma" xfId="2" builtinId="3"/>
    <cellStyle name="Hyperlink" xfId="1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F11D-E4A2-4CE9-B516-4AD3C7736BAA}">
  <dimension ref="A1:B16"/>
  <sheetViews>
    <sheetView tabSelected="1" zoomScale="90" zoomScaleNormal="9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693</v>
      </c>
      <c r="B1" t="s">
        <v>1323</v>
      </c>
    </row>
    <row r="2" spans="1:2" x14ac:dyDescent="0.25">
      <c r="A2" t="s">
        <v>694</v>
      </c>
    </row>
    <row r="3" spans="1:2" x14ac:dyDescent="0.25">
      <c r="A3" s="17" t="s">
        <v>695</v>
      </c>
      <c r="B3" s="18" t="s">
        <v>696</v>
      </c>
    </row>
    <row r="4" spans="1:2" x14ac:dyDescent="0.25">
      <c r="A4" s="19" t="s">
        <v>697</v>
      </c>
      <c r="B4" s="20" t="s">
        <v>698</v>
      </c>
    </row>
    <row r="5" spans="1:2" x14ac:dyDescent="0.25">
      <c r="A5" s="21" t="s">
        <v>699</v>
      </c>
      <c r="B5" s="20" t="s">
        <v>700</v>
      </c>
    </row>
    <row r="6" spans="1:2" x14ac:dyDescent="0.25">
      <c r="A6" s="21" t="s">
        <v>701</v>
      </c>
      <c r="B6" s="20" t="s">
        <v>702</v>
      </c>
    </row>
    <row r="7" spans="1:2" x14ac:dyDescent="0.25">
      <c r="A7" s="21" t="s">
        <v>703</v>
      </c>
      <c r="B7" s="20" t="s">
        <v>704</v>
      </c>
    </row>
    <row r="8" spans="1:2" x14ac:dyDescent="0.25">
      <c r="A8" s="21" t="s">
        <v>705</v>
      </c>
      <c r="B8" s="20" t="s">
        <v>706</v>
      </c>
    </row>
    <row r="9" spans="1:2" x14ac:dyDescent="0.25">
      <c r="A9" s="21" t="s">
        <v>707</v>
      </c>
      <c r="B9" s="20" t="s">
        <v>708</v>
      </c>
    </row>
    <row r="10" spans="1:2" x14ac:dyDescent="0.25">
      <c r="A10" s="21" t="s">
        <v>709</v>
      </c>
      <c r="B10" s="20" t="s">
        <v>710</v>
      </c>
    </row>
    <row r="11" spans="1:2" x14ac:dyDescent="0.25">
      <c r="A11" s="21" t="s">
        <v>711</v>
      </c>
      <c r="B11" s="20" t="s">
        <v>712</v>
      </c>
    </row>
    <row r="12" spans="1:2" x14ac:dyDescent="0.25">
      <c r="A12" s="21" t="s">
        <v>713</v>
      </c>
      <c r="B12" s="20" t="s">
        <v>714</v>
      </c>
    </row>
    <row r="13" spans="1:2" x14ac:dyDescent="0.25">
      <c r="A13" s="21" t="s">
        <v>715</v>
      </c>
      <c r="B13" s="20" t="s">
        <v>716</v>
      </c>
    </row>
    <row r="14" spans="1:2" x14ac:dyDescent="0.25">
      <c r="A14" s="21" t="s">
        <v>717</v>
      </c>
      <c r="B14" s="20" t="s">
        <v>718</v>
      </c>
    </row>
    <row r="15" spans="1:2" x14ac:dyDescent="0.25">
      <c r="A15" s="21" t="s">
        <v>719</v>
      </c>
      <c r="B15" s="20" t="s">
        <v>720</v>
      </c>
    </row>
    <row r="16" spans="1:2" x14ac:dyDescent="0.25">
      <c r="A16" s="22" t="s">
        <v>721</v>
      </c>
      <c r="B16" s="23" t="s">
        <v>722</v>
      </c>
    </row>
  </sheetData>
  <hyperlinks>
    <hyperlink ref="A4" location="BS!A1" display="BS" xr:uid="{C00C3946-1985-4D2B-957C-2C13FF89A7D9}"/>
    <hyperlink ref="A5" location="BU!A1" display="BU" xr:uid="{351AB29F-328B-4592-A7DE-B0DBEF4ECCFC}"/>
    <hyperlink ref="A6" location="'SP1'!A1" display="SP1" xr:uid="{4234C962-04AF-4AE6-8B9F-5BA6BD8D9309}"/>
    <hyperlink ref="A7" location="'SP2'!A1" display="SP2" xr:uid="{4BCC6794-5B82-4FDA-89AB-4D79BDDD0C08}"/>
    <hyperlink ref="A8" location="'SP3'!A1" display="SP3" xr:uid="{42A03563-1D66-4BB3-A8CA-5C88FCADDBBE}"/>
    <hyperlink ref="A9" location="'SP4'!A1" display="SP4" xr:uid="{57F4E900-DE01-466E-AD48-DCA2E20A896E}"/>
    <hyperlink ref="A10" location="'SP5'!A1" display="SP5" xr:uid="{0488B69A-3430-4227-AEB0-1039F2864752}"/>
    <hyperlink ref="A11" location="'SP7'!A1" display="SP7" xr:uid="{4EB9DBB9-6765-43EA-B49B-5ECC8D2AF7D4}"/>
    <hyperlink ref="A12" location="'SP8'!A1" display="SP8" xr:uid="{2AAE88D1-809F-442E-B2E5-A66223DD9BC5}"/>
    <hyperlink ref="A13" location="'SP9'!A1" display="SP9" xr:uid="{E88D5649-B62A-4A98-84B1-9490CF20AFCD}"/>
    <hyperlink ref="A14" location="'SP99'!A1" display="SP99" xr:uid="{AD98A4D5-C573-41E4-AB86-A0B7BEC7BC4E}"/>
    <hyperlink ref="A15" location="'VS1'!A1" display="VS1" xr:uid="{A3680F82-1E09-4458-80FB-7CB854B38685}"/>
    <hyperlink ref="A16" location="SVl!A1" display="SVl" xr:uid="{DA4D5571-F5BE-4AD4-A028-F8970DC4702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2"/>
  <sheetViews>
    <sheetView zoomScale="80" zoomScaleNormal="80" workbookViewId="0">
      <pane ySplit="3" topLeftCell="A4" activePane="bottomLeft" state="frozen"/>
      <selection pane="bottomLeft" activeCell="D88" sqref="D88:D140"/>
    </sheetView>
  </sheetViews>
  <sheetFormatPr defaultRowHeight="15" x14ac:dyDescent="0.25"/>
  <cols>
    <col min="1" max="1" width="61.85546875" style="1" customWidth="1"/>
    <col min="2" max="2" width="6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1324</v>
      </c>
    </row>
    <row r="2" spans="1:4" ht="45" x14ac:dyDescent="0.25">
      <c r="A2" s="53" t="s">
        <v>696</v>
      </c>
      <c r="B2" s="55" t="s">
        <v>723</v>
      </c>
      <c r="C2" s="5" t="s">
        <v>1320</v>
      </c>
      <c r="D2" s="6" t="s">
        <v>1321</v>
      </c>
    </row>
    <row r="3" spans="1:4" x14ac:dyDescent="0.25">
      <c r="A3" s="54"/>
      <c r="B3" s="56"/>
      <c r="C3" s="24">
        <v>46022</v>
      </c>
      <c r="D3" s="25">
        <v>46112</v>
      </c>
    </row>
    <row r="4" spans="1:4" x14ac:dyDescent="0.25">
      <c r="A4" s="9" t="s">
        <v>2</v>
      </c>
      <c r="B4" s="10" t="s">
        <v>3</v>
      </c>
      <c r="C4" s="11">
        <v>213516893</v>
      </c>
      <c r="D4" s="12">
        <v>209566275</v>
      </c>
    </row>
    <row r="5" spans="1:4" x14ac:dyDescent="0.25">
      <c r="A5" s="9" t="s">
        <v>4</v>
      </c>
      <c r="B5" s="10" t="s">
        <v>5</v>
      </c>
      <c r="C5" s="11">
        <v>0</v>
      </c>
      <c r="D5" s="12">
        <v>0</v>
      </c>
    </row>
    <row r="6" spans="1:4" x14ac:dyDescent="0.25">
      <c r="A6" s="9" t="s">
        <v>6</v>
      </c>
      <c r="B6" s="10" t="s">
        <v>7</v>
      </c>
      <c r="C6" s="11">
        <v>213516893</v>
      </c>
      <c r="D6" s="12">
        <v>209566275</v>
      </c>
    </row>
    <row r="7" spans="1:4" x14ac:dyDescent="0.25">
      <c r="A7" s="9" t="s">
        <v>8</v>
      </c>
      <c r="B7" s="10" t="s">
        <v>9</v>
      </c>
      <c r="C7" s="11">
        <v>16181618374.000002</v>
      </c>
      <c r="D7" s="12">
        <v>16737294702</v>
      </c>
    </row>
    <row r="8" spans="1:4" ht="30" x14ac:dyDescent="0.25">
      <c r="A8" s="9" t="s">
        <v>10</v>
      </c>
      <c r="B8" s="10" t="s">
        <v>11</v>
      </c>
      <c r="C8" s="11">
        <v>1796780124</v>
      </c>
      <c r="D8" s="12">
        <v>1788032920</v>
      </c>
    </row>
    <row r="9" spans="1:4" ht="30" x14ac:dyDescent="0.25">
      <c r="A9" s="9" t="s">
        <v>12</v>
      </c>
      <c r="B9" s="10" t="s">
        <v>13</v>
      </c>
      <c r="C9" s="11">
        <v>1312777738</v>
      </c>
      <c r="D9" s="12">
        <v>1309994253</v>
      </c>
    </row>
    <row r="10" spans="1:4" x14ac:dyDescent="0.25">
      <c r="A10" s="9" t="s">
        <v>14</v>
      </c>
      <c r="B10" s="10" t="s">
        <v>15</v>
      </c>
      <c r="C10" s="11">
        <v>34349234</v>
      </c>
      <c r="D10" s="12">
        <v>34349234</v>
      </c>
    </row>
    <row r="11" spans="1:4" x14ac:dyDescent="0.25">
      <c r="A11" s="9" t="s">
        <v>16</v>
      </c>
      <c r="B11" s="10" t="s">
        <v>17</v>
      </c>
      <c r="C11" s="11">
        <v>1278428504</v>
      </c>
      <c r="D11" s="12">
        <v>1275645019</v>
      </c>
    </row>
    <row r="12" spans="1:4" ht="30" x14ac:dyDescent="0.25">
      <c r="A12" s="9" t="s">
        <v>18</v>
      </c>
      <c r="B12" s="10" t="s">
        <v>19</v>
      </c>
      <c r="C12" s="11">
        <v>484002386</v>
      </c>
      <c r="D12" s="12">
        <v>478038667</v>
      </c>
    </row>
    <row r="13" spans="1:4" x14ac:dyDescent="0.25">
      <c r="A13" s="9" t="s">
        <v>20</v>
      </c>
      <c r="B13" s="10" t="s">
        <v>21</v>
      </c>
      <c r="C13" s="11">
        <v>113073092</v>
      </c>
      <c r="D13" s="12">
        <v>113073092</v>
      </c>
    </row>
    <row r="14" spans="1:4" x14ac:dyDescent="0.25">
      <c r="A14" s="9" t="s">
        <v>22</v>
      </c>
      <c r="B14" s="10" t="s">
        <v>23</v>
      </c>
      <c r="C14" s="11">
        <v>368589223</v>
      </c>
      <c r="D14" s="12">
        <v>362625504</v>
      </c>
    </row>
    <row r="15" spans="1:4" x14ac:dyDescent="0.25">
      <c r="A15" s="9" t="s">
        <v>24</v>
      </c>
      <c r="B15" s="10" t="s">
        <v>25</v>
      </c>
      <c r="C15" s="11">
        <v>2340071</v>
      </c>
      <c r="D15" s="12">
        <v>2340071</v>
      </c>
    </row>
    <row r="16" spans="1:4" ht="45" x14ac:dyDescent="0.25">
      <c r="A16" s="9" t="s">
        <v>26</v>
      </c>
      <c r="B16" s="10" t="s">
        <v>27</v>
      </c>
      <c r="C16" s="11">
        <v>198085425</v>
      </c>
      <c r="D16" s="12">
        <v>198087435</v>
      </c>
    </row>
    <row r="17" spans="1:4" ht="30" x14ac:dyDescent="0.25">
      <c r="A17" s="9" t="s">
        <v>28</v>
      </c>
      <c r="B17" s="10" t="s">
        <v>29</v>
      </c>
      <c r="C17" s="11">
        <v>12300000</v>
      </c>
      <c r="D17" s="12">
        <v>12300000</v>
      </c>
    </row>
    <row r="18" spans="1:4" ht="45" x14ac:dyDescent="0.25">
      <c r="A18" s="9" t="s">
        <v>30</v>
      </c>
      <c r="B18" s="10" t="s">
        <v>31</v>
      </c>
      <c r="C18" s="11">
        <v>0</v>
      </c>
      <c r="D18" s="12">
        <v>0</v>
      </c>
    </row>
    <row r="19" spans="1:4" ht="30" x14ac:dyDescent="0.25">
      <c r="A19" s="9" t="s">
        <v>32</v>
      </c>
      <c r="B19" s="10" t="s">
        <v>33</v>
      </c>
      <c r="C19" s="11">
        <v>0</v>
      </c>
      <c r="D19" s="12">
        <v>0</v>
      </c>
    </row>
    <row r="20" spans="1:4" ht="30" x14ac:dyDescent="0.25">
      <c r="A20" s="9" t="s">
        <v>34</v>
      </c>
      <c r="B20" s="10" t="s">
        <v>35</v>
      </c>
      <c r="C20" s="11">
        <v>0</v>
      </c>
      <c r="D20" s="12">
        <v>0</v>
      </c>
    </row>
    <row r="21" spans="1:4" ht="30" x14ac:dyDescent="0.25">
      <c r="A21" s="9" t="s">
        <v>36</v>
      </c>
      <c r="B21" s="10" t="s">
        <v>37</v>
      </c>
      <c r="C21" s="11">
        <v>0</v>
      </c>
      <c r="D21" s="12">
        <v>0</v>
      </c>
    </row>
    <row r="22" spans="1:4" ht="30" x14ac:dyDescent="0.25">
      <c r="A22" s="9" t="s">
        <v>38</v>
      </c>
      <c r="B22" s="10" t="s">
        <v>39</v>
      </c>
      <c r="C22" s="11">
        <v>0</v>
      </c>
      <c r="D22" s="12">
        <v>0</v>
      </c>
    </row>
    <row r="23" spans="1:4" x14ac:dyDescent="0.25">
      <c r="A23" s="9" t="s">
        <v>40</v>
      </c>
      <c r="B23" s="10" t="s">
        <v>41</v>
      </c>
      <c r="C23" s="11">
        <v>185785425</v>
      </c>
      <c r="D23" s="12">
        <v>185787435</v>
      </c>
    </row>
    <row r="24" spans="1:4" ht="30" x14ac:dyDescent="0.25">
      <c r="A24" s="9" t="s">
        <v>42</v>
      </c>
      <c r="B24" s="10" t="s">
        <v>43</v>
      </c>
      <c r="C24" s="11">
        <v>14186752825</v>
      </c>
      <c r="D24" s="12">
        <v>14751174347</v>
      </c>
    </row>
    <row r="25" spans="1:4" ht="30" x14ac:dyDescent="0.25">
      <c r="A25" s="9" t="s">
        <v>44</v>
      </c>
      <c r="B25" s="10" t="s">
        <v>45</v>
      </c>
      <c r="C25" s="11">
        <v>3678495668</v>
      </c>
      <c r="D25" s="12">
        <v>3931273738</v>
      </c>
    </row>
    <row r="26" spans="1:4" ht="30" x14ac:dyDescent="0.25">
      <c r="A26" s="9" t="s">
        <v>46</v>
      </c>
      <c r="B26" s="10" t="s">
        <v>47</v>
      </c>
      <c r="C26" s="11">
        <v>535807301</v>
      </c>
      <c r="D26" s="12">
        <v>643548744</v>
      </c>
    </row>
    <row r="27" spans="1:4" ht="30" x14ac:dyDescent="0.25">
      <c r="A27" s="9" t="s">
        <v>48</v>
      </c>
      <c r="B27" s="10" t="s">
        <v>49</v>
      </c>
      <c r="C27" s="11">
        <v>3142688367</v>
      </c>
      <c r="D27" s="12">
        <v>3287724994</v>
      </c>
    </row>
    <row r="28" spans="1:4" ht="30" x14ac:dyDescent="0.25">
      <c r="A28" s="9" t="s">
        <v>50</v>
      </c>
      <c r="B28" s="10" t="s">
        <v>51</v>
      </c>
      <c r="C28" s="11">
        <v>4605133295</v>
      </c>
      <c r="D28" s="12">
        <v>4675356012.999999</v>
      </c>
    </row>
    <row r="29" spans="1:4" ht="30" x14ac:dyDescent="0.25">
      <c r="A29" s="9" t="s">
        <v>52</v>
      </c>
      <c r="B29" s="10" t="s">
        <v>53</v>
      </c>
      <c r="C29" s="11">
        <v>161262593</v>
      </c>
      <c r="D29" s="12">
        <v>187936167</v>
      </c>
    </row>
    <row r="30" spans="1:4" ht="30" x14ac:dyDescent="0.25">
      <c r="A30" s="9" t="s">
        <v>54</v>
      </c>
      <c r="B30" s="10" t="s">
        <v>55</v>
      </c>
      <c r="C30" s="11">
        <v>3966015546</v>
      </c>
      <c r="D30" s="12">
        <v>4002187909</v>
      </c>
    </row>
    <row r="31" spans="1:4" x14ac:dyDescent="0.25">
      <c r="A31" s="9" t="s">
        <v>56</v>
      </c>
      <c r="B31" s="10" t="s">
        <v>57</v>
      </c>
      <c r="C31" s="11">
        <v>16144488</v>
      </c>
      <c r="D31" s="12">
        <v>16263700</v>
      </c>
    </row>
    <row r="32" spans="1:4" x14ac:dyDescent="0.25">
      <c r="A32" s="9" t="s">
        <v>58</v>
      </c>
      <c r="B32" s="10" t="s">
        <v>59</v>
      </c>
      <c r="C32" s="11">
        <v>461710668</v>
      </c>
      <c r="D32" s="12">
        <v>468968237</v>
      </c>
    </row>
    <row r="33" spans="1:4" x14ac:dyDescent="0.25">
      <c r="A33" s="9" t="s">
        <v>60</v>
      </c>
      <c r="B33" s="10" t="s">
        <v>61</v>
      </c>
      <c r="C33" s="11">
        <v>923946572</v>
      </c>
      <c r="D33" s="12">
        <v>998749226</v>
      </c>
    </row>
    <row r="34" spans="1:4" ht="30" x14ac:dyDescent="0.25">
      <c r="A34" s="9" t="s">
        <v>62</v>
      </c>
      <c r="B34" s="10" t="s">
        <v>63</v>
      </c>
      <c r="C34" s="11">
        <v>0</v>
      </c>
      <c r="D34" s="12">
        <v>0</v>
      </c>
    </row>
    <row r="35" spans="1:4" ht="30" x14ac:dyDescent="0.25">
      <c r="A35" s="9" t="s">
        <v>64</v>
      </c>
      <c r="B35" s="10" t="s">
        <v>65</v>
      </c>
      <c r="C35" s="11">
        <v>0</v>
      </c>
      <c r="D35" s="12">
        <v>0</v>
      </c>
    </row>
    <row r="36" spans="1:4" x14ac:dyDescent="0.25">
      <c r="A36" s="9" t="s">
        <v>66</v>
      </c>
      <c r="B36" s="10" t="s">
        <v>67</v>
      </c>
      <c r="C36" s="11">
        <v>336541957</v>
      </c>
      <c r="D36" s="12">
        <v>345020155</v>
      </c>
    </row>
    <row r="37" spans="1:4" x14ac:dyDescent="0.25">
      <c r="A37" s="9" t="s">
        <v>68</v>
      </c>
      <c r="B37" s="10" t="s">
        <v>69</v>
      </c>
      <c r="C37" s="11">
        <v>587404615</v>
      </c>
      <c r="D37" s="12">
        <v>653729071</v>
      </c>
    </row>
    <row r="38" spans="1:4" x14ac:dyDescent="0.25">
      <c r="A38" s="9" t="s">
        <v>70</v>
      </c>
      <c r="B38" s="10" t="s">
        <v>71</v>
      </c>
      <c r="C38" s="11">
        <v>4979177290</v>
      </c>
      <c r="D38" s="12">
        <v>5145795370</v>
      </c>
    </row>
    <row r="39" spans="1:4" x14ac:dyDescent="0.25">
      <c r="A39" s="9" t="s">
        <v>72</v>
      </c>
      <c r="B39" s="10" t="s">
        <v>73</v>
      </c>
      <c r="C39" s="11">
        <v>4977741765</v>
      </c>
      <c r="D39" s="12">
        <v>5144359845</v>
      </c>
    </row>
    <row r="40" spans="1:4" x14ac:dyDescent="0.25">
      <c r="A40" s="9" t="s">
        <v>74</v>
      </c>
      <c r="B40" s="10" t="s">
        <v>75</v>
      </c>
      <c r="C40" s="11">
        <v>0</v>
      </c>
      <c r="D40" s="12">
        <v>0</v>
      </c>
    </row>
    <row r="41" spans="1:4" x14ac:dyDescent="0.25">
      <c r="A41" s="9" t="s">
        <v>76</v>
      </c>
      <c r="B41" s="10" t="s">
        <v>77</v>
      </c>
      <c r="C41" s="11">
        <v>1</v>
      </c>
      <c r="D41" s="12">
        <v>1</v>
      </c>
    </row>
    <row r="42" spans="1:4" x14ac:dyDescent="0.25">
      <c r="A42" s="9" t="s">
        <v>78</v>
      </c>
      <c r="B42" s="10" t="s">
        <v>79</v>
      </c>
      <c r="C42" s="11">
        <v>1435524</v>
      </c>
      <c r="D42" s="12">
        <v>1435524</v>
      </c>
    </row>
    <row r="43" spans="1:4" x14ac:dyDescent="0.25">
      <c r="A43" s="9" t="s">
        <v>80</v>
      </c>
      <c r="B43" s="10" t="s">
        <v>81</v>
      </c>
      <c r="C43" s="11">
        <v>0</v>
      </c>
      <c r="D43" s="12">
        <v>0</v>
      </c>
    </row>
    <row r="44" spans="1:4" ht="30" x14ac:dyDescent="0.25">
      <c r="A44" s="9" t="s">
        <v>82</v>
      </c>
      <c r="B44" s="10" t="s">
        <v>83</v>
      </c>
      <c r="C44" s="11">
        <v>0</v>
      </c>
      <c r="D44" s="12">
        <v>0</v>
      </c>
    </row>
    <row r="45" spans="1:4" ht="30" x14ac:dyDescent="0.25">
      <c r="A45" s="9" t="s">
        <v>84</v>
      </c>
      <c r="B45" s="10" t="s">
        <v>85</v>
      </c>
      <c r="C45" s="11">
        <v>3049029538</v>
      </c>
      <c r="D45" s="12">
        <v>3568514081</v>
      </c>
    </row>
    <row r="46" spans="1:4" ht="30" x14ac:dyDescent="0.25">
      <c r="A46" s="9" t="s">
        <v>86</v>
      </c>
      <c r="B46" s="10" t="s">
        <v>87</v>
      </c>
      <c r="C46" s="11">
        <v>1192822700</v>
      </c>
      <c r="D46" s="12">
        <v>1643460783</v>
      </c>
    </row>
    <row r="47" spans="1:4" ht="30" x14ac:dyDescent="0.25">
      <c r="A47" s="9" t="s">
        <v>88</v>
      </c>
      <c r="B47" s="10" t="s">
        <v>89</v>
      </c>
      <c r="C47" s="11">
        <v>0</v>
      </c>
      <c r="D47" s="12">
        <v>0</v>
      </c>
    </row>
    <row r="48" spans="1:4" ht="30" x14ac:dyDescent="0.25">
      <c r="A48" s="9" t="s">
        <v>90</v>
      </c>
      <c r="B48" s="10" t="s">
        <v>91</v>
      </c>
      <c r="C48" s="11">
        <v>1847528012</v>
      </c>
      <c r="D48" s="12">
        <v>1917020569</v>
      </c>
    </row>
    <row r="49" spans="1:4" ht="30" x14ac:dyDescent="0.25">
      <c r="A49" s="9" t="s">
        <v>92</v>
      </c>
      <c r="B49" s="10" t="s">
        <v>93</v>
      </c>
      <c r="C49" s="11">
        <v>8678826</v>
      </c>
      <c r="D49" s="12">
        <v>8032729</v>
      </c>
    </row>
    <row r="50" spans="1:4" ht="30" x14ac:dyDescent="0.25">
      <c r="A50" s="9" t="s">
        <v>94</v>
      </c>
      <c r="B50" s="10" t="s">
        <v>95</v>
      </c>
      <c r="C50" s="11">
        <v>0</v>
      </c>
      <c r="D50" s="12">
        <v>0</v>
      </c>
    </row>
    <row r="51" spans="1:4" ht="30" x14ac:dyDescent="0.25">
      <c r="A51" s="9" t="s">
        <v>96</v>
      </c>
      <c r="B51" s="10" t="s">
        <v>97</v>
      </c>
      <c r="C51" s="11">
        <v>0</v>
      </c>
      <c r="D51" s="12">
        <v>0</v>
      </c>
    </row>
    <row r="52" spans="1:4" ht="45" x14ac:dyDescent="0.25">
      <c r="A52" s="9" t="s">
        <v>98</v>
      </c>
      <c r="B52" s="10" t="s">
        <v>99</v>
      </c>
      <c r="C52" s="11">
        <v>0</v>
      </c>
      <c r="D52" s="12">
        <v>0</v>
      </c>
    </row>
    <row r="53" spans="1:4" ht="45" x14ac:dyDescent="0.25">
      <c r="A53" s="9" t="s">
        <v>100</v>
      </c>
      <c r="B53" s="10" t="s">
        <v>101</v>
      </c>
      <c r="C53" s="11">
        <v>0</v>
      </c>
      <c r="D53" s="12">
        <v>0</v>
      </c>
    </row>
    <row r="54" spans="1:4" x14ac:dyDescent="0.25">
      <c r="A54" s="9" t="s">
        <v>102</v>
      </c>
      <c r="B54" s="10" t="s">
        <v>103</v>
      </c>
      <c r="C54" s="11">
        <v>20341254</v>
      </c>
      <c r="D54" s="12">
        <v>31559479</v>
      </c>
    </row>
    <row r="55" spans="1:4" x14ac:dyDescent="0.25">
      <c r="A55" s="9" t="s">
        <v>104</v>
      </c>
      <c r="B55" s="10" t="s">
        <v>105</v>
      </c>
      <c r="C55" s="11">
        <v>10556665</v>
      </c>
      <c r="D55" s="12">
        <v>10235633</v>
      </c>
    </row>
    <row r="56" spans="1:4" x14ac:dyDescent="0.25">
      <c r="A56" s="9" t="s">
        <v>106</v>
      </c>
      <c r="B56" s="10" t="s">
        <v>107</v>
      </c>
      <c r="C56" s="11">
        <v>9784589</v>
      </c>
      <c r="D56" s="12">
        <v>21323846</v>
      </c>
    </row>
    <row r="57" spans="1:4" x14ac:dyDescent="0.25">
      <c r="A57" s="9" t="s">
        <v>108</v>
      </c>
      <c r="B57" s="10" t="s">
        <v>109</v>
      </c>
      <c r="C57" s="11">
        <v>3815543523.9999995</v>
      </c>
      <c r="D57" s="12">
        <v>4017645010</v>
      </c>
    </row>
    <row r="58" spans="1:4" ht="30" x14ac:dyDescent="0.25">
      <c r="A58" s="9" t="s">
        <v>110</v>
      </c>
      <c r="B58" s="10" t="s">
        <v>111</v>
      </c>
      <c r="C58" s="11">
        <v>3236791575</v>
      </c>
      <c r="D58" s="12">
        <v>3409128158</v>
      </c>
    </row>
    <row r="59" spans="1:4" x14ac:dyDescent="0.25">
      <c r="A59" s="9" t="s">
        <v>112</v>
      </c>
      <c r="B59" s="10" t="s">
        <v>113</v>
      </c>
      <c r="C59" s="11">
        <v>3020955030</v>
      </c>
      <c r="D59" s="12">
        <v>3134779806</v>
      </c>
    </row>
    <row r="60" spans="1:4" x14ac:dyDescent="0.25">
      <c r="A60" s="9" t="s">
        <v>114</v>
      </c>
      <c r="B60" s="10" t="s">
        <v>115</v>
      </c>
      <c r="C60" s="11">
        <v>208223266</v>
      </c>
      <c r="D60" s="12">
        <v>274255455</v>
      </c>
    </row>
    <row r="61" spans="1:4" ht="30" x14ac:dyDescent="0.25">
      <c r="A61" s="9" t="s">
        <v>116</v>
      </c>
      <c r="B61" s="10" t="s">
        <v>117</v>
      </c>
      <c r="C61" s="11">
        <v>7613279</v>
      </c>
      <c r="D61" s="12">
        <v>92897</v>
      </c>
    </row>
    <row r="62" spans="1:4" ht="30" x14ac:dyDescent="0.25">
      <c r="A62" s="9" t="s">
        <v>118</v>
      </c>
      <c r="B62" s="10" t="s">
        <v>119</v>
      </c>
      <c r="C62" s="11">
        <v>171055620</v>
      </c>
      <c r="D62" s="12">
        <v>219376338</v>
      </c>
    </row>
    <row r="63" spans="1:4" ht="30" x14ac:dyDescent="0.25">
      <c r="A63" s="9" t="s">
        <v>120</v>
      </c>
      <c r="B63" s="10" t="s">
        <v>121</v>
      </c>
      <c r="C63" s="11">
        <v>10499172</v>
      </c>
      <c r="D63" s="12">
        <v>6324658</v>
      </c>
    </row>
    <row r="64" spans="1:4" ht="30" x14ac:dyDescent="0.25">
      <c r="A64" s="9" t="s">
        <v>122</v>
      </c>
      <c r="B64" s="10" t="s">
        <v>123</v>
      </c>
      <c r="C64" s="11">
        <v>155367776</v>
      </c>
      <c r="D64" s="12">
        <v>208860467</v>
      </c>
    </row>
    <row r="65" spans="1:4" ht="30" x14ac:dyDescent="0.25">
      <c r="A65" s="9" t="s">
        <v>124</v>
      </c>
      <c r="B65" s="10" t="s">
        <v>125</v>
      </c>
      <c r="C65" s="11">
        <v>5188672</v>
      </c>
      <c r="D65" s="12">
        <v>4191213</v>
      </c>
    </row>
    <row r="66" spans="1:4" x14ac:dyDescent="0.25">
      <c r="A66" s="9" t="s">
        <v>126</v>
      </c>
      <c r="B66" s="10" t="s">
        <v>127</v>
      </c>
      <c r="C66" s="11">
        <v>407696329</v>
      </c>
      <c r="D66" s="12">
        <v>389140514</v>
      </c>
    </row>
    <row r="67" spans="1:4" ht="30" x14ac:dyDescent="0.25">
      <c r="A67" s="9" t="s">
        <v>128</v>
      </c>
      <c r="B67" s="10" t="s">
        <v>129</v>
      </c>
      <c r="C67" s="11">
        <v>162413604</v>
      </c>
      <c r="D67" s="12">
        <v>160367481</v>
      </c>
    </row>
    <row r="68" spans="1:4" x14ac:dyDescent="0.25">
      <c r="A68" s="9" t="s">
        <v>130</v>
      </c>
      <c r="B68" s="10" t="s">
        <v>131</v>
      </c>
      <c r="C68" s="11">
        <v>167931827</v>
      </c>
      <c r="D68" s="12">
        <v>170231846</v>
      </c>
    </row>
    <row r="69" spans="1:4" x14ac:dyDescent="0.25">
      <c r="A69" s="9" t="s">
        <v>132</v>
      </c>
      <c r="B69" s="10" t="s">
        <v>133</v>
      </c>
      <c r="C69" s="11">
        <v>77350898</v>
      </c>
      <c r="D69" s="12">
        <v>58541187</v>
      </c>
    </row>
    <row r="70" spans="1:4" ht="30" x14ac:dyDescent="0.25">
      <c r="A70" s="9" t="s">
        <v>134</v>
      </c>
      <c r="B70" s="10" t="s">
        <v>135</v>
      </c>
      <c r="C70" s="11">
        <v>0</v>
      </c>
      <c r="D70" s="12">
        <v>0</v>
      </c>
    </row>
    <row r="71" spans="1:4" x14ac:dyDescent="0.25">
      <c r="A71" s="9" t="s">
        <v>136</v>
      </c>
      <c r="B71" s="10" t="s">
        <v>137</v>
      </c>
      <c r="C71" s="11">
        <v>665634876</v>
      </c>
      <c r="D71" s="12">
        <v>692185266</v>
      </c>
    </row>
    <row r="72" spans="1:4" ht="45" x14ac:dyDescent="0.25">
      <c r="A72" s="9" t="s">
        <v>138</v>
      </c>
      <c r="B72" s="10" t="s">
        <v>139</v>
      </c>
      <c r="C72" s="11">
        <v>263202761</v>
      </c>
      <c r="D72" s="12">
        <v>272764784</v>
      </c>
    </row>
    <row r="73" spans="1:4" x14ac:dyDescent="0.25">
      <c r="A73" s="9" t="s">
        <v>140</v>
      </c>
      <c r="B73" s="10" t="s">
        <v>141</v>
      </c>
      <c r="C73" s="11">
        <v>155435783</v>
      </c>
      <c r="D73" s="12">
        <v>170607247</v>
      </c>
    </row>
    <row r="74" spans="1:4" x14ac:dyDescent="0.25">
      <c r="A74" s="9" t="s">
        <v>142</v>
      </c>
      <c r="B74" s="10" t="s">
        <v>143</v>
      </c>
      <c r="C74" s="11">
        <v>107766978</v>
      </c>
      <c r="D74" s="12">
        <v>102157537</v>
      </c>
    </row>
    <row r="75" spans="1:4" ht="30" x14ac:dyDescent="0.25">
      <c r="A75" s="9" t="s">
        <v>144</v>
      </c>
      <c r="B75" s="10" t="s">
        <v>145</v>
      </c>
      <c r="C75" s="11">
        <v>400314073</v>
      </c>
      <c r="D75" s="12">
        <v>417052813</v>
      </c>
    </row>
    <row r="76" spans="1:4" x14ac:dyDescent="0.25">
      <c r="A76" s="9" t="s">
        <v>146</v>
      </c>
      <c r="B76" s="10" t="s">
        <v>147</v>
      </c>
      <c r="C76" s="11">
        <v>397078786</v>
      </c>
      <c r="D76" s="12">
        <v>413550516</v>
      </c>
    </row>
    <row r="77" spans="1:4" x14ac:dyDescent="0.25">
      <c r="A77" s="9" t="s">
        <v>148</v>
      </c>
      <c r="B77" s="10" t="s">
        <v>149</v>
      </c>
      <c r="C77" s="11">
        <v>1420579</v>
      </c>
      <c r="D77" s="12">
        <v>1920349</v>
      </c>
    </row>
    <row r="78" spans="1:4" ht="30" x14ac:dyDescent="0.25">
      <c r="A78" s="9" t="s">
        <v>150</v>
      </c>
      <c r="B78" s="10" t="s">
        <v>151</v>
      </c>
      <c r="C78" s="11">
        <v>0</v>
      </c>
      <c r="D78" s="12">
        <v>0</v>
      </c>
    </row>
    <row r="79" spans="1:4" x14ac:dyDescent="0.25">
      <c r="A79" s="9" t="s">
        <v>152</v>
      </c>
      <c r="B79" s="10" t="s">
        <v>153</v>
      </c>
      <c r="C79" s="11">
        <v>1814708</v>
      </c>
      <c r="D79" s="12">
        <v>1581948</v>
      </c>
    </row>
    <row r="80" spans="1:4" x14ac:dyDescent="0.25">
      <c r="A80" s="9" t="s">
        <v>154</v>
      </c>
      <c r="B80" s="10" t="s">
        <v>155</v>
      </c>
      <c r="C80" s="11">
        <v>2118042</v>
      </c>
      <c r="D80" s="12">
        <v>2367669</v>
      </c>
    </row>
    <row r="81" spans="1:4" x14ac:dyDescent="0.25">
      <c r="A81" s="9" t="s">
        <v>156</v>
      </c>
      <c r="B81" s="10" t="s">
        <v>157</v>
      </c>
      <c r="C81" s="11">
        <v>1806894998</v>
      </c>
      <c r="D81" s="12">
        <v>1902898119</v>
      </c>
    </row>
    <row r="82" spans="1:4" ht="30" x14ac:dyDescent="0.25">
      <c r="A82" s="9" t="s">
        <v>158</v>
      </c>
      <c r="B82" s="10" t="s">
        <v>159</v>
      </c>
      <c r="C82" s="11">
        <v>69780727</v>
      </c>
      <c r="D82" s="12">
        <v>68930467</v>
      </c>
    </row>
    <row r="83" spans="1:4" x14ac:dyDescent="0.25">
      <c r="A83" s="9" t="s">
        <v>160</v>
      </c>
      <c r="B83" s="10" t="s">
        <v>161</v>
      </c>
      <c r="C83" s="11">
        <v>1476277380</v>
      </c>
      <c r="D83" s="12">
        <v>1481645749</v>
      </c>
    </row>
    <row r="84" spans="1:4" x14ac:dyDescent="0.25">
      <c r="A84" s="9" t="s">
        <v>162</v>
      </c>
      <c r="B84" s="10" t="s">
        <v>163</v>
      </c>
      <c r="C84" s="11">
        <v>260836891</v>
      </c>
      <c r="D84" s="12">
        <v>352321903</v>
      </c>
    </row>
    <row r="85" spans="1:4" ht="30" x14ac:dyDescent="0.25">
      <c r="A85" s="9" t="s">
        <v>164</v>
      </c>
      <c r="B85" s="10" t="s">
        <v>165</v>
      </c>
      <c r="C85" s="11">
        <v>0</v>
      </c>
      <c r="D85" s="12">
        <v>0</v>
      </c>
    </row>
    <row r="86" spans="1:4" x14ac:dyDescent="0.25">
      <c r="A86" s="9" t="s">
        <v>166</v>
      </c>
      <c r="B86" s="10" t="s">
        <v>167</v>
      </c>
      <c r="C86" s="11">
        <v>25752579457</v>
      </c>
      <c r="D86" s="12">
        <v>27159662932</v>
      </c>
    </row>
    <row r="87" spans="1:4" x14ac:dyDescent="0.25">
      <c r="A87" s="9" t="s">
        <v>168</v>
      </c>
      <c r="B87" s="10" t="s">
        <v>169</v>
      </c>
      <c r="C87" s="11">
        <v>2097635942</v>
      </c>
      <c r="D87" s="12">
        <v>2088822122</v>
      </c>
    </row>
    <row r="88" spans="1:4" x14ac:dyDescent="0.25">
      <c r="A88" s="9" t="s">
        <v>170</v>
      </c>
      <c r="B88" s="10" t="s">
        <v>171</v>
      </c>
      <c r="C88" s="11">
        <v>7831295779.000001</v>
      </c>
      <c r="D88" s="12">
        <v>8038910443</v>
      </c>
    </row>
    <row r="89" spans="1:4" x14ac:dyDescent="0.25">
      <c r="A89" s="9" t="s">
        <v>172</v>
      </c>
      <c r="B89" s="10" t="s">
        <v>173</v>
      </c>
      <c r="C89" s="11">
        <v>5026790447</v>
      </c>
      <c r="D89" s="12">
        <v>4833282928</v>
      </c>
    </row>
    <row r="90" spans="1:4" x14ac:dyDescent="0.25">
      <c r="A90" s="9" t="s">
        <v>174</v>
      </c>
      <c r="B90" s="10" t="s">
        <v>175</v>
      </c>
      <c r="C90" s="11">
        <v>5026790447</v>
      </c>
      <c r="D90" s="12">
        <v>4833282928</v>
      </c>
    </row>
    <row r="91" spans="1:4" x14ac:dyDescent="0.25">
      <c r="A91" s="9" t="s">
        <v>176</v>
      </c>
      <c r="B91" s="10" t="s">
        <v>177</v>
      </c>
      <c r="C91" s="11">
        <v>0</v>
      </c>
      <c r="D91" s="12">
        <v>0</v>
      </c>
    </row>
    <row r="92" spans="1:4" x14ac:dyDescent="0.25">
      <c r="A92" s="9" t="s">
        <v>178</v>
      </c>
      <c r="B92" s="10" t="s">
        <v>179</v>
      </c>
      <c r="C92" s="11">
        <v>0</v>
      </c>
      <c r="D92" s="12">
        <v>0</v>
      </c>
    </row>
    <row r="93" spans="1:4" x14ac:dyDescent="0.25">
      <c r="A93" s="9" t="s">
        <v>180</v>
      </c>
      <c r="B93" s="10" t="s">
        <v>181</v>
      </c>
      <c r="C93" s="11">
        <v>76161592</v>
      </c>
      <c r="D93" s="12">
        <v>76161592</v>
      </c>
    </row>
    <row r="94" spans="1:4" x14ac:dyDescent="0.25">
      <c r="A94" s="9" t="s">
        <v>182</v>
      </c>
      <c r="B94" s="10" t="s">
        <v>183</v>
      </c>
      <c r="C94" s="11">
        <v>91901499</v>
      </c>
      <c r="D94" s="12">
        <v>92463130</v>
      </c>
    </row>
    <row r="95" spans="1:4" x14ac:dyDescent="0.25">
      <c r="A95" s="9" t="s">
        <v>184</v>
      </c>
      <c r="B95" s="10" t="s">
        <v>185</v>
      </c>
      <c r="C95" s="11">
        <v>160237407</v>
      </c>
      <c r="D95" s="12">
        <v>160237407</v>
      </c>
    </row>
    <row r="96" spans="1:4" x14ac:dyDescent="0.25">
      <c r="A96" s="9" t="s">
        <v>186</v>
      </c>
      <c r="B96" s="10" t="s">
        <v>187</v>
      </c>
      <c r="C96" s="11">
        <v>-70002209</v>
      </c>
      <c r="D96" s="12">
        <v>-69248484</v>
      </c>
    </row>
    <row r="97" spans="1:4" x14ac:dyDescent="0.25">
      <c r="A97" s="9" t="s">
        <v>188</v>
      </c>
      <c r="B97" s="10" t="s">
        <v>189</v>
      </c>
      <c r="C97" s="11">
        <v>1666301</v>
      </c>
      <c r="D97" s="12">
        <v>1474207</v>
      </c>
    </row>
    <row r="98" spans="1:4" x14ac:dyDescent="0.25">
      <c r="A98" s="9" t="s">
        <v>190</v>
      </c>
      <c r="B98" s="10" t="s">
        <v>191</v>
      </c>
      <c r="C98" s="11">
        <v>2091845713</v>
      </c>
      <c r="D98" s="12">
        <v>2179864394</v>
      </c>
    </row>
    <row r="99" spans="1:4" x14ac:dyDescent="0.25">
      <c r="A99" s="9" t="s">
        <v>192</v>
      </c>
      <c r="B99" s="10" t="s">
        <v>193</v>
      </c>
      <c r="C99" s="11">
        <v>1671514310</v>
      </c>
      <c r="D99" s="12">
        <v>1719369885</v>
      </c>
    </row>
    <row r="100" spans="1:4" x14ac:dyDescent="0.25">
      <c r="A100" s="9" t="s">
        <v>194</v>
      </c>
      <c r="B100" s="10" t="s">
        <v>195</v>
      </c>
      <c r="C100" s="11">
        <v>399138498</v>
      </c>
      <c r="D100" s="12">
        <v>439301604</v>
      </c>
    </row>
    <row r="101" spans="1:4" x14ac:dyDescent="0.25">
      <c r="A101" s="9" t="s">
        <v>196</v>
      </c>
      <c r="B101" s="10" t="s">
        <v>197</v>
      </c>
      <c r="C101" s="11">
        <v>0</v>
      </c>
      <c r="D101" s="12">
        <v>0</v>
      </c>
    </row>
    <row r="102" spans="1:4" x14ac:dyDescent="0.25">
      <c r="A102" s="9" t="s">
        <v>198</v>
      </c>
      <c r="B102" s="10" t="s">
        <v>199</v>
      </c>
      <c r="C102" s="11">
        <v>0</v>
      </c>
      <c r="D102" s="12">
        <v>0</v>
      </c>
    </row>
    <row r="103" spans="1:4" x14ac:dyDescent="0.25">
      <c r="A103" s="9" t="s">
        <v>200</v>
      </c>
      <c r="B103" s="10" t="s">
        <v>201</v>
      </c>
      <c r="C103" s="11">
        <v>21192905</v>
      </c>
      <c r="D103" s="12">
        <v>21192905</v>
      </c>
    </row>
    <row r="104" spans="1:4" x14ac:dyDescent="0.25">
      <c r="A104" s="9" t="s">
        <v>202</v>
      </c>
      <c r="B104" s="10" t="s">
        <v>203</v>
      </c>
      <c r="C104" s="11">
        <v>1018115885</v>
      </c>
      <c r="D104" s="12">
        <v>1691318410</v>
      </c>
    </row>
    <row r="105" spans="1:4" x14ac:dyDescent="0.25">
      <c r="A105" s="9" t="s">
        <v>204</v>
      </c>
      <c r="B105" s="10" t="s">
        <v>205</v>
      </c>
      <c r="C105" s="11">
        <v>1323072454</v>
      </c>
      <c r="D105" s="12">
        <v>1121559258</v>
      </c>
    </row>
    <row r="106" spans="1:4" x14ac:dyDescent="0.25">
      <c r="A106" s="9" t="s">
        <v>206</v>
      </c>
      <c r="B106" s="10" t="s">
        <v>207</v>
      </c>
      <c r="C106" s="11">
        <v>883415055</v>
      </c>
      <c r="D106" s="12">
        <v>298152588</v>
      </c>
    </row>
    <row r="107" spans="1:4" x14ac:dyDescent="0.25">
      <c r="A107" s="9" t="s">
        <v>208</v>
      </c>
      <c r="B107" s="10" t="s">
        <v>209</v>
      </c>
      <c r="C107" s="11">
        <v>33861958</v>
      </c>
      <c r="D107" s="12">
        <v>10773341</v>
      </c>
    </row>
    <row r="108" spans="1:4" x14ac:dyDescent="0.25">
      <c r="A108" s="9" t="s">
        <v>210</v>
      </c>
      <c r="B108" s="10" t="s">
        <v>211</v>
      </c>
      <c r="C108" s="11">
        <v>145173790</v>
      </c>
      <c r="D108" s="12">
        <v>145606120</v>
      </c>
    </row>
    <row r="109" spans="1:4" x14ac:dyDescent="0.25">
      <c r="A109" s="9" t="s">
        <v>212</v>
      </c>
      <c r="B109" s="10" t="s">
        <v>213</v>
      </c>
      <c r="C109" s="11">
        <v>14387307741</v>
      </c>
      <c r="D109" s="12">
        <v>14953152975</v>
      </c>
    </row>
    <row r="110" spans="1:4" x14ac:dyDescent="0.25">
      <c r="A110" s="9" t="s">
        <v>214</v>
      </c>
      <c r="B110" s="10" t="s">
        <v>215</v>
      </c>
      <c r="C110" s="11">
        <v>7025155433</v>
      </c>
      <c r="D110" s="12">
        <v>7408638721</v>
      </c>
    </row>
    <row r="111" spans="1:4" x14ac:dyDescent="0.25">
      <c r="A111" s="9" t="s">
        <v>216</v>
      </c>
      <c r="B111" s="10" t="s">
        <v>217</v>
      </c>
      <c r="C111" s="11">
        <v>0</v>
      </c>
      <c r="D111" s="12">
        <v>0</v>
      </c>
    </row>
    <row r="112" spans="1:4" x14ac:dyDescent="0.25">
      <c r="A112" s="9" t="s">
        <v>218</v>
      </c>
      <c r="B112" s="10" t="s">
        <v>219</v>
      </c>
      <c r="C112" s="11">
        <v>7233224909</v>
      </c>
      <c r="D112" s="12">
        <v>7355378076</v>
      </c>
    </row>
    <row r="113" spans="1:4" x14ac:dyDescent="0.25">
      <c r="A113" s="9" t="s">
        <v>220</v>
      </c>
      <c r="B113" s="10" t="s">
        <v>221</v>
      </c>
      <c r="C113" s="11">
        <v>65132791</v>
      </c>
      <c r="D113" s="12">
        <v>125341571</v>
      </c>
    </row>
    <row r="114" spans="1:4" x14ac:dyDescent="0.25">
      <c r="A114" s="9" t="s">
        <v>222</v>
      </c>
      <c r="B114" s="10" t="s">
        <v>223</v>
      </c>
      <c r="C114" s="11">
        <v>0</v>
      </c>
      <c r="D114" s="12">
        <v>0</v>
      </c>
    </row>
    <row r="115" spans="1:4" x14ac:dyDescent="0.25">
      <c r="A115" s="9" t="s">
        <v>224</v>
      </c>
      <c r="B115" s="10" t="s">
        <v>225</v>
      </c>
      <c r="C115" s="11">
        <v>63794608</v>
      </c>
      <c r="D115" s="12">
        <v>63794607</v>
      </c>
    </row>
    <row r="116" spans="1:4" ht="30" x14ac:dyDescent="0.25">
      <c r="A116" s="9" t="s">
        <v>226</v>
      </c>
      <c r="B116" s="10" t="s">
        <v>227</v>
      </c>
      <c r="C116" s="11">
        <v>0</v>
      </c>
      <c r="D116" s="12">
        <v>0</v>
      </c>
    </row>
    <row r="117" spans="1:4" x14ac:dyDescent="0.25">
      <c r="A117" s="9" t="s">
        <v>228</v>
      </c>
      <c r="B117" s="10" t="s">
        <v>229</v>
      </c>
      <c r="C117" s="11">
        <v>129312388</v>
      </c>
      <c r="D117" s="12">
        <v>146633256</v>
      </c>
    </row>
    <row r="118" spans="1:4" x14ac:dyDescent="0.25">
      <c r="A118" s="9" t="s">
        <v>230</v>
      </c>
      <c r="B118" s="10" t="s">
        <v>231</v>
      </c>
      <c r="C118" s="11">
        <v>115112766</v>
      </c>
      <c r="D118" s="12">
        <v>120583099</v>
      </c>
    </row>
    <row r="119" spans="1:4" x14ac:dyDescent="0.25">
      <c r="A119" s="9" t="s">
        <v>232</v>
      </c>
      <c r="B119" s="10" t="s">
        <v>233</v>
      </c>
      <c r="C119" s="11">
        <v>14199622</v>
      </c>
      <c r="D119" s="12">
        <v>26050157</v>
      </c>
    </row>
    <row r="120" spans="1:4" x14ac:dyDescent="0.25">
      <c r="A120" s="9" t="s">
        <v>234</v>
      </c>
      <c r="B120" s="10" t="s">
        <v>235</v>
      </c>
      <c r="C120" s="11">
        <v>89724987</v>
      </c>
      <c r="D120" s="12">
        <v>64515586</v>
      </c>
    </row>
    <row r="121" spans="1:4" x14ac:dyDescent="0.25">
      <c r="A121" s="9" t="s">
        <v>236</v>
      </c>
      <c r="B121" s="10" t="s">
        <v>237</v>
      </c>
      <c r="C121" s="11">
        <v>21225182</v>
      </c>
      <c r="D121" s="12">
        <v>21414971</v>
      </c>
    </row>
    <row r="122" spans="1:4" x14ac:dyDescent="0.25">
      <c r="A122" s="9" t="s">
        <v>238</v>
      </c>
      <c r="B122" s="10" t="s">
        <v>239</v>
      </c>
      <c r="C122" s="11">
        <v>68499805</v>
      </c>
      <c r="D122" s="12">
        <v>43100615</v>
      </c>
    </row>
    <row r="123" spans="1:4" ht="45" x14ac:dyDescent="0.25">
      <c r="A123" s="9" t="s">
        <v>240</v>
      </c>
      <c r="B123" s="10" t="s">
        <v>241</v>
      </c>
      <c r="C123" s="11">
        <v>0</v>
      </c>
      <c r="D123" s="12">
        <v>0</v>
      </c>
    </row>
    <row r="124" spans="1:4" x14ac:dyDescent="0.25">
      <c r="A124" s="9" t="s">
        <v>242</v>
      </c>
      <c r="B124" s="10" t="s">
        <v>243</v>
      </c>
      <c r="C124" s="11">
        <v>1780196656</v>
      </c>
      <c r="D124" s="12">
        <v>2139726153.9999998</v>
      </c>
    </row>
    <row r="125" spans="1:4" ht="30" x14ac:dyDescent="0.25">
      <c r="A125" s="9" t="s">
        <v>244</v>
      </c>
      <c r="B125" s="10" t="s">
        <v>245</v>
      </c>
      <c r="C125" s="11">
        <v>862332</v>
      </c>
      <c r="D125" s="12">
        <v>1620744</v>
      </c>
    </row>
    <row r="126" spans="1:4" x14ac:dyDescent="0.25">
      <c r="A126" s="9" t="s">
        <v>246</v>
      </c>
      <c r="B126" s="10" t="s">
        <v>247</v>
      </c>
      <c r="C126" s="11">
        <v>355546</v>
      </c>
      <c r="D126" s="12">
        <v>455836</v>
      </c>
    </row>
    <row r="127" spans="1:4" x14ac:dyDescent="0.25">
      <c r="A127" s="9" t="s">
        <v>248</v>
      </c>
      <c r="B127" s="10" t="s">
        <v>249</v>
      </c>
      <c r="C127" s="11">
        <v>0</v>
      </c>
      <c r="D127" s="12">
        <v>0</v>
      </c>
    </row>
    <row r="128" spans="1:4" x14ac:dyDescent="0.25">
      <c r="A128" s="9" t="s">
        <v>250</v>
      </c>
      <c r="B128" s="10" t="s">
        <v>251</v>
      </c>
      <c r="C128" s="11">
        <v>506786</v>
      </c>
      <c r="D128" s="12">
        <v>1164908</v>
      </c>
    </row>
    <row r="129" spans="1:4" ht="30" x14ac:dyDescent="0.25">
      <c r="A129" s="9" t="s">
        <v>252</v>
      </c>
      <c r="B129" s="10" t="s">
        <v>253</v>
      </c>
      <c r="C129" s="11">
        <v>593337931</v>
      </c>
      <c r="D129" s="12">
        <v>942157447.00000012</v>
      </c>
    </row>
    <row r="130" spans="1:4" ht="30" x14ac:dyDescent="0.25">
      <c r="A130" s="9" t="s">
        <v>254</v>
      </c>
      <c r="B130" s="10" t="s">
        <v>255</v>
      </c>
      <c r="C130" s="11">
        <v>587232483</v>
      </c>
      <c r="D130" s="12">
        <v>937419187</v>
      </c>
    </row>
    <row r="131" spans="1:4" x14ac:dyDescent="0.25">
      <c r="A131" s="9" t="s">
        <v>256</v>
      </c>
      <c r="B131" s="10" t="s">
        <v>257</v>
      </c>
      <c r="C131" s="11">
        <v>0</v>
      </c>
      <c r="D131" s="12">
        <v>0</v>
      </c>
    </row>
    <row r="132" spans="1:4" ht="30" x14ac:dyDescent="0.25">
      <c r="A132" s="9" t="s">
        <v>258</v>
      </c>
      <c r="B132" s="10" t="s">
        <v>259</v>
      </c>
      <c r="C132" s="11">
        <v>6105448</v>
      </c>
      <c r="D132" s="12">
        <v>4738260</v>
      </c>
    </row>
    <row r="133" spans="1:4" x14ac:dyDescent="0.25">
      <c r="A133" s="9" t="s">
        <v>260</v>
      </c>
      <c r="B133" s="10" t="s">
        <v>261</v>
      </c>
      <c r="C133" s="11">
        <v>1185996393</v>
      </c>
      <c r="D133" s="12">
        <v>1195947963</v>
      </c>
    </row>
    <row r="134" spans="1:4" x14ac:dyDescent="0.25">
      <c r="A134" s="9" t="s">
        <v>262</v>
      </c>
      <c r="B134" s="10" t="s">
        <v>263</v>
      </c>
      <c r="C134" s="11">
        <v>331117288</v>
      </c>
      <c r="D134" s="12">
        <v>340034314</v>
      </c>
    </row>
    <row r="135" spans="1:4" x14ac:dyDescent="0.25">
      <c r="A135" s="9" t="s">
        <v>264</v>
      </c>
      <c r="B135" s="10" t="s">
        <v>265</v>
      </c>
      <c r="C135" s="11">
        <v>131730958</v>
      </c>
      <c r="D135" s="12">
        <v>200406823</v>
      </c>
    </row>
    <row r="136" spans="1:4" x14ac:dyDescent="0.25">
      <c r="A136" s="9" t="s">
        <v>266</v>
      </c>
      <c r="B136" s="10" t="s">
        <v>267</v>
      </c>
      <c r="C136" s="11">
        <v>723148147</v>
      </c>
      <c r="D136" s="12">
        <v>655506826</v>
      </c>
    </row>
    <row r="137" spans="1:4" x14ac:dyDescent="0.25">
      <c r="A137" s="9" t="s">
        <v>268</v>
      </c>
      <c r="B137" s="10" t="s">
        <v>269</v>
      </c>
      <c r="C137" s="11">
        <v>1389568117</v>
      </c>
      <c r="D137" s="12">
        <v>1671118399</v>
      </c>
    </row>
    <row r="138" spans="1:4" ht="30" x14ac:dyDescent="0.25">
      <c r="A138" s="9" t="s">
        <v>270</v>
      </c>
      <c r="B138" s="10" t="s">
        <v>271</v>
      </c>
      <c r="C138" s="11">
        <v>0</v>
      </c>
      <c r="D138" s="12">
        <v>0</v>
      </c>
    </row>
    <row r="139" spans="1:4" x14ac:dyDescent="0.25">
      <c r="A139" s="9" t="s">
        <v>272</v>
      </c>
      <c r="B139" s="10" t="s">
        <v>273</v>
      </c>
      <c r="C139" s="11">
        <v>25752579458</v>
      </c>
      <c r="D139" s="12">
        <v>27159662933</v>
      </c>
    </row>
    <row r="140" spans="1:4" x14ac:dyDescent="0.25">
      <c r="A140" s="13" t="s">
        <v>274</v>
      </c>
      <c r="B140" s="14" t="s">
        <v>275</v>
      </c>
      <c r="C140" s="15">
        <v>2097635942</v>
      </c>
      <c r="D140" s="16">
        <v>2088822122</v>
      </c>
    </row>
    <row r="142" spans="1:4" x14ac:dyDescent="0.25">
      <c r="C142" s="3"/>
      <c r="D142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56A8-320A-4C77-B0FB-8D25FB278687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 activeCell="C4" sqref="C4:D95"/>
    </sheetView>
  </sheetViews>
  <sheetFormatPr defaultRowHeight="15" x14ac:dyDescent="0.25"/>
  <cols>
    <col min="1" max="1" width="52" style="1" customWidth="1"/>
    <col min="2" max="2" width="5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1326</v>
      </c>
    </row>
    <row r="2" spans="1:4" ht="60" x14ac:dyDescent="0.25">
      <c r="A2" s="53" t="s">
        <v>696</v>
      </c>
      <c r="B2" s="57" t="s">
        <v>723</v>
      </c>
      <c r="C2" s="5" t="s">
        <v>0</v>
      </c>
      <c r="D2" s="6" t="s">
        <v>1</v>
      </c>
    </row>
    <row r="3" spans="1:4" x14ac:dyDescent="0.25">
      <c r="A3" s="54"/>
      <c r="B3" s="58"/>
      <c r="C3" s="7" t="s">
        <v>1325</v>
      </c>
      <c r="D3" s="8" t="s">
        <v>1322</v>
      </c>
    </row>
    <row r="4" spans="1:4" ht="30" x14ac:dyDescent="0.25">
      <c r="A4" s="9" t="s">
        <v>890</v>
      </c>
      <c r="B4" s="10" t="s">
        <v>611</v>
      </c>
      <c r="C4" s="11">
        <v>3156820667</v>
      </c>
      <c r="D4" s="12">
        <v>2981182902</v>
      </c>
    </row>
    <row r="5" spans="1:4" ht="30" x14ac:dyDescent="0.25">
      <c r="A5" s="9" t="s">
        <v>889</v>
      </c>
      <c r="B5" s="10" t="s">
        <v>610</v>
      </c>
      <c r="C5" s="11">
        <v>2757995833</v>
      </c>
      <c r="D5" s="12">
        <v>2548086710</v>
      </c>
    </row>
    <row r="6" spans="1:4" x14ac:dyDescent="0.25">
      <c r="A6" s="9" t="s">
        <v>888</v>
      </c>
      <c r="B6" s="10" t="s">
        <v>609</v>
      </c>
      <c r="C6" s="11">
        <v>3850303443</v>
      </c>
      <c r="D6" s="12">
        <v>4162285770</v>
      </c>
    </row>
    <row r="7" spans="1:4" x14ac:dyDescent="0.25">
      <c r="A7" s="9" t="s">
        <v>887</v>
      </c>
      <c r="B7" s="10" t="s">
        <v>608</v>
      </c>
      <c r="C7" s="11">
        <v>74271</v>
      </c>
      <c r="D7" s="12">
        <v>0</v>
      </c>
    </row>
    <row r="8" spans="1:4" ht="30" x14ac:dyDescent="0.25">
      <c r="A8" s="9" t="s">
        <v>886</v>
      </c>
      <c r="B8" s="10" t="s">
        <v>667</v>
      </c>
      <c r="C8" s="11">
        <v>0</v>
      </c>
      <c r="D8" s="12">
        <v>0</v>
      </c>
    </row>
    <row r="9" spans="1:4" ht="30" x14ac:dyDescent="0.25">
      <c r="A9" s="9" t="s">
        <v>885</v>
      </c>
      <c r="B9" s="10" t="s">
        <v>666</v>
      </c>
      <c r="C9" s="11">
        <v>74271</v>
      </c>
      <c r="D9" s="12">
        <v>4745586</v>
      </c>
    </row>
    <row r="10" spans="1:4" ht="30" x14ac:dyDescent="0.25">
      <c r="A10" s="9" t="s">
        <v>884</v>
      </c>
      <c r="B10" s="10" t="s">
        <v>665</v>
      </c>
      <c r="C10" s="11">
        <v>964936053</v>
      </c>
      <c r="D10" s="12">
        <v>1530255700</v>
      </c>
    </row>
    <row r="11" spans="1:4" ht="30" x14ac:dyDescent="0.25">
      <c r="A11" s="9" t="s">
        <v>883</v>
      </c>
      <c r="B11" s="10" t="s">
        <v>882</v>
      </c>
      <c r="C11" s="11">
        <v>389335048</v>
      </c>
      <c r="D11" s="12">
        <v>985610456</v>
      </c>
    </row>
    <row r="12" spans="1:4" ht="30" x14ac:dyDescent="0.25">
      <c r="A12" s="9" t="s">
        <v>881</v>
      </c>
      <c r="B12" s="10" t="s">
        <v>663</v>
      </c>
      <c r="C12" s="11">
        <v>-11215136</v>
      </c>
      <c r="D12" s="12">
        <v>-5333712</v>
      </c>
    </row>
    <row r="13" spans="1:4" ht="30" x14ac:dyDescent="0.25">
      <c r="A13" s="9" t="s">
        <v>880</v>
      </c>
      <c r="B13" s="10" t="s">
        <v>662</v>
      </c>
      <c r="C13" s="11">
        <v>273178627</v>
      </c>
      <c r="D13" s="12">
        <v>911746394</v>
      </c>
    </row>
    <row r="14" spans="1:4" ht="30" x14ac:dyDescent="0.25">
      <c r="A14" s="9" t="s">
        <v>879</v>
      </c>
      <c r="B14" s="10" t="s">
        <v>661</v>
      </c>
      <c r="C14" s="11">
        <v>159353963</v>
      </c>
      <c r="D14" s="12">
        <v>151334550</v>
      </c>
    </row>
    <row r="15" spans="1:4" ht="30" x14ac:dyDescent="0.25">
      <c r="A15" s="9" t="s">
        <v>878</v>
      </c>
      <c r="B15" s="10" t="s">
        <v>660</v>
      </c>
      <c r="C15" s="11">
        <v>160</v>
      </c>
      <c r="D15" s="12">
        <v>0</v>
      </c>
    </row>
    <row r="16" spans="1:4" ht="30" x14ac:dyDescent="0.25">
      <c r="A16" s="9" t="s">
        <v>877</v>
      </c>
      <c r="B16" s="10" t="s">
        <v>659</v>
      </c>
      <c r="C16" s="11">
        <v>11673461</v>
      </c>
      <c r="D16" s="12">
        <v>11491200</v>
      </c>
    </row>
    <row r="17" spans="1:4" x14ac:dyDescent="0.25">
      <c r="A17" s="9" t="s">
        <v>876</v>
      </c>
      <c r="B17" s="10" t="s">
        <v>658</v>
      </c>
      <c r="C17" s="11">
        <v>11379062</v>
      </c>
      <c r="D17" s="12">
        <v>11491200</v>
      </c>
    </row>
    <row r="18" spans="1:4" ht="30" x14ac:dyDescent="0.25">
      <c r="A18" s="9" t="s">
        <v>875</v>
      </c>
      <c r="B18" s="10" t="s">
        <v>657</v>
      </c>
      <c r="C18" s="11">
        <v>0</v>
      </c>
      <c r="D18" s="12">
        <v>0</v>
      </c>
    </row>
    <row r="19" spans="1:4" ht="30" x14ac:dyDescent="0.25">
      <c r="A19" s="9" t="s">
        <v>874</v>
      </c>
      <c r="B19" s="10" t="s">
        <v>656</v>
      </c>
      <c r="C19" s="11">
        <v>294399</v>
      </c>
      <c r="D19" s="12">
        <v>0</v>
      </c>
    </row>
    <row r="20" spans="1:4" x14ac:dyDescent="0.25">
      <c r="A20" s="9" t="s">
        <v>873</v>
      </c>
      <c r="B20" s="10" t="s">
        <v>655</v>
      </c>
      <c r="C20" s="11">
        <v>112499979</v>
      </c>
      <c r="D20" s="12">
        <v>104605341</v>
      </c>
    </row>
    <row r="21" spans="1:4" x14ac:dyDescent="0.25">
      <c r="A21" s="9" t="s">
        <v>872</v>
      </c>
      <c r="B21" s="10" t="s">
        <v>654</v>
      </c>
      <c r="C21" s="11">
        <v>9136877</v>
      </c>
      <c r="D21" s="12">
        <v>8794991</v>
      </c>
    </row>
    <row r="22" spans="1:4" ht="30" x14ac:dyDescent="0.25">
      <c r="A22" s="9" t="s">
        <v>871</v>
      </c>
      <c r="B22" s="10" t="s">
        <v>870</v>
      </c>
      <c r="C22" s="11">
        <v>21791614</v>
      </c>
      <c r="D22" s="12">
        <v>22315524</v>
      </c>
    </row>
    <row r="23" spans="1:4" ht="30" x14ac:dyDescent="0.25">
      <c r="A23" s="9" t="s">
        <v>869</v>
      </c>
      <c r="B23" s="10" t="s">
        <v>868</v>
      </c>
      <c r="C23" s="11">
        <v>578349</v>
      </c>
      <c r="D23" s="12">
        <v>1119580</v>
      </c>
    </row>
    <row r="24" spans="1:4" ht="30" x14ac:dyDescent="0.25">
      <c r="A24" s="9" t="s">
        <v>867</v>
      </c>
      <c r="B24" s="10" t="s">
        <v>866</v>
      </c>
      <c r="C24" s="11">
        <v>187672</v>
      </c>
      <c r="D24" s="12">
        <v>824595</v>
      </c>
    </row>
    <row r="25" spans="1:4" ht="30" x14ac:dyDescent="0.25">
      <c r="A25" s="9" t="s">
        <v>865</v>
      </c>
      <c r="B25" s="10" t="s">
        <v>864</v>
      </c>
      <c r="C25" s="11">
        <v>386136</v>
      </c>
      <c r="D25" s="12">
        <v>201716</v>
      </c>
    </row>
    <row r="26" spans="1:4" x14ac:dyDescent="0.25">
      <c r="A26" s="9" t="s">
        <v>863</v>
      </c>
      <c r="B26" s="10" t="s">
        <v>862</v>
      </c>
      <c r="C26" s="11">
        <v>4541</v>
      </c>
      <c r="D26" s="12">
        <v>93269</v>
      </c>
    </row>
    <row r="27" spans="1:4" x14ac:dyDescent="0.25">
      <c r="A27" s="9" t="s">
        <v>861</v>
      </c>
      <c r="B27" s="10" t="s">
        <v>860</v>
      </c>
      <c r="C27" s="11">
        <v>3673523</v>
      </c>
      <c r="D27" s="12">
        <v>3007914</v>
      </c>
    </row>
    <row r="28" spans="1:4" ht="30" x14ac:dyDescent="0.25">
      <c r="A28" s="9" t="s">
        <v>859</v>
      </c>
      <c r="B28" s="10" t="s">
        <v>858</v>
      </c>
      <c r="C28" s="11">
        <v>155240551</v>
      </c>
      <c r="D28" s="12">
        <v>196604688</v>
      </c>
    </row>
    <row r="29" spans="1:4" ht="30" x14ac:dyDescent="0.25">
      <c r="A29" s="9" t="s">
        <v>857</v>
      </c>
      <c r="B29" s="10" t="s">
        <v>856</v>
      </c>
      <c r="C29" s="11">
        <v>34536441</v>
      </c>
      <c r="D29" s="12">
        <v>48830962</v>
      </c>
    </row>
    <row r="30" spans="1:4" x14ac:dyDescent="0.25">
      <c r="A30" s="9" t="s">
        <v>855</v>
      </c>
      <c r="B30" s="10" t="s">
        <v>854</v>
      </c>
      <c r="C30" s="11">
        <v>49693879</v>
      </c>
      <c r="D30" s="12">
        <v>36325992</v>
      </c>
    </row>
    <row r="31" spans="1:4" ht="30" x14ac:dyDescent="0.25">
      <c r="A31" s="9" t="s">
        <v>853</v>
      </c>
      <c r="B31" s="10" t="s">
        <v>852</v>
      </c>
      <c r="C31" s="11">
        <v>2862235784</v>
      </c>
      <c r="D31" s="12">
        <v>2760719924</v>
      </c>
    </row>
    <row r="32" spans="1:4" ht="30" x14ac:dyDescent="0.25">
      <c r="A32" s="9" t="s">
        <v>851</v>
      </c>
      <c r="B32" s="10" t="s">
        <v>850</v>
      </c>
      <c r="C32" s="11">
        <v>1147800352</v>
      </c>
      <c r="D32" s="12">
        <v>1166982416</v>
      </c>
    </row>
    <row r="33" spans="1:4" x14ac:dyDescent="0.25">
      <c r="A33" s="9" t="s">
        <v>849</v>
      </c>
      <c r="B33" s="10" t="s">
        <v>848</v>
      </c>
      <c r="C33" s="11">
        <v>1261980715</v>
      </c>
      <c r="D33" s="12">
        <v>1311312299</v>
      </c>
    </row>
    <row r="34" spans="1:4" ht="30" x14ac:dyDescent="0.25">
      <c r="A34" s="9" t="s">
        <v>847</v>
      </c>
      <c r="B34" s="10" t="s">
        <v>846</v>
      </c>
      <c r="C34" s="11">
        <v>17199582</v>
      </c>
      <c r="D34" s="12">
        <v>21598467</v>
      </c>
    </row>
    <row r="35" spans="1:4" ht="30" x14ac:dyDescent="0.25">
      <c r="A35" s="9" t="s">
        <v>845</v>
      </c>
      <c r="B35" s="10" t="s">
        <v>844</v>
      </c>
      <c r="C35" s="11">
        <v>475750</v>
      </c>
      <c r="D35" s="12">
        <v>0</v>
      </c>
    </row>
    <row r="36" spans="1:4" ht="30" x14ac:dyDescent="0.25">
      <c r="A36" s="9" t="s">
        <v>843</v>
      </c>
      <c r="B36" s="10" t="s">
        <v>842</v>
      </c>
      <c r="C36" s="11">
        <v>149165639</v>
      </c>
      <c r="D36" s="12">
        <v>158573486</v>
      </c>
    </row>
    <row r="37" spans="1:4" x14ac:dyDescent="0.25">
      <c r="A37" s="9" t="s">
        <v>841</v>
      </c>
      <c r="B37" s="10" t="s">
        <v>840</v>
      </c>
      <c r="C37" s="11">
        <v>122153165</v>
      </c>
      <c r="D37" s="12">
        <v>86003150</v>
      </c>
    </row>
    <row r="38" spans="1:4" ht="30" x14ac:dyDescent="0.25">
      <c r="A38" s="9" t="s">
        <v>839</v>
      </c>
      <c r="B38" s="10" t="s">
        <v>838</v>
      </c>
      <c r="C38" s="11">
        <v>10066221</v>
      </c>
      <c r="D38" s="12">
        <v>231431</v>
      </c>
    </row>
    <row r="39" spans="1:4" ht="30" x14ac:dyDescent="0.25">
      <c r="A39" s="9" t="s">
        <v>837</v>
      </c>
      <c r="B39" s="10" t="s">
        <v>836</v>
      </c>
      <c r="C39" s="11">
        <v>59426336</v>
      </c>
      <c r="D39" s="12">
        <v>49929649</v>
      </c>
    </row>
    <row r="40" spans="1:4" ht="30" x14ac:dyDescent="0.25">
      <c r="A40" s="9" t="s">
        <v>835</v>
      </c>
      <c r="B40" s="10" t="s">
        <v>834</v>
      </c>
      <c r="C40" s="11">
        <v>60854878</v>
      </c>
      <c r="D40" s="12">
        <v>45885977</v>
      </c>
    </row>
    <row r="41" spans="1:4" ht="30" x14ac:dyDescent="0.25">
      <c r="A41" s="9" t="s">
        <v>833</v>
      </c>
      <c r="B41" s="10" t="s">
        <v>832</v>
      </c>
      <c r="C41" s="11">
        <v>0</v>
      </c>
      <c r="D41" s="12">
        <v>0</v>
      </c>
    </row>
    <row r="42" spans="1:4" x14ac:dyDescent="0.25">
      <c r="A42" s="9" t="s">
        <v>831</v>
      </c>
      <c r="B42" s="10" t="s">
        <v>830</v>
      </c>
      <c r="C42" s="11">
        <v>0</v>
      </c>
      <c r="D42" s="12">
        <v>0</v>
      </c>
    </row>
    <row r="43" spans="1:4" ht="30" x14ac:dyDescent="0.25">
      <c r="A43" s="9" t="s">
        <v>829</v>
      </c>
      <c r="B43" s="10" t="s">
        <v>828</v>
      </c>
      <c r="C43" s="11">
        <v>0</v>
      </c>
      <c r="D43" s="12">
        <v>0</v>
      </c>
    </row>
    <row r="44" spans="1:4" ht="30" x14ac:dyDescent="0.25">
      <c r="A44" s="9" t="s">
        <v>827</v>
      </c>
      <c r="B44" s="10" t="s">
        <v>826</v>
      </c>
      <c r="C44" s="11">
        <v>0</v>
      </c>
      <c r="D44" s="12">
        <v>0</v>
      </c>
    </row>
    <row r="45" spans="1:4" x14ac:dyDescent="0.25">
      <c r="A45" s="9" t="s">
        <v>825</v>
      </c>
      <c r="B45" s="10" t="s">
        <v>824</v>
      </c>
      <c r="C45" s="11">
        <v>0</v>
      </c>
      <c r="D45" s="12">
        <v>0</v>
      </c>
    </row>
    <row r="46" spans="1:4" ht="30" x14ac:dyDescent="0.25">
      <c r="A46" s="9" t="s">
        <v>823</v>
      </c>
      <c r="B46" s="10" t="s">
        <v>822</v>
      </c>
      <c r="C46" s="11">
        <v>0</v>
      </c>
      <c r="D46" s="12">
        <v>0</v>
      </c>
    </row>
    <row r="47" spans="1:4" ht="30" x14ac:dyDescent="0.25">
      <c r="A47" s="9" t="s">
        <v>821</v>
      </c>
      <c r="B47" s="10" t="s">
        <v>820</v>
      </c>
      <c r="C47" s="11">
        <v>60854878</v>
      </c>
      <c r="D47" s="12">
        <v>45885977</v>
      </c>
    </row>
    <row r="48" spans="1:4" ht="30" x14ac:dyDescent="0.25">
      <c r="A48" s="9" t="s">
        <v>819</v>
      </c>
      <c r="B48" s="10" t="s">
        <v>818</v>
      </c>
      <c r="C48" s="11">
        <v>60208781</v>
      </c>
      <c r="D48" s="12">
        <v>46424224</v>
      </c>
    </row>
    <row r="49" spans="1:4" ht="30" x14ac:dyDescent="0.25">
      <c r="A49" s="9" t="s">
        <v>817</v>
      </c>
      <c r="B49" s="10" t="s">
        <v>816</v>
      </c>
      <c r="C49" s="11">
        <v>-646097</v>
      </c>
      <c r="D49" s="12">
        <v>538247</v>
      </c>
    </row>
    <row r="50" spans="1:4" ht="60" x14ac:dyDescent="0.25">
      <c r="A50" s="9" t="s">
        <v>815</v>
      </c>
      <c r="B50" s="10" t="s">
        <v>814</v>
      </c>
      <c r="C50" s="11">
        <v>0</v>
      </c>
      <c r="D50" s="12">
        <v>0</v>
      </c>
    </row>
    <row r="51" spans="1:4" ht="45" x14ac:dyDescent="0.25">
      <c r="A51" s="9" t="s">
        <v>813</v>
      </c>
      <c r="B51" s="10" t="s">
        <v>812</v>
      </c>
      <c r="C51" s="11">
        <v>0</v>
      </c>
      <c r="D51" s="12">
        <v>0</v>
      </c>
    </row>
    <row r="52" spans="1:4" ht="60" x14ac:dyDescent="0.25">
      <c r="A52" s="9" t="s">
        <v>811</v>
      </c>
      <c r="B52" s="10" t="s">
        <v>810</v>
      </c>
      <c r="C52" s="11">
        <v>0</v>
      </c>
      <c r="D52" s="12">
        <v>0</v>
      </c>
    </row>
    <row r="53" spans="1:4" ht="30" x14ac:dyDescent="0.25">
      <c r="A53" s="9" t="s">
        <v>809</v>
      </c>
      <c r="B53" s="10" t="s">
        <v>808</v>
      </c>
      <c r="C53" s="11">
        <v>61131058</v>
      </c>
      <c r="D53" s="12">
        <v>63765806</v>
      </c>
    </row>
    <row r="54" spans="1:4" x14ac:dyDescent="0.25">
      <c r="A54" s="9" t="s">
        <v>807</v>
      </c>
      <c r="B54" s="10" t="s">
        <v>806</v>
      </c>
      <c r="C54" s="11">
        <v>3605054</v>
      </c>
      <c r="D54" s="12">
        <v>5607695</v>
      </c>
    </row>
    <row r="55" spans="1:4" ht="30" x14ac:dyDescent="0.25">
      <c r="A55" s="9" t="s">
        <v>805</v>
      </c>
      <c r="B55" s="10" t="s">
        <v>804</v>
      </c>
      <c r="C55" s="11">
        <v>57526004</v>
      </c>
      <c r="D55" s="12">
        <v>58158111</v>
      </c>
    </row>
    <row r="56" spans="1:4" ht="30" x14ac:dyDescent="0.25">
      <c r="A56" s="9" t="s">
        <v>803</v>
      </c>
      <c r="B56" s="10" t="s">
        <v>802</v>
      </c>
      <c r="C56" s="11">
        <v>1352637864</v>
      </c>
      <c r="D56" s="12">
        <v>1251388784</v>
      </c>
    </row>
    <row r="57" spans="1:4" x14ac:dyDescent="0.25">
      <c r="A57" s="9" t="s">
        <v>801</v>
      </c>
      <c r="B57" s="10" t="s">
        <v>800</v>
      </c>
      <c r="C57" s="11">
        <v>837853511</v>
      </c>
      <c r="D57" s="12">
        <v>753960950</v>
      </c>
    </row>
    <row r="58" spans="1:4" x14ac:dyDescent="0.25">
      <c r="A58" s="9" t="s">
        <v>799</v>
      </c>
      <c r="B58" s="10" t="s">
        <v>798</v>
      </c>
      <c r="C58" s="11">
        <v>569832194</v>
      </c>
      <c r="D58" s="12">
        <v>501385600</v>
      </c>
    </row>
    <row r="59" spans="1:4" ht="30" x14ac:dyDescent="0.25">
      <c r="A59" s="9" t="s">
        <v>797</v>
      </c>
      <c r="B59" s="10" t="s">
        <v>796</v>
      </c>
      <c r="C59" s="11">
        <v>235514531</v>
      </c>
      <c r="D59" s="12">
        <v>222431069</v>
      </c>
    </row>
    <row r="60" spans="1:4" x14ac:dyDescent="0.25">
      <c r="A60" s="9" t="s">
        <v>795</v>
      </c>
      <c r="B60" s="10" t="s">
        <v>794</v>
      </c>
      <c r="C60" s="11">
        <v>37875155</v>
      </c>
      <c r="D60" s="12">
        <v>31326617</v>
      </c>
    </row>
    <row r="61" spans="1:4" ht="30" x14ac:dyDescent="0.25">
      <c r="A61" s="9" t="s">
        <v>793</v>
      </c>
      <c r="B61" s="10" t="s">
        <v>792</v>
      </c>
      <c r="C61" s="11">
        <v>-5368369</v>
      </c>
      <c r="D61" s="12">
        <v>-1182336</v>
      </c>
    </row>
    <row r="62" spans="1:4" x14ac:dyDescent="0.25">
      <c r="A62" s="9" t="s">
        <v>791</v>
      </c>
      <c r="B62" s="10" t="s">
        <v>790</v>
      </c>
      <c r="C62" s="11">
        <v>514784353</v>
      </c>
      <c r="D62" s="12">
        <v>497427834</v>
      </c>
    </row>
    <row r="63" spans="1:4" ht="30" x14ac:dyDescent="0.25">
      <c r="A63" s="9" t="s">
        <v>789</v>
      </c>
      <c r="B63" s="10" t="s">
        <v>788</v>
      </c>
      <c r="C63" s="11">
        <v>63259427</v>
      </c>
      <c r="D63" s="12">
        <v>44544817</v>
      </c>
    </row>
    <row r="64" spans="1:4" ht="30" x14ac:dyDescent="0.25">
      <c r="A64" s="9" t="s">
        <v>787</v>
      </c>
      <c r="B64" s="10" t="s">
        <v>786</v>
      </c>
      <c r="C64" s="11">
        <v>211082955</v>
      </c>
      <c r="D64" s="12">
        <v>195807649</v>
      </c>
    </row>
    <row r="65" spans="1:4" x14ac:dyDescent="0.25">
      <c r="A65" s="9" t="s">
        <v>785</v>
      </c>
      <c r="B65" s="10" t="s">
        <v>784</v>
      </c>
      <c r="C65" s="11">
        <v>133971255</v>
      </c>
      <c r="D65" s="12">
        <v>130124046</v>
      </c>
    </row>
    <row r="66" spans="1:4" ht="30" x14ac:dyDescent="0.25">
      <c r="A66" s="9" t="s">
        <v>783</v>
      </c>
      <c r="B66" s="10" t="s">
        <v>782</v>
      </c>
      <c r="C66" s="11">
        <v>12682477</v>
      </c>
      <c r="D66" s="12">
        <v>10606473</v>
      </c>
    </row>
    <row r="67" spans="1:4" ht="30" x14ac:dyDescent="0.25">
      <c r="A67" s="9" t="s">
        <v>781</v>
      </c>
      <c r="B67" s="10" t="s">
        <v>780</v>
      </c>
      <c r="C67" s="11">
        <v>51729510</v>
      </c>
      <c r="D67" s="12">
        <v>43477835</v>
      </c>
    </row>
    <row r="68" spans="1:4" ht="30" x14ac:dyDescent="0.25">
      <c r="A68" s="9" t="s">
        <v>779</v>
      </c>
      <c r="B68" s="10" t="s">
        <v>778</v>
      </c>
      <c r="C68" s="11">
        <v>5023645</v>
      </c>
      <c r="D68" s="12">
        <v>4716598</v>
      </c>
    </row>
    <row r="69" spans="1:4" x14ac:dyDescent="0.25">
      <c r="A69" s="9" t="s">
        <v>777</v>
      </c>
      <c r="B69" s="10" t="s">
        <v>776</v>
      </c>
      <c r="C69" s="11">
        <v>7676068</v>
      </c>
      <c r="D69" s="12">
        <v>6882697</v>
      </c>
    </row>
    <row r="70" spans="1:4" ht="45" x14ac:dyDescent="0.25">
      <c r="A70" s="9" t="s">
        <v>775</v>
      </c>
      <c r="B70" s="10" t="s">
        <v>774</v>
      </c>
      <c r="C70" s="11">
        <v>15128356</v>
      </c>
      <c r="D70" s="12">
        <v>14294854</v>
      </c>
    </row>
    <row r="71" spans="1:4" ht="30" x14ac:dyDescent="0.25">
      <c r="A71" s="9" t="s">
        <v>773</v>
      </c>
      <c r="B71" s="10" t="s">
        <v>772</v>
      </c>
      <c r="C71" s="11">
        <v>225313615</v>
      </c>
      <c r="D71" s="12">
        <v>242780514</v>
      </c>
    </row>
    <row r="72" spans="1:4" x14ac:dyDescent="0.25">
      <c r="A72" s="9" t="s">
        <v>771</v>
      </c>
      <c r="B72" s="10" t="s">
        <v>770</v>
      </c>
      <c r="C72" s="11">
        <v>154778255</v>
      </c>
      <c r="D72" s="12">
        <v>171783060</v>
      </c>
    </row>
    <row r="73" spans="1:4" x14ac:dyDescent="0.25">
      <c r="A73" s="9" t="s">
        <v>769</v>
      </c>
      <c r="B73" s="10" t="s">
        <v>768</v>
      </c>
      <c r="C73" s="11">
        <v>31595242</v>
      </c>
      <c r="D73" s="12">
        <v>33602166</v>
      </c>
    </row>
    <row r="74" spans="1:4" ht="30" x14ac:dyDescent="0.25">
      <c r="A74" s="9" t="s">
        <v>767</v>
      </c>
      <c r="B74" s="10" t="s">
        <v>766</v>
      </c>
      <c r="C74" s="11">
        <v>38940118</v>
      </c>
      <c r="D74" s="12">
        <v>37395288</v>
      </c>
    </row>
    <row r="75" spans="1:4" ht="30" x14ac:dyDescent="0.25">
      <c r="A75" s="9" t="s">
        <v>765</v>
      </c>
      <c r="B75" s="10" t="s">
        <v>764</v>
      </c>
      <c r="C75" s="11">
        <v>26262432</v>
      </c>
      <c r="D75" s="12">
        <v>24460348</v>
      </c>
    </row>
    <row r="76" spans="1:4" ht="45" x14ac:dyDescent="0.25">
      <c r="A76" s="9" t="s">
        <v>763</v>
      </c>
      <c r="B76" s="10" t="s">
        <v>762</v>
      </c>
      <c r="C76" s="11">
        <v>4233614</v>
      </c>
      <c r="D76" s="12">
        <v>4738045</v>
      </c>
    </row>
    <row r="77" spans="1:4" x14ac:dyDescent="0.25">
      <c r="A77" s="9" t="s">
        <v>761</v>
      </c>
      <c r="B77" s="10" t="s">
        <v>760</v>
      </c>
      <c r="C77" s="11">
        <v>3964500</v>
      </c>
      <c r="D77" s="12">
        <v>3356494</v>
      </c>
    </row>
    <row r="78" spans="1:4" x14ac:dyDescent="0.25">
      <c r="A78" s="9" t="s">
        <v>759</v>
      </c>
      <c r="B78" s="10" t="s">
        <v>758</v>
      </c>
      <c r="C78" s="11">
        <v>2189236</v>
      </c>
      <c r="D78" s="12">
        <v>3076059</v>
      </c>
    </row>
    <row r="79" spans="1:4" ht="30" x14ac:dyDescent="0.25">
      <c r="A79" s="9" t="s">
        <v>757</v>
      </c>
      <c r="B79" s="10" t="s">
        <v>756</v>
      </c>
      <c r="C79" s="11">
        <v>14455299</v>
      </c>
      <c r="D79" s="12">
        <v>12290757</v>
      </c>
    </row>
    <row r="80" spans="1:4" ht="30" x14ac:dyDescent="0.25">
      <c r="A80" s="9" t="s">
        <v>755</v>
      </c>
      <c r="B80" s="10" t="s">
        <v>754</v>
      </c>
      <c r="C80" s="11">
        <v>513340</v>
      </c>
      <c r="D80" s="12">
        <v>0</v>
      </c>
    </row>
    <row r="81" spans="1:4" ht="30" x14ac:dyDescent="0.25">
      <c r="A81" s="9" t="s">
        <v>753</v>
      </c>
      <c r="B81" s="10" t="s">
        <v>752</v>
      </c>
      <c r="C81" s="11">
        <v>487820</v>
      </c>
      <c r="D81" s="12">
        <v>0</v>
      </c>
    </row>
    <row r="82" spans="1:4" ht="30" x14ac:dyDescent="0.25">
      <c r="A82" s="9" t="s">
        <v>751</v>
      </c>
      <c r="B82" s="10" t="s">
        <v>750</v>
      </c>
      <c r="C82" s="11">
        <v>25520</v>
      </c>
      <c r="D82" s="12">
        <v>0</v>
      </c>
    </row>
    <row r="83" spans="1:4" x14ac:dyDescent="0.25">
      <c r="A83" s="9" t="s">
        <v>749</v>
      </c>
      <c r="B83" s="10" t="s">
        <v>748</v>
      </c>
      <c r="C83" s="11">
        <v>0</v>
      </c>
      <c r="D83" s="12">
        <v>0</v>
      </c>
    </row>
    <row r="84" spans="1:4" x14ac:dyDescent="0.25">
      <c r="A84" s="9" t="s">
        <v>747</v>
      </c>
      <c r="B84" s="10" t="s">
        <v>746</v>
      </c>
      <c r="C84" s="11">
        <v>906443</v>
      </c>
      <c r="D84" s="12">
        <v>998993</v>
      </c>
    </row>
    <row r="85" spans="1:4" ht="30" x14ac:dyDescent="0.25">
      <c r="A85" s="9" t="s">
        <v>745</v>
      </c>
      <c r="B85" s="10" t="s">
        <v>744</v>
      </c>
      <c r="C85" s="11">
        <v>114210631</v>
      </c>
      <c r="D85" s="12">
        <v>109108754</v>
      </c>
    </row>
    <row r="86" spans="1:4" x14ac:dyDescent="0.25">
      <c r="A86" s="9" t="s">
        <v>743</v>
      </c>
      <c r="B86" s="10" t="s">
        <v>742</v>
      </c>
      <c r="C86" s="11">
        <v>0</v>
      </c>
      <c r="D86" s="12">
        <v>0</v>
      </c>
    </row>
    <row r="87" spans="1:4" ht="30" x14ac:dyDescent="0.25">
      <c r="A87" s="9" t="s">
        <v>741</v>
      </c>
      <c r="B87" s="10" t="s">
        <v>740</v>
      </c>
      <c r="C87" s="11">
        <v>114210631</v>
      </c>
      <c r="D87" s="12">
        <v>109108754</v>
      </c>
    </row>
    <row r="88" spans="1:4" ht="30" x14ac:dyDescent="0.25">
      <c r="A88" s="9" t="s">
        <v>739</v>
      </c>
      <c r="B88" s="10" t="s">
        <v>738</v>
      </c>
      <c r="C88" s="11">
        <v>89661323</v>
      </c>
      <c r="D88" s="12">
        <v>86996540</v>
      </c>
    </row>
    <row r="89" spans="1:4" ht="30" x14ac:dyDescent="0.25">
      <c r="A89" s="9" t="s">
        <v>737</v>
      </c>
      <c r="B89" s="10" t="s">
        <v>736</v>
      </c>
      <c r="C89" s="11">
        <v>9677246</v>
      </c>
      <c r="D89" s="12">
        <v>12131299</v>
      </c>
    </row>
    <row r="90" spans="1:4" ht="30" x14ac:dyDescent="0.25">
      <c r="A90" s="9" t="s">
        <v>735</v>
      </c>
      <c r="B90" s="10" t="s">
        <v>734</v>
      </c>
      <c r="C90" s="11">
        <v>305358224</v>
      </c>
      <c r="D90" s="12">
        <v>259886741</v>
      </c>
    </row>
    <row r="91" spans="1:4" ht="30" x14ac:dyDescent="0.25">
      <c r="A91" s="9" t="s">
        <v>733</v>
      </c>
      <c r="B91" s="10" t="s">
        <v>732</v>
      </c>
      <c r="C91" s="11">
        <v>10773341</v>
      </c>
      <c r="D91" s="12">
        <v>39423763</v>
      </c>
    </row>
    <row r="92" spans="1:4" x14ac:dyDescent="0.25">
      <c r="A92" s="9" t="s">
        <v>731</v>
      </c>
      <c r="B92" s="10" t="s">
        <v>730</v>
      </c>
      <c r="C92" s="11">
        <v>7205726</v>
      </c>
      <c r="D92" s="12">
        <v>4246294</v>
      </c>
    </row>
    <row r="93" spans="1:4" x14ac:dyDescent="0.25">
      <c r="A93" s="9" t="s">
        <v>729</v>
      </c>
      <c r="B93" s="10" t="s">
        <v>728</v>
      </c>
      <c r="C93" s="11">
        <v>0</v>
      </c>
      <c r="D93" s="12">
        <v>0</v>
      </c>
    </row>
    <row r="94" spans="1:4" ht="30" x14ac:dyDescent="0.25">
      <c r="A94" s="9" t="s">
        <v>727</v>
      </c>
      <c r="B94" s="10" t="s">
        <v>726</v>
      </c>
      <c r="C94" s="11">
        <v>298152498</v>
      </c>
      <c r="D94" s="12">
        <v>255640447</v>
      </c>
    </row>
    <row r="95" spans="1:4" ht="30" x14ac:dyDescent="0.25">
      <c r="A95" s="13" t="s">
        <v>725</v>
      </c>
      <c r="B95" s="14" t="s">
        <v>724</v>
      </c>
      <c r="C95" s="15">
        <v>10773341</v>
      </c>
      <c r="D95" s="16">
        <v>39423763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B4B5-8FF7-4F6C-841D-A3729D17C664}">
  <sheetPr>
    <outlinePr summaryBelow="0"/>
  </sheetPr>
  <dimension ref="A1:I169"/>
  <sheetViews>
    <sheetView zoomScale="80" zoomScaleNormal="80" workbookViewId="0">
      <pane ySplit="3" topLeftCell="A152" activePane="bottomLeft" state="frozen"/>
      <selection pane="bottomLeft" activeCell="C4" sqref="C4:I169"/>
    </sheetView>
  </sheetViews>
  <sheetFormatPr defaultRowHeight="15" x14ac:dyDescent="0.25"/>
  <cols>
    <col min="1" max="1" width="50.85546875" style="1" customWidth="1"/>
    <col min="2" max="2" width="8.28515625" style="1" customWidth="1"/>
    <col min="3" max="9" width="16.5703125" style="2" customWidth="1"/>
    <col min="10" max="16384" width="9.140625" style="1"/>
  </cols>
  <sheetData>
    <row r="1" spans="1:9" x14ac:dyDescent="0.25">
      <c r="A1" s="4" t="s">
        <v>1327</v>
      </c>
      <c r="D1" s="2" t="s">
        <v>892</v>
      </c>
      <c r="E1" s="2" t="s">
        <v>892</v>
      </c>
      <c r="G1" s="2" t="s">
        <v>892</v>
      </c>
      <c r="I1" s="2" t="s">
        <v>892</v>
      </c>
    </row>
    <row r="2" spans="1:9" ht="75" x14ac:dyDescent="0.25">
      <c r="A2" s="59" t="s">
        <v>696</v>
      </c>
      <c r="B2" s="61" t="s">
        <v>891</v>
      </c>
      <c r="C2" s="5" t="s">
        <v>618</v>
      </c>
      <c r="D2" s="5" t="s">
        <v>617</v>
      </c>
      <c r="E2" s="5" t="s">
        <v>616</v>
      </c>
      <c r="F2" s="5" t="s">
        <v>615</v>
      </c>
      <c r="G2" s="5" t="s">
        <v>614</v>
      </c>
      <c r="H2" s="5" t="s">
        <v>613</v>
      </c>
      <c r="I2" s="6" t="s">
        <v>612</v>
      </c>
    </row>
    <row r="3" spans="1:9" x14ac:dyDescent="0.25">
      <c r="A3" s="60"/>
      <c r="B3" s="62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8" t="s">
        <v>608</v>
      </c>
    </row>
    <row r="4" spans="1:9" ht="30" x14ac:dyDescent="0.25">
      <c r="A4" s="9" t="s">
        <v>607</v>
      </c>
      <c r="B4" s="10" t="s">
        <v>606</v>
      </c>
      <c r="C4" s="11">
        <v>213812</v>
      </c>
      <c r="D4" s="11">
        <v>337259.69</v>
      </c>
      <c r="E4" s="11">
        <v>416835.95</v>
      </c>
      <c r="F4" s="11">
        <v>1994</v>
      </c>
      <c r="G4" s="11">
        <v>88356.32</v>
      </c>
      <c r="H4" s="11">
        <v>1499</v>
      </c>
      <c r="I4" s="12">
        <v>67418.039999999994</v>
      </c>
    </row>
    <row r="5" spans="1:9" ht="30" x14ac:dyDescent="0.25">
      <c r="A5" s="9" t="s">
        <v>605</v>
      </c>
      <c r="B5" s="10" t="s">
        <v>604</v>
      </c>
      <c r="C5" s="11">
        <v>55314</v>
      </c>
      <c r="D5" s="11">
        <v>190310.21</v>
      </c>
      <c r="E5" s="11">
        <v>279593.25</v>
      </c>
      <c r="F5" s="11">
        <v>1286</v>
      </c>
      <c r="G5" s="11">
        <v>64450.11</v>
      </c>
      <c r="H5" s="11">
        <v>1153</v>
      </c>
      <c r="I5" s="12">
        <v>62323.07</v>
      </c>
    </row>
    <row r="6" spans="1:9" ht="45" x14ac:dyDescent="0.25">
      <c r="A6" s="9" t="s">
        <v>603</v>
      </c>
      <c r="B6" s="10" t="s">
        <v>602</v>
      </c>
      <c r="C6" s="11">
        <v>155273</v>
      </c>
      <c r="D6" s="11">
        <v>40679.18</v>
      </c>
      <c r="E6" s="11">
        <v>85822.59</v>
      </c>
      <c r="F6" s="11">
        <v>25</v>
      </c>
      <c r="G6" s="11">
        <v>736.47</v>
      </c>
      <c r="H6" s="11">
        <v>40</v>
      </c>
      <c r="I6" s="12">
        <v>1209.55</v>
      </c>
    </row>
    <row r="7" spans="1:9" ht="45" x14ac:dyDescent="0.25">
      <c r="A7" s="9" t="s">
        <v>601</v>
      </c>
      <c r="B7" s="10" t="s">
        <v>600</v>
      </c>
      <c r="C7" s="11">
        <v>131</v>
      </c>
      <c r="D7" s="11">
        <v>2189.1799999999998</v>
      </c>
      <c r="E7" s="11">
        <v>12237.27</v>
      </c>
      <c r="F7" s="11">
        <v>594</v>
      </c>
      <c r="G7" s="11">
        <v>5495.49</v>
      </c>
      <c r="H7" s="11">
        <v>276</v>
      </c>
      <c r="I7" s="12">
        <v>2334.0300000000002</v>
      </c>
    </row>
    <row r="8" spans="1:9" ht="30" x14ac:dyDescent="0.25">
      <c r="A8" s="9" t="s">
        <v>599</v>
      </c>
      <c r="B8" s="10" t="s">
        <v>598</v>
      </c>
      <c r="C8" s="11">
        <v>35</v>
      </c>
      <c r="D8" s="11">
        <v>668.02</v>
      </c>
      <c r="E8" s="11">
        <v>797.89</v>
      </c>
      <c r="F8" s="11">
        <v>1</v>
      </c>
      <c r="G8" s="11">
        <v>2</v>
      </c>
      <c r="H8" s="11">
        <v>0</v>
      </c>
      <c r="I8" s="12">
        <v>0</v>
      </c>
    </row>
    <row r="9" spans="1:9" ht="45" x14ac:dyDescent="0.25">
      <c r="A9" s="9" t="s">
        <v>597</v>
      </c>
      <c r="B9" s="10" t="s">
        <v>596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2">
        <v>0</v>
      </c>
    </row>
    <row r="10" spans="1:9" ht="30" x14ac:dyDescent="0.25">
      <c r="A10" s="9" t="s">
        <v>595</v>
      </c>
      <c r="B10" s="10" t="s">
        <v>594</v>
      </c>
      <c r="C10" s="11">
        <v>172</v>
      </c>
      <c r="D10" s="11">
        <v>1017.86</v>
      </c>
      <c r="E10" s="11">
        <v>531.61</v>
      </c>
      <c r="F10" s="11">
        <v>10</v>
      </c>
      <c r="G10" s="11">
        <v>82.26</v>
      </c>
      <c r="H10" s="11">
        <v>4</v>
      </c>
      <c r="I10" s="12">
        <v>182.47</v>
      </c>
    </row>
    <row r="11" spans="1:9" ht="30" x14ac:dyDescent="0.25">
      <c r="A11" s="9" t="s">
        <v>593</v>
      </c>
      <c r="B11" s="10" t="s">
        <v>592</v>
      </c>
      <c r="C11" s="11">
        <v>1634</v>
      </c>
      <c r="D11" s="11">
        <v>5125.33</v>
      </c>
      <c r="E11" s="11">
        <v>10885.03</v>
      </c>
      <c r="F11" s="11">
        <v>2</v>
      </c>
      <c r="G11" s="11">
        <v>5.73</v>
      </c>
      <c r="H11" s="11">
        <v>3</v>
      </c>
      <c r="I11" s="12">
        <v>153</v>
      </c>
    </row>
    <row r="12" spans="1:9" ht="30" x14ac:dyDescent="0.25">
      <c r="A12" s="9" t="s">
        <v>591</v>
      </c>
      <c r="B12" s="10" t="s">
        <v>590</v>
      </c>
      <c r="C12" s="11">
        <v>110</v>
      </c>
      <c r="D12" s="11">
        <v>96227.31</v>
      </c>
      <c r="E12" s="11">
        <v>25204.77</v>
      </c>
      <c r="F12" s="11">
        <v>48</v>
      </c>
      <c r="G12" s="11">
        <v>16867.53</v>
      </c>
      <c r="H12" s="11">
        <v>9</v>
      </c>
      <c r="I12" s="12">
        <v>900.21</v>
      </c>
    </row>
    <row r="13" spans="1:9" ht="30" x14ac:dyDescent="0.25">
      <c r="A13" s="9" t="s">
        <v>589</v>
      </c>
      <c r="B13" s="10" t="s">
        <v>588</v>
      </c>
      <c r="C13" s="11">
        <v>1143</v>
      </c>
      <c r="D13" s="11">
        <v>1042.5999999999999</v>
      </c>
      <c r="E13" s="11">
        <v>1763.54</v>
      </c>
      <c r="F13" s="11">
        <v>28</v>
      </c>
      <c r="G13" s="11">
        <v>716.73</v>
      </c>
      <c r="H13" s="11">
        <v>14</v>
      </c>
      <c r="I13" s="12">
        <v>315.70999999999998</v>
      </c>
    </row>
    <row r="14" spans="1:9" x14ac:dyDescent="0.25">
      <c r="A14" s="9" t="s">
        <v>587</v>
      </c>
      <c r="B14" s="10" t="s">
        <v>586</v>
      </c>
      <c r="C14" s="11">
        <v>17942</v>
      </c>
      <c r="D14" s="11">
        <v>588486.24</v>
      </c>
      <c r="E14" s="11">
        <v>754313.91</v>
      </c>
      <c r="F14" s="11">
        <v>22189</v>
      </c>
      <c r="G14" s="11">
        <v>236735.08</v>
      </c>
      <c r="H14" s="11">
        <v>3727</v>
      </c>
      <c r="I14" s="12">
        <v>73606.789999999994</v>
      </c>
    </row>
    <row r="15" spans="1:9" ht="45" x14ac:dyDescent="0.25">
      <c r="A15" s="9" t="s">
        <v>585</v>
      </c>
      <c r="B15" s="10" t="s">
        <v>584</v>
      </c>
      <c r="C15" s="11">
        <v>0</v>
      </c>
      <c r="D15" s="11">
        <v>172.86</v>
      </c>
      <c r="E15" s="11">
        <v>0</v>
      </c>
      <c r="F15" s="11">
        <v>1</v>
      </c>
      <c r="G15" s="11">
        <v>30.21</v>
      </c>
      <c r="H15" s="11">
        <v>0</v>
      </c>
      <c r="I15" s="12">
        <v>0</v>
      </c>
    </row>
    <row r="16" spans="1:9" ht="45" x14ac:dyDescent="0.25">
      <c r="A16" s="9" t="s">
        <v>583</v>
      </c>
      <c r="B16" s="10" t="s">
        <v>582</v>
      </c>
      <c r="C16" s="11">
        <v>16127</v>
      </c>
      <c r="D16" s="11">
        <v>455434.92</v>
      </c>
      <c r="E16" s="11">
        <v>563024.52</v>
      </c>
      <c r="F16" s="11">
        <v>16559</v>
      </c>
      <c r="G16" s="11">
        <v>169818.72</v>
      </c>
      <c r="H16" s="11">
        <v>2592</v>
      </c>
      <c r="I16" s="12">
        <v>48158.92</v>
      </c>
    </row>
    <row r="17" spans="1:9" ht="30" x14ac:dyDescent="0.25">
      <c r="A17" s="9" t="s">
        <v>581</v>
      </c>
      <c r="B17" s="10" t="s">
        <v>580</v>
      </c>
      <c r="C17" s="11">
        <v>1815</v>
      </c>
      <c r="D17" s="11">
        <v>132878.46</v>
      </c>
      <c r="E17" s="11">
        <v>191289.39</v>
      </c>
      <c r="F17" s="11">
        <v>5629</v>
      </c>
      <c r="G17" s="11">
        <v>66886.149999999994</v>
      </c>
      <c r="H17" s="11">
        <v>1135</v>
      </c>
      <c r="I17" s="12">
        <v>25447.87</v>
      </c>
    </row>
    <row r="18" spans="1:9" ht="30" x14ac:dyDescent="0.25">
      <c r="A18" s="9" t="s">
        <v>579</v>
      </c>
      <c r="B18" s="10" t="s">
        <v>578</v>
      </c>
      <c r="C18" s="11">
        <v>15394</v>
      </c>
      <c r="D18" s="11">
        <v>380072.85</v>
      </c>
      <c r="E18" s="11">
        <v>781570.4</v>
      </c>
      <c r="F18" s="11">
        <v>1770</v>
      </c>
      <c r="G18" s="11">
        <v>176575.09</v>
      </c>
      <c r="H18" s="11">
        <v>2483</v>
      </c>
      <c r="I18" s="12">
        <v>268056</v>
      </c>
    </row>
    <row r="19" spans="1:9" ht="30" x14ac:dyDescent="0.25">
      <c r="A19" s="9" t="s">
        <v>577</v>
      </c>
      <c r="B19" s="10" t="s">
        <v>576</v>
      </c>
      <c r="C19" s="11">
        <v>12376</v>
      </c>
      <c r="D19" s="11">
        <v>370099.6</v>
      </c>
      <c r="E19" s="11">
        <v>756286.11</v>
      </c>
      <c r="F19" s="11">
        <v>1605</v>
      </c>
      <c r="G19" s="11">
        <v>167569.01</v>
      </c>
      <c r="H19" s="11">
        <v>2358</v>
      </c>
      <c r="I19" s="12">
        <v>261427.14</v>
      </c>
    </row>
    <row r="20" spans="1:9" x14ac:dyDescent="0.25">
      <c r="A20" s="9" t="s">
        <v>575</v>
      </c>
      <c r="B20" s="10" t="s">
        <v>574</v>
      </c>
      <c r="C20" s="11">
        <v>3018</v>
      </c>
      <c r="D20" s="11">
        <v>9973.25</v>
      </c>
      <c r="E20" s="11">
        <v>25284.29</v>
      </c>
      <c r="F20" s="11">
        <v>165</v>
      </c>
      <c r="G20" s="11">
        <v>9006.08</v>
      </c>
      <c r="H20" s="11">
        <v>125</v>
      </c>
      <c r="I20" s="12">
        <v>6628.86</v>
      </c>
    </row>
    <row r="21" spans="1:9" ht="30" x14ac:dyDescent="0.25">
      <c r="A21" s="9" t="s">
        <v>573</v>
      </c>
      <c r="B21" s="10" t="s">
        <v>572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2">
        <v>0</v>
      </c>
    </row>
    <row r="22" spans="1:9" x14ac:dyDescent="0.25">
      <c r="A22" s="9" t="s">
        <v>571</v>
      </c>
      <c r="B22" s="10" t="s">
        <v>570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2">
        <v>0</v>
      </c>
    </row>
    <row r="23" spans="1:9" x14ac:dyDescent="0.25">
      <c r="A23" s="9" t="s">
        <v>569</v>
      </c>
      <c r="B23" s="10" t="s">
        <v>568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2">
        <v>0</v>
      </c>
    </row>
    <row r="24" spans="1:9" ht="30" x14ac:dyDescent="0.25">
      <c r="A24" s="9" t="s">
        <v>567</v>
      </c>
      <c r="B24" s="10" t="s">
        <v>566</v>
      </c>
      <c r="C24" s="11">
        <v>8</v>
      </c>
      <c r="D24" s="11">
        <v>15935.36</v>
      </c>
      <c r="E24" s="11">
        <v>12039</v>
      </c>
      <c r="F24" s="11">
        <v>0</v>
      </c>
      <c r="G24" s="11">
        <v>33.130000000000003</v>
      </c>
      <c r="H24" s="11">
        <v>2</v>
      </c>
      <c r="I24" s="12">
        <v>480316.06</v>
      </c>
    </row>
    <row r="25" spans="1:9" x14ac:dyDescent="0.25">
      <c r="A25" s="9" t="s">
        <v>565</v>
      </c>
      <c r="B25" s="10" t="s">
        <v>564</v>
      </c>
      <c r="C25" s="11">
        <v>8</v>
      </c>
      <c r="D25" s="11">
        <v>15935.36</v>
      </c>
      <c r="E25" s="11">
        <v>12039</v>
      </c>
      <c r="F25" s="11">
        <v>0</v>
      </c>
      <c r="G25" s="11">
        <v>33.130000000000003</v>
      </c>
      <c r="H25" s="11">
        <v>2</v>
      </c>
      <c r="I25" s="12">
        <v>480316.06</v>
      </c>
    </row>
    <row r="26" spans="1:9" x14ac:dyDescent="0.25">
      <c r="A26" s="9" t="s">
        <v>563</v>
      </c>
      <c r="B26" s="10" t="s">
        <v>562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ht="30" x14ac:dyDescent="0.25">
      <c r="A27" s="9" t="s">
        <v>561</v>
      </c>
      <c r="B27" s="10" t="s">
        <v>560</v>
      </c>
      <c r="C27" s="11">
        <v>6</v>
      </c>
      <c r="D27" s="11">
        <v>216.11</v>
      </c>
      <c r="E27" s="11">
        <v>698.41</v>
      </c>
      <c r="F27" s="11">
        <v>1</v>
      </c>
      <c r="G27" s="11">
        <v>7.64</v>
      </c>
      <c r="H27" s="11">
        <v>0</v>
      </c>
      <c r="I27" s="12">
        <v>0</v>
      </c>
    </row>
    <row r="28" spans="1:9" x14ac:dyDescent="0.25">
      <c r="A28" s="9" t="s">
        <v>559</v>
      </c>
      <c r="B28" s="10" t="s">
        <v>558</v>
      </c>
      <c r="C28" s="11">
        <v>6</v>
      </c>
      <c r="D28" s="11">
        <v>216.11</v>
      </c>
      <c r="E28" s="11">
        <v>698.41</v>
      </c>
      <c r="F28" s="11">
        <v>1</v>
      </c>
      <c r="G28" s="11">
        <v>7.64</v>
      </c>
      <c r="H28" s="11">
        <v>0</v>
      </c>
      <c r="I28" s="12">
        <v>0</v>
      </c>
    </row>
    <row r="29" spans="1:9" x14ac:dyDescent="0.25">
      <c r="A29" s="9" t="s">
        <v>557</v>
      </c>
      <c r="B29" s="10" t="s">
        <v>556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2">
        <v>0</v>
      </c>
    </row>
    <row r="30" spans="1:9" ht="30" x14ac:dyDescent="0.25">
      <c r="A30" s="9" t="s">
        <v>555</v>
      </c>
      <c r="B30" s="10" t="s">
        <v>554</v>
      </c>
      <c r="C30" s="11">
        <v>724</v>
      </c>
      <c r="D30" s="11">
        <v>32517.55</v>
      </c>
      <c r="E30" s="11">
        <v>23184.76</v>
      </c>
      <c r="F30" s="11">
        <v>10</v>
      </c>
      <c r="G30" s="11">
        <v>335.34</v>
      </c>
      <c r="H30" s="11">
        <v>13</v>
      </c>
      <c r="I30" s="12">
        <v>54617.59</v>
      </c>
    </row>
    <row r="31" spans="1:9" x14ac:dyDescent="0.25">
      <c r="A31" s="9" t="s">
        <v>553</v>
      </c>
      <c r="B31" s="10" t="s">
        <v>552</v>
      </c>
      <c r="C31" s="11">
        <v>639</v>
      </c>
      <c r="D31" s="11">
        <v>23124.99</v>
      </c>
      <c r="E31" s="11">
        <v>17875.41</v>
      </c>
      <c r="F31" s="11">
        <v>10</v>
      </c>
      <c r="G31" s="11">
        <v>335.34</v>
      </c>
      <c r="H31" s="11">
        <v>12</v>
      </c>
      <c r="I31" s="12">
        <v>54574.33</v>
      </c>
    </row>
    <row r="32" spans="1:9" x14ac:dyDescent="0.25">
      <c r="A32" s="9" t="s">
        <v>551</v>
      </c>
      <c r="B32" s="10" t="s">
        <v>550</v>
      </c>
      <c r="C32" s="11">
        <v>68</v>
      </c>
      <c r="D32" s="11">
        <v>6074.12</v>
      </c>
      <c r="E32" s="11">
        <v>4606.03</v>
      </c>
      <c r="F32" s="11">
        <v>0</v>
      </c>
      <c r="G32" s="11">
        <v>0</v>
      </c>
      <c r="H32" s="11">
        <v>1</v>
      </c>
      <c r="I32" s="12">
        <v>43.26</v>
      </c>
    </row>
    <row r="33" spans="1:9" x14ac:dyDescent="0.25">
      <c r="A33" s="9" t="s">
        <v>549</v>
      </c>
      <c r="B33" s="10" t="s">
        <v>548</v>
      </c>
      <c r="C33" s="11">
        <v>17</v>
      </c>
      <c r="D33" s="11">
        <v>3318.44</v>
      </c>
      <c r="E33" s="11">
        <v>703.32</v>
      </c>
      <c r="F33" s="11">
        <v>0</v>
      </c>
      <c r="G33" s="11">
        <v>0</v>
      </c>
      <c r="H33" s="11">
        <v>0</v>
      </c>
      <c r="I33" s="12">
        <v>0</v>
      </c>
    </row>
    <row r="34" spans="1:9" ht="30" x14ac:dyDescent="0.25">
      <c r="A34" s="9" t="s">
        <v>547</v>
      </c>
      <c r="B34" s="10" t="s">
        <v>546</v>
      </c>
      <c r="C34" s="11">
        <v>34539</v>
      </c>
      <c r="D34" s="11">
        <v>311724.12</v>
      </c>
      <c r="E34" s="11">
        <v>795509.56</v>
      </c>
      <c r="F34" s="11">
        <v>196</v>
      </c>
      <c r="G34" s="11">
        <v>55213.61</v>
      </c>
      <c r="H34" s="11">
        <v>277</v>
      </c>
      <c r="I34" s="12">
        <v>457320.65</v>
      </c>
    </row>
    <row r="35" spans="1:9" x14ac:dyDescent="0.25">
      <c r="A35" s="9" t="s">
        <v>545</v>
      </c>
      <c r="B35" s="10" t="s">
        <v>544</v>
      </c>
      <c r="C35" s="11">
        <v>27275</v>
      </c>
      <c r="D35" s="11">
        <v>43955.74</v>
      </c>
      <c r="E35" s="11">
        <v>90082.6</v>
      </c>
      <c r="F35" s="11">
        <v>131</v>
      </c>
      <c r="G35" s="11">
        <v>4474.8100000000004</v>
      </c>
      <c r="H35" s="11">
        <v>101</v>
      </c>
      <c r="I35" s="12">
        <v>17648.259999999998</v>
      </c>
    </row>
    <row r="36" spans="1:9" x14ac:dyDescent="0.25">
      <c r="A36" s="9" t="s">
        <v>543</v>
      </c>
      <c r="B36" s="10" t="s">
        <v>542</v>
      </c>
      <c r="C36" s="11">
        <v>14</v>
      </c>
      <c r="D36" s="11">
        <v>16.12</v>
      </c>
      <c r="E36" s="11">
        <v>15.22</v>
      </c>
      <c r="F36" s="11">
        <v>0</v>
      </c>
      <c r="G36" s="11">
        <v>0</v>
      </c>
      <c r="H36" s="11">
        <v>0</v>
      </c>
      <c r="I36" s="12">
        <v>0</v>
      </c>
    </row>
    <row r="37" spans="1:9" x14ac:dyDescent="0.25">
      <c r="A37" s="9" t="s">
        <v>541</v>
      </c>
      <c r="B37" s="10" t="s">
        <v>540</v>
      </c>
      <c r="C37" s="11">
        <v>48</v>
      </c>
      <c r="D37" s="11">
        <v>974.98</v>
      </c>
      <c r="E37" s="11">
        <v>1879.6</v>
      </c>
      <c r="F37" s="11">
        <v>0</v>
      </c>
      <c r="G37" s="11">
        <v>0</v>
      </c>
      <c r="H37" s="11">
        <v>0</v>
      </c>
      <c r="I37" s="12">
        <v>0</v>
      </c>
    </row>
    <row r="38" spans="1:9" ht="30" x14ac:dyDescent="0.25">
      <c r="A38" s="9" t="s">
        <v>539</v>
      </c>
      <c r="B38" s="10" t="s">
        <v>538</v>
      </c>
      <c r="C38" s="11">
        <v>5</v>
      </c>
      <c r="D38" s="11">
        <v>32.799999999999997</v>
      </c>
      <c r="E38" s="11">
        <v>46.37</v>
      </c>
      <c r="F38" s="11">
        <v>0</v>
      </c>
      <c r="G38" s="11">
        <v>0</v>
      </c>
      <c r="H38" s="11">
        <v>0</v>
      </c>
      <c r="I38" s="12">
        <v>0</v>
      </c>
    </row>
    <row r="39" spans="1:9" ht="30" x14ac:dyDescent="0.25">
      <c r="A39" s="9" t="s">
        <v>537</v>
      </c>
      <c r="B39" s="10" t="s">
        <v>536</v>
      </c>
      <c r="C39" s="11">
        <v>3965</v>
      </c>
      <c r="D39" s="11">
        <v>9946.34</v>
      </c>
      <c r="E39" s="11">
        <v>20767.150000000001</v>
      </c>
      <c r="F39" s="11">
        <v>16</v>
      </c>
      <c r="G39" s="11">
        <v>465.03</v>
      </c>
      <c r="H39" s="11">
        <v>26</v>
      </c>
      <c r="I39" s="12">
        <v>1422.19</v>
      </c>
    </row>
    <row r="40" spans="1:9" x14ac:dyDescent="0.25">
      <c r="A40" s="9" t="s">
        <v>535</v>
      </c>
      <c r="B40" s="10" t="s">
        <v>534</v>
      </c>
      <c r="C40" s="11">
        <v>22498</v>
      </c>
      <c r="D40" s="11">
        <v>31845.05</v>
      </c>
      <c r="E40" s="11">
        <v>65769.2</v>
      </c>
      <c r="F40" s="11">
        <v>115</v>
      </c>
      <c r="G40" s="11">
        <v>4009.78</v>
      </c>
      <c r="H40" s="11">
        <v>75</v>
      </c>
      <c r="I40" s="12">
        <v>16226.07</v>
      </c>
    </row>
    <row r="41" spans="1:9" ht="30" x14ac:dyDescent="0.25">
      <c r="A41" s="9" t="s">
        <v>533</v>
      </c>
      <c r="B41" s="10" t="s">
        <v>532</v>
      </c>
      <c r="C41" s="11">
        <v>745</v>
      </c>
      <c r="D41" s="11">
        <v>1140.45</v>
      </c>
      <c r="E41" s="11">
        <v>1605.06</v>
      </c>
      <c r="F41" s="11">
        <v>0</v>
      </c>
      <c r="G41" s="11">
        <v>0</v>
      </c>
      <c r="H41" s="11">
        <v>0</v>
      </c>
      <c r="I41" s="12">
        <v>0</v>
      </c>
    </row>
    <row r="42" spans="1:9" x14ac:dyDescent="0.25">
      <c r="A42" s="9" t="s">
        <v>531</v>
      </c>
      <c r="B42" s="10" t="s">
        <v>530</v>
      </c>
      <c r="C42" s="11">
        <v>7264</v>
      </c>
      <c r="D42" s="11">
        <v>267768.38</v>
      </c>
      <c r="E42" s="11">
        <v>705426.96</v>
      </c>
      <c r="F42" s="11">
        <v>65</v>
      </c>
      <c r="G42" s="11">
        <v>50738.8</v>
      </c>
      <c r="H42" s="11">
        <v>176</v>
      </c>
      <c r="I42" s="12">
        <v>439672.39</v>
      </c>
    </row>
    <row r="43" spans="1:9" x14ac:dyDescent="0.25">
      <c r="A43" s="9" t="s">
        <v>529</v>
      </c>
      <c r="B43" s="10" t="s">
        <v>528</v>
      </c>
      <c r="C43" s="11">
        <v>3</v>
      </c>
      <c r="D43" s="11">
        <v>21.74</v>
      </c>
      <c r="E43" s="11">
        <v>20.45</v>
      </c>
      <c r="F43" s="11">
        <v>0</v>
      </c>
      <c r="G43" s="11">
        <v>0</v>
      </c>
      <c r="H43" s="11">
        <v>0</v>
      </c>
      <c r="I43" s="12">
        <v>0</v>
      </c>
    </row>
    <row r="44" spans="1:9" x14ac:dyDescent="0.25">
      <c r="A44" s="9" t="s">
        <v>527</v>
      </c>
      <c r="B44" s="10" t="s">
        <v>526</v>
      </c>
      <c r="C44" s="11">
        <v>1</v>
      </c>
      <c r="D44" s="11">
        <v>25.2</v>
      </c>
      <c r="E44" s="11">
        <v>114.46</v>
      </c>
      <c r="F44" s="11">
        <v>0</v>
      </c>
      <c r="G44" s="11">
        <v>0</v>
      </c>
      <c r="H44" s="11">
        <v>0</v>
      </c>
      <c r="I44" s="12">
        <v>0</v>
      </c>
    </row>
    <row r="45" spans="1:9" ht="30" x14ac:dyDescent="0.25">
      <c r="A45" s="9" t="s">
        <v>525</v>
      </c>
      <c r="B45" s="10" t="s">
        <v>524</v>
      </c>
      <c r="C45" s="11">
        <v>45</v>
      </c>
      <c r="D45" s="11">
        <v>2530</v>
      </c>
      <c r="E45" s="11">
        <v>8074.21</v>
      </c>
      <c r="F45" s="11">
        <v>0</v>
      </c>
      <c r="G45" s="11">
        <v>0</v>
      </c>
      <c r="H45" s="11">
        <v>0</v>
      </c>
      <c r="I45" s="12">
        <v>0</v>
      </c>
    </row>
    <row r="46" spans="1:9" ht="30" x14ac:dyDescent="0.25">
      <c r="A46" s="9" t="s">
        <v>523</v>
      </c>
      <c r="B46" s="10" t="s">
        <v>522</v>
      </c>
      <c r="C46" s="11">
        <v>6461</v>
      </c>
      <c r="D46" s="11">
        <v>176149.75</v>
      </c>
      <c r="E46" s="11">
        <v>282967.81</v>
      </c>
      <c r="F46" s="11">
        <v>54</v>
      </c>
      <c r="G46" s="11">
        <v>45769.81</v>
      </c>
      <c r="H46" s="11">
        <v>143</v>
      </c>
      <c r="I46" s="12">
        <v>398978.21</v>
      </c>
    </row>
    <row r="47" spans="1:9" ht="30" x14ac:dyDescent="0.25">
      <c r="A47" s="9" t="s">
        <v>521</v>
      </c>
      <c r="B47" s="10" t="s">
        <v>520</v>
      </c>
      <c r="C47" s="11">
        <v>228</v>
      </c>
      <c r="D47" s="11">
        <v>38595.58</v>
      </c>
      <c r="E47" s="11">
        <v>47865.03</v>
      </c>
      <c r="F47" s="11">
        <v>11</v>
      </c>
      <c r="G47" s="11">
        <v>4968.99</v>
      </c>
      <c r="H47" s="11">
        <v>17</v>
      </c>
      <c r="I47" s="12">
        <v>32860.720000000001</v>
      </c>
    </row>
    <row r="48" spans="1:9" ht="30" x14ac:dyDescent="0.25">
      <c r="A48" s="9" t="s">
        <v>519</v>
      </c>
      <c r="B48" s="10" t="s">
        <v>518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</row>
    <row r="49" spans="1:9" ht="30" x14ac:dyDescent="0.25">
      <c r="A49" s="9" t="s">
        <v>517</v>
      </c>
      <c r="B49" s="10" t="s">
        <v>516</v>
      </c>
      <c r="C49" s="11">
        <v>526</v>
      </c>
      <c r="D49" s="11">
        <v>50446.11</v>
      </c>
      <c r="E49" s="11">
        <v>366385</v>
      </c>
      <c r="F49" s="11">
        <v>0</v>
      </c>
      <c r="G49" s="11">
        <v>0</v>
      </c>
      <c r="H49" s="11">
        <v>16</v>
      </c>
      <c r="I49" s="12">
        <v>7833.46</v>
      </c>
    </row>
    <row r="50" spans="1:9" x14ac:dyDescent="0.25">
      <c r="A50" s="9" t="s">
        <v>515</v>
      </c>
      <c r="B50" s="10" t="s">
        <v>514</v>
      </c>
      <c r="C50" s="11">
        <v>37406</v>
      </c>
      <c r="D50" s="11">
        <v>460742.44</v>
      </c>
      <c r="E50" s="11">
        <v>861257.89</v>
      </c>
      <c r="F50" s="11">
        <v>949</v>
      </c>
      <c r="G50" s="11">
        <v>66058.31</v>
      </c>
      <c r="H50" s="11">
        <v>835</v>
      </c>
      <c r="I50" s="12">
        <v>255619.55</v>
      </c>
    </row>
    <row r="51" spans="1:9" x14ac:dyDescent="0.25">
      <c r="A51" s="9" t="s">
        <v>513</v>
      </c>
      <c r="B51" s="10" t="s">
        <v>512</v>
      </c>
      <c r="C51" s="11">
        <v>30234</v>
      </c>
      <c r="D51" s="11">
        <v>57979.54</v>
      </c>
      <c r="E51" s="11">
        <v>134265.19</v>
      </c>
      <c r="F51" s="11">
        <v>444</v>
      </c>
      <c r="G51" s="11">
        <v>20180.45</v>
      </c>
      <c r="H51" s="11">
        <v>302</v>
      </c>
      <c r="I51" s="12">
        <v>16968.8</v>
      </c>
    </row>
    <row r="52" spans="1:9" x14ac:dyDescent="0.25">
      <c r="A52" s="9" t="s">
        <v>511</v>
      </c>
      <c r="B52" s="10" t="s">
        <v>510</v>
      </c>
      <c r="C52" s="11">
        <v>14</v>
      </c>
      <c r="D52" s="11">
        <v>1596.5</v>
      </c>
      <c r="E52" s="11">
        <v>1515.24</v>
      </c>
      <c r="F52" s="11">
        <v>0</v>
      </c>
      <c r="G52" s="11">
        <v>0</v>
      </c>
      <c r="H52" s="11">
        <v>7</v>
      </c>
      <c r="I52" s="12">
        <v>3788.3</v>
      </c>
    </row>
    <row r="53" spans="1:9" x14ac:dyDescent="0.25">
      <c r="A53" s="9" t="s">
        <v>509</v>
      </c>
      <c r="B53" s="10" t="s">
        <v>508</v>
      </c>
      <c r="C53" s="11">
        <v>224</v>
      </c>
      <c r="D53" s="11">
        <v>9512.08</v>
      </c>
      <c r="E53" s="11">
        <v>18862.330000000002</v>
      </c>
      <c r="F53" s="11">
        <v>103</v>
      </c>
      <c r="G53" s="11">
        <v>10575.76</v>
      </c>
      <c r="H53" s="11">
        <v>24</v>
      </c>
      <c r="I53" s="12">
        <v>1295.3499999999999</v>
      </c>
    </row>
    <row r="54" spans="1:9" ht="30" x14ac:dyDescent="0.25">
      <c r="A54" s="9" t="s">
        <v>507</v>
      </c>
      <c r="B54" s="10" t="s">
        <v>506</v>
      </c>
      <c r="C54" s="11">
        <v>24</v>
      </c>
      <c r="D54" s="11">
        <v>73.3</v>
      </c>
      <c r="E54" s="11">
        <v>118.08</v>
      </c>
      <c r="F54" s="11">
        <v>0</v>
      </c>
      <c r="G54" s="11">
        <v>0</v>
      </c>
      <c r="H54" s="11">
        <v>0</v>
      </c>
      <c r="I54" s="12">
        <v>0</v>
      </c>
    </row>
    <row r="55" spans="1:9" ht="30" x14ac:dyDescent="0.25">
      <c r="A55" s="9" t="s">
        <v>505</v>
      </c>
      <c r="B55" s="10" t="s">
        <v>504</v>
      </c>
      <c r="C55" s="11">
        <v>5915</v>
      </c>
      <c r="D55" s="11">
        <v>4082.93</v>
      </c>
      <c r="E55" s="11">
        <v>8852.92</v>
      </c>
      <c r="F55" s="11">
        <v>17</v>
      </c>
      <c r="G55" s="11">
        <v>783.73</v>
      </c>
      <c r="H55" s="11">
        <v>10</v>
      </c>
      <c r="I55" s="12">
        <v>1276.3599999999999</v>
      </c>
    </row>
    <row r="56" spans="1:9" x14ac:dyDescent="0.25">
      <c r="A56" s="9" t="s">
        <v>503</v>
      </c>
      <c r="B56" s="10" t="s">
        <v>502</v>
      </c>
      <c r="C56" s="11">
        <v>22516</v>
      </c>
      <c r="D56" s="11">
        <v>40589.040000000001</v>
      </c>
      <c r="E56" s="11">
        <v>83490.39</v>
      </c>
      <c r="F56" s="11">
        <v>297</v>
      </c>
      <c r="G56" s="11">
        <v>8438.56</v>
      </c>
      <c r="H56" s="11">
        <v>212</v>
      </c>
      <c r="I56" s="12">
        <v>9804.42</v>
      </c>
    </row>
    <row r="57" spans="1:9" ht="30" x14ac:dyDescent="0.25">
      <c r="A57" s="9" t="s">
        <v>501</v>
      </c>
      <c r="B57" s="10" t="s">
        <v>500</v>
      </c>
      <c r="C57" s="11">
        <v>1541</v>
      </c>
      <c r="D57" s="11">
        <v>2125.69</v>
      </c>
      <c r="E57" s="11">
        <v>21426.23</v>
      </c>
      <c r="F57" s="11">
        <v>27</v>
      </c>
      <c r="G57" s="11">
        <v>382.4</v>
      </c>
      <c r="H57" s="11">
        <v>49</v>
      </c>
      <c r="I57" s="12">
        <v>804.37</v>
      </c>
    </row>
    <row r="58" spans="1:9" x14ac:dyDescent="0.25">
      <c r="A58" s="9" t="s">
        <v>499</v>
      </c>
      <c r="B58" s="10" t="s">
        <v>498</v>
      </c>
      <c r="C58" s="11">
        <v>7172</v>
      </c>
      <c r="D58" s="11">
        <v>402762.9</v>
      </c>
      <c r="E58" s="11">
        <v>726992.7</v>
      </c>
      <c r="F58" s="11">
        <v>505</v>
      </c>
      <c r="G58" s="11">
        <v>45877.86</v>
      </c>
      <c r="H58" s="11">
        <v>533</v>
      </c>
      <c r="I58" s="12">
        <v>238650.75</v>
      </c>
    </row>
    <row r="59" spans="1:9" x14ac:dyDescent="0.25">
      <c r="A59" s="9" t="s">
        <v>497</v>
      </c>
      <c r="B59" s="10" t="s">
        <v>496</v>
      </c>
      <c r="C59" s="11">
        <v>3</v>
      </c>
      <c r="D59" s="11">
        <v>2152.37</v>
      </c>
      <c r="E59" s="11">
        <v>2024.56</v>
      </c>
      <c r="F59" s="11">
        <v>0</v>
      </c>
      <c r="G59" s="11">
        <v>0</v>
      </c>
      <c r="H59" s="11">
        <v>2</v>
      </c>
      <c r="I59" s="12">
        <v>127</v>
      </c>
    </row>
    <row r="60" spans="1:9" x14ac:dyDescent="0.25">
      <c r="A60" s="9" t="s">
        <v>495</v>
      </c>
      <c r="B60" s="10" t="s">
        <v>494</v>
      </c>
      <c r="C60" s="11">
        <v>4</v>
      </c>
      <c r="D60" s="11">
        <v>226.97</v>
      </c>
      <c r="E60" s="11">
        <v>2649.13</v>
      </c>
      <c r="F60" s="11">
        <v>47</v>
      </c>
      <c r="G60" s="11">
        <v>2586</v>
      </c>
      <c r="H60" s="11">
        <v>22</v>
      </c>
      <c r="I60" s="12">
        <v>1017.69</v>
      </c>
    </row>
    <row r="61" spans="1:9" ht="30" x14ac:dyDescent="0.25">
      <c r="A61" s="9" t="s">
        <v>493</v>
      </c>
      <c r="B61" s="10" t="s">
        <v>492</v>
      </c>
      <c r="C61" s="11">
        <v>81</v>
      </c>
      <c r="D61" s="11">
        <v>12860.08</v>
      </c>
      <c r="E61" s="11">
        <v>28470.33</v>
      </c>
      <c r="F61" s="11">
        <v>1</v>
      </c>
      <c r="G61" s="11">
        <v>59.42</v>
      </c>
      <c r="H61" s="11">
        <v>2</v>
      </c>
      <c r="I61" s="12">
        <v>685</v>
      </c>
    </row>
    <row r="62" spans="1:9" ht="30" x14ac:dyDescent="0.25">
      <c r="A62" s="9" t="s">
        <v>491</v>
      </c>
      <c r="B62" s="10" t="s">
        <v>490</v>
      </c>
      <c r="C62" s="11">
        <v>6429</v>
      </c>
      <c r="D62" s="11">
        <v>195213.32</v>
      </c>
      <c r="E62" s="11">
        <v>292772.67</v>
      </c>
      <c r="F62" s="11">
        <v>428</v>
      </c>
      <c r="G62" s="11">
        <v>20118.490000000002</v>
      </c>
      <c r="H62" s="11">
        <v>439</v>
      </c>
      <c r="I62" s="12">
        <v>69639.02</v>
      </c>
    </row>
    <row r="63" spans="1:9" ht="30" x14ac:dyDescent="0.25">
      <c r="A63" s="9" t="s">
        <v>489</v>
      </c>
      <c r="B63" s="10" t="s">
        <v>488</v>
      </c>
      <c r="C63" s="11">
        <v>340</v>
      </c>
      <c r="D63" s="11">
        <v>119189.67</v>
      </c>
      <c r="E63" s="11">
        <v>126958.39</v>
      </c>
      <c r="F63" s="11">
        <v>15</v>
      </c>
      <c r="G63" s="11">
        <v>22732.57</v>
      </c>
      <c r="H63" s="11">
        <v>33</v>
      </c>
      <c r="I63" s="12">
        <v>155030.06</v>
      </c>
    </row>
    <row r="64" spans="1:9" ht="30" x14ac:dyDescent="0.25">
      <c r="A64" s="9" t="s">
        <v>487</v>
      </c>
      <c r="B64" s="10" t="s">
        <v>486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2">
        <v>0</v>
      </c>
    </row>
    <row r="65" spans="1:9" ht="30" x14ac:dyDescent="0.25">
      <c r="A65" s="9" t="s">
        <v>485</v>
      </c>
      <c r="B65" s="10" t="s">
        <v>484</v>
      </c>
      <c r="C65" s="11">
        <v>315</v>
      </c>
      <c r="D65" s="11">
        <v>73120.490000000005</v>
      </c>
      <c r="E65" s="11">
        <v>274117.62</v>
      </c>
      <c r="F65" s="11">
        <v>14</v>
      </c>
      <c r="G65" s="11">
        <v>381.38</v>
      </c>
      <c r="H65" s="11">
        <v>35</v>
      </c>
      <c r="I65" s="12">
        <v>12151.98</v>
      </c>
    </row>
    <row r="66" spans="1:9" x14ac:dyDescent="0.25">
      <c r="A66" s="9" t="s">
        <v>483</v>
      </c>
      <c r="B66" s="10" t="s">
        <v>482</v>
      </c>
      <c r="C66" s="11">
        <v>42789</v>
      </c>
      <c r="D66" s="11">
        <v>772466.56</v>
      </c>
      <c r="E66" s="11">
        <v>1656767.45</v>
      </c>
      <c r="F66" s="11">
        <v>1145</v>
      </c>
      <c r="G66" s="11">
        <v>121271.92</v>
      </c>
      <c r="H66" s="11">
        <v>1112</v>
      </c>
      <c r="I66" s="12">
        <v>712940.2</v>
      </c>
    </row>
    <row r="67" spans="1:9" x14ac:dyDescent="0.25">
      <c r="A67" s="9" t="s">
        <v>481</v>
      </c>
      <c r="B67" s="10" t="s">
        <v>480</v>
      </c>
      <c r="C67" s="11">
        <v>33105</v>
      </c>
      <c r="D67" s="11">
        <v>101935.28</v>
      </c>
      <c r="E67" s="11">
        <v>224347.79</v>
      </c>
      <c r="F67" s="11">
        <v>575</v>
      </c>
      <c r="G67" s="11">
        <v>24655.26</v>
      </c>
      <c r="H67" s="11">
        <v>403</v>
      </c>
      <c r="I67" s="12">
        <v>34617.06</v>
      </c>
    </row>
    <row r="68" spans="1:9" x14ac:dyDescent="0.25">
      <c r="A68" s="9" t="s">
        <v>479</v>
      </c>
      <c r="B68" s="10" t="s">
        <v>478</v>
      </c>
      <c r="C68" s="11">
        <v>14</v>
      </c>
      <c r="D68" s="11">
        <v>1612.62</v>
      </c>
      <c r="E68" s="11">
        <v>1530.46</v>
      </c>
      <c r="F68" s="11">
        <v>0</v>
      </c>
      <c r="G68" s="11">
        <v>0</v>
      </c>
      <c r="H68" s="11">
        <v>7</v>
      </c>
      <c r="I68" s="12">
        <v>3788.3</v>
      </c>
    </row>
    <row r="69" spans="1:9" x14ac:dyDescent="0.25">
      <c r="A69" s="9" t="s">
        <v>477</v>
      </c>
      <c r="B69" s="10" t="s">
        <v>476</v>
      </c>
      <c r="C69" s="11">
        <v>224</v>
      </c>
      <c r="D69" s="11">
        <v>10487.06</v>
      </c>
      <c r="E69" s="11">
        <v>20741.93</v>
      </c>
      <c r="F69" s="11">
        <v>103</v>
      </c>
      <c r="G69" s="11">
        <v>10575.76</v>
      </c>
      <c r="H69" s="11">
        <v>24</v>
      </c>
      <c r="I69" s="12">
        <v>1295.3499999999999</v>
      </c>
    </row>
    <row r="70" spans="1:9" ht="30" x14ac:dyDescent="0.25">
      <c r="A70" s="9" t="s">
        <v>475</v>
      </c>
      <c r="B70" s="10" t="s">
        <v>474</v>
      </c>
      <c r="C70" s="11">
        <v>27</v>
      </c>
      <c r="D70" s="11">
        <v>106.1</v>
      </c>
      <c r="E70" s="11">
        <v>164.45</v>
      </c>
      <c r="F70" s="11">
        <v>0</v>
      </c>
      <c r="G70" s="11">
        <v>0</v>
      </c>
      <c r="H70" s="11">
        <v>0</v>
      </c>
      <c r="I70" s="12">
        <v>0</v>
      </c>
    </row>
    <row r="71" spans="1:9" ht="30" x14ac:dyDescent="0.25">
      <c r="A71" s="9" t="s">
        <v>473</v>
      </c>
      <c r="B71" s="10" t="s">
        <v>472</v>
      </c>
      <c r="C71" s="11">
        <v>8512</v>
      </c>
      <c r="D71" s="11">
        <v>14029.27</v>
      </c>
      <c r="E71" s="11">
        <v>29620.07</v>
      </c>
      <c r="F71" s="11">
        <v>33</v>
      </c>
      <c r="G71" s="11">
        <v>1248.76</v>
      </c>
      <c r="H71" s="11">
        <v>36</v>
      </c>
      <c r="I71" s="12">
        <v>2698.55</v>
      </c>
    </row>
    <row r="72" spans="1:9" x14ac:dyDescent="0.25">
      <c r="A72" s="9" t="s">
        <v>471</v>
      </c>
      <c r="B72" s="10" t="s">
        <v>470</v>
      </c>
      <c r="C72" s="11">
        <v>22640</v>
      </c>
      <c r="D72" s="11">
        <v>72434.09</v>
      </c>
      <c r="E72" s="11">
        <v>149259.59</v>
      </c>
      <c r="F72" s="11">
        <v>412</v>
      </c>
      <c r="G72" s="11">
        <v>12448.34</v>
      </c>
      <c r="H72" s="11">
        <v>287</v>
      </c>
      <c r="I72" s="12">
        <v>26030.49</v>
      </c>
    </row>
    <row r="73" spans="1:9" ht="30" x14ac:dyDescent="0.25">
      <c r="A73" s="9" t="s">
        <v>469</v>
      </c>
      <c r="B73" s="10" t="s">
        <v>468</v>
      </c>
      <c r="C73" s="11">
        <v>1688</v>
      </c>
      <c r="D73" s="11">
        <v>3266.14</v>
      </c>
      <c r="E73" s="11">
        <v>23031.29</v>
      </c>
      <c r="F73" s="11">
        <v>27</v>
      </c>
      <c r="G73" s="11">
        <v>382.4</v>
      </c>
      <c r="H73" s="11">
        <v>49</v>
      </c>
      <c r="I73" s="12">
        <v>804.37</v>
      </c>
    </row>
    <row r="74" spans="1:9" x14ac:dyDescent="0.25">
      <c r="A74" s="9" t="s">
        <v>467</v>
      </c>
      <c r="B74" s="10" t="s">
        <v>466</v>
      </c>
      <c r="C74" s="11">
        <v>9684</v>
      </c>
      <c r="D74" s="11">
        <v>670531.28</v>
      </c>
      <c r="E74" s="11">
        <v>1432419.66</v>
      </c>
      <c r="F74" s="11">
        <v>570</v>
      </c>
      <c r="G74" s="11">
        <v>96616.66</v>
      </c>
      <c r="H74" s="11">
        <v>709</v>
      </c>
      <c r="I74" s="12">
        <v>678323.14</v>
      </c>
    </row>
    <row r="75" spans="1:9" x14ac:dyDescent="0.25">
      <c r="A75" s="9" t="s">
        <v>465</v>
      </c>
      <c r="B75" s="10" t="s">
        <v>464</v>
      </c>
      <c r="C75" s="11">
        <v>3</v>
      </c>
      <c r="D75" s="11">
        <v>2174.11</v>
      </c>
      <c r="E75" s="11">
        <v>2045.01</v>
      </c>
      <c r="F75" s="11">
        <v>0</v>
      </c>
      <c r="G75" s="11">
        <v>0</v>
      </c>
      <c r="H75" s="11">
        <v>2</v>
      </c>
      <c r="I75" s="12">
        <v>127</v>
      </c>
    </row>
    <row r="76" spans="1:9" x14ac:dyDescent="0.25">
      <c r="A76" s="9" t="s">
        <v>463</v>
      </c>
      <c r="B76" s="10" t="s">
        <v>462</v>
      </c>
      <c r="C76" s="11">
        <v>4</v>
      </c>
      <c r="D76" s="11">
        <v>252.17</v>
      </c>
      <c r="E76" s="11">
        <v>2763.59</v>
      </c>
      <c r="F76" s="11">
        <v>47</v>
      </c>
      <c r="G76" s="11">
        <v>2586</v>
      </c>
      <c r="H76" s="11">
        <v>22</v>
      </c>
      <c r="I76" s="12">
        <v>1017.69</v>
      </c>
    </row>
    <row r="77" spans="1:9" ht="30" x14ac:dyDescent="0.25">
      <c r="A77" s="9" t="s">
        <v>461</v>
      </c>
      <c r="B77" s="10" t="s">
        <v>460</v>
      </c>
      <c r="C77" s="11">
        <v>88</v>
      </c>
      <c r="D77" s="11">
        <v>15390.08</v>
      </c>
      <c r="E77" s="11">
        <v>36544.54</v>
      </c>
      <c r="F77" s="11">
        <v>1</v>
      </c>
      <c r="G77" s="11">
        <v>59.42</v>
      </c>
      <c r="H77" s="11">
        <v>2</v>
      </c>
      <c r="I77" s="12">
        <v>685</v>
      </c>
    </row>
    <row r="78" spans="1:9" ht="30" x14ac:dyDescent="0.25">
      <c r="A78" s="9" t="s">
        <v>459</v>
      </c>
      <c r="B78" s="10" t="s">
        <v>458</v>
      </c>
      <c r="C78" s="11">
        <v>8404</v>
      </c>
      <c r="D78" s="11">
        <v>371363.07</v>
      </c>
      <c r="E78" s="11">
        <v>575740.48</v>
      </c>
      <c r="F78" s="11">
        <v>482</v>
      </c>
      <c r="G78" s="11">
        <v>65888.3</v>
      </c>
      <c r="H78" s="11">
        <v>582</v>
      </c>
      <c r="I78" s="12">
        <v>468617.23</v>
      </c>
    </row>
    <row r="79" spans="1:9" ht="30" x14ac:dyDescent="0.25">
      <c r="A79" s="9" t="s">
        <v>457</v>
      </c>
      <c r="B79" s="10" t="s">
        <v>456</v>
      </c>
      <c r="C79" s="11">
        <v>348</v>
      </c>
      <c r="D79" s="11">
        <v>157785.25</v>
      </c>
      <c r="E79" s="11">
        <v>174823.42</v>
      </c>
      <c r="F79" s="11">
        <v>26</v>
      </c>
      <c r="G79" s="11">
        <v>27701.56</v>
      </c>
      <c r="H79" s="11">
        <v>50</v>
      </c>
      <c r="I79" s="12">
        <v>187890.78</v>
      </c>
    </row>
    <row r="80" spans="1:9" ht="30" x14ac:dyDescent="0.25">
      <c r="A80" s="9" t="s">
        <v>455</v>
      </c>
      <c r="B80" s="10" t="s">
        <v>454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2">
        <v>0</v>
      </c>
    </row>
    <row r="81" spans="1:9" ht="30" x14ac:dyDescent="0.25">
      <c r="A81" s="9" t="s">
        <v>453</v>
      </c>
      <c r="B81" s="10" t="s">
        <v>452</v>
      </c>
      <c r="C81" s="11">
        <v>837</v>
      </c>
      <c r="D81" s="11">
        <v>123566.6</v>
      </c>
      <c r="E81" s="11">
        <v>640502.62</v>
      </c>
      <c r="F81" s="11">
        <v>14</v>
      </c>
      <c r="G81" s="11">
        <v>381.38</v>
      </c>
      <c r="H81" s="11">
        <v>51</v>
      </c>
      <c r="I81" s="12">
        <v>19985.439999999999</v>
      </c>
    </row>
    <row r="82" spans="1:9" ht="30" x14ac:dyDescent="0.25">
      <c r="A82" s="9" t="s">
        <v>451</v>
      </c>
      <c r="B82" s="10" t="s">
        <v>450</v>
      </c>
      <c r="C82" s="11">
        <v>255235</v>
      </c>
      <c r="D82" s="11">
        <v>1466321.56</v>
      </c>
      <c r="E82" s="11">
        <v>3033906.1</v>
      </c>
      <c r="F82" s="11">
        <v>8329</v>
      </c>
      <c r="G82" s="11">
        <v>600870.81000000006</v>
      </c>
      <c r="H82" s="11">
        <v>13021</v>
      </c>
      <c r="I82" s="12">
        <v>2190532.83</v>
      </c>
    </row>
    <row r="83" spans="1:9" ht="45" x14ac:dyDescent="0.25">
      <c r="A83" s="9" t="s">
        <v>449</v>
      </c>
      <c r="B83" s="10" t="s">
        <v>448</v>
      </c>
      <c r="C83" s="11">
        <v>187906</v>
      </c>
      <c r="D83" s="11">
        <v>1089354.23</v>
      </c>
      <c r="E83" s="11">
        <v>2315631.7999999998</v>
      </c>
      <c r="F83" s="11">
        <v>7931</v>
      </c>
      <c r="G83" s="11">
        <v>508437.53</v>
      </c>
      <c r="H83" s="11">
        <v>11421</v>
      </c>
      <c r="I83" s="12">
        <v>1588929.43</v>
      </c>
    </row>
    <row r="84" spans="1:9" x14ac:dyDescent="0.25">
      <c r="A84" s="9" t="s">
        <v>447</v>
      </c>
      <c r="B84" s="10" t="s">
        <v>446</v>
      </c>
      <c r="C84" s="11">
        <v>151017</v>
      </c>
      <c r="D84" s="11">
        <v>864386.23</v>
      </c>
      <c r="E84" s="11">
        <v>1855363.1</v>
      </c>
      <c r="F84" s="11">
        <v>6934</v>
      </c>
      <c r="G84" s="11">
        <v>428570.23</v>
      </c>
      <c r="H84" s="11">
        <v>9809</v>
      </c>
      <c r="I84" s="12">
        <v>1382393.06</v>
      </c>
    </row>
    <row r="85" spans="1:9" x14ac:dyDescent="0.25">
      <c r="A85" s="9" t="s">
        <v>445</v>
      </c>
      <c r="B85" s="10" t="s">
        <v>444</v>
      </c>
      <c r="C85" s="11">
        <v>16597</v>
      </c>
      <c r="D85" s="11">
        <v>179790.98</v>
      </c>
      <c r="E85" s="11">
        <v>366766.68</v>
      </c>
      <c r="F85" s="11">
        <v>783</v>
      </c>
      <c r="G85" s="11">
        <v>62342.1</v>
      </c>
      <c r="H85" s="11">
        <v>1138</v>
      </c>
      <c r="I85" s="12">
        <v>127808.64</v>
      </c>
    </row>
    <row r="86" spans="1:9" x14ac:dyDescent="0.25">
      <c r="A86" s="9" t="s">
        <v>443</v>
      </c>
      <c r="B86" s="10" t="s">
        <v>442</v>
      </c>
      <c r="C86" s="11">
        <v>1004</v>
      </c>
      <c r="D86" s="11">
        <v>20814.63</v>
      </c>
      <c r="E86" s="11">
        <v>43581.18</v>
      </c>
      <c r="F86" s="11">
        <v>66</v>
      </c>
      <c r="G86" s="11">
        <v>5211.55</v>
      </c>
      <c r="H86" s="11">
        <v>155</v>
      </c>
      <c r="I86" s="12">
        <v>27619.21</v>
      </c>
    </row>
    <row r="87" spans="1:9" x14ac:dyDescent="0.25">
      <c r="A87" s="9" t="s">
        <v>441</v>
      </c>
      <c r="B87" s="10" t="s">
        <v>440</v>
      </c>
      <c r="C87" s="11">
        <v>5359</v>
      </c>
      <c r="D87" s="11">
        <v>4406.3599999999997</v>
      </c>
      <c r="E87" s="11">
        <v>6163.03</v>
      </c>
      <c r="F87" s="11">
        <v>20</v>
      </c>
      <c r="G87" s="11">
        <v>426.56</v>
      </c>
      <c r="H87" s="11">
        <v>34</v>
      </c>
      <c r="I87" s="12">
        <v>4609.8900000000003</v>
      </c>
    </row>
    <row r="88" spans="1:9" x14ac:dyDescent="0.25">
      <c r="A88" s="9" t="s">
        <v>439</v>
      </c>
      <c r="B88" s="10" t="s">
        <v>438</v>
      </c>
      <c r="C88" s="11">
        <v>356</v>
      </c>
      <c r="D88" s="11">
        <v>1151.82</v>
      </c>
      <c r="E88" s="11">
        <v>2308.1799999999998</v>
      </c>
      <c r="F88" s="11">
        <v>20</v>
      </c>
      <c r="G88" s="11">
        <v>1751.42</v>
      </c>
      <c r="H88" s="11">
        <v>31</v>
      </c>
      <c r="I88" s="12">
        <v>3335.91</v>
      </c>
    </row>
    <row r="89" spans="1:9" x14ac:dyDescent="0.25">
      <c r="A89" s="9" t="s">
        <v>437</v>
      </c>
      <c r="B89" s="10" t="s">
        <v>436</v>
      </c>
      <c r="C89" s="11">
        <v>7897</v>
      </c>
      <c r="D89" s="11">
        <v>14360.77</v>
      </c>
      <c r="E89" s="11">
        <v>33075.03</v>
      </c>
      <c r="F89" s="11">
        <v>76</v>
      </c>
      <c r="G89" s="11">
        <v>8005.51</v>
      </c>
      <c r="H89" s="11">
        <v>195</v>
      </c>
      <c r="I89" s="12">
        <v>34241.730000000003</v>
      </c>
    </row>
    <row r="90" spans="1:9" x14ac:dyDescent="0.25">
      <c r="A90" s="9" t="s">
        <v>435</v>
      </c>
      <c r="B90" s="10" t="s">
        <v>434</v>
      </c>
      <c r="C90" s="11">
        <v>4611</v>
      </c>
      <c r="D90" s="11">
        <v>1462.05</v>
      </c>
      <c r="E90" s="11">
        <v>2713.14</v>
      </c>
      <c r="F90" s="11">
        <v>5</v>
      </c>
      <c r="G90" s="11">
        <v>505.52</v>
      </c>
      <c r="H90" s="11">
        <v>18</v>
      </c>
      <c r="I90" s="12">
        <v>3507.76</v>
      </c>
    </row>
    <row r="91" spans="1:9" x14ac:dyDescent="0.25">
      <c r="A91" s="9" t="s">
        <v>433</v>
      </c>
      <c r="B91" s="10" t="s">
        <v>432</v>
      </c>
      <c r="C91" s="11">
        <v>667</v>
      </c>
      <c r="D91" s="11">
        <v>2639.72</v>
      </c>
      <c r="E91" s="11">
        <v>4935.9399999999996</v>
      </c>
      <c r="F91" s="11">
        <v>27</v>
      </c>
      <c r="G91" s="11">
        <v>1624.64</v>
      </c>
      <c r="H91" s="11">
        <v>41</v>
      </c>
      <c r="I91" s="12">
        <v>5413.23</v>
      </c>
    </row>
    <row r="92" spans="1:9" ht="30" x14ac:dyDescent="0.25">
      <c r="A92" s="9" t="s">
        <v>431</v>
      </c>
      <c r="B92" s="10" t="s">
        <v>430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2">
        <v>0</v>
      </c>
    </row>
    <row r="93" spans="1:9" ht="30" x14ac:dyDescent="0.25">
      <c r="A93" s="9" t="s">
        <v>429</v>
      </c>
      <c r="B93" s="10" t="s">
        <v>428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2">
        <v>0</v>
      </c>
    </row>
    <row r="94" spans="1:9" x14ac:dyDescent="0.25">
      <c r="A94" s="9" t="s">
        <v>427</v>
      </c>
      <c r="B94" s="10" t="s">
        <v>426</v>
      </c>
      <c r="C94" s="11">
        <v>355</v>
      </c>
      <c r="D94" s="11">
        <v>101.06</v>
      </c>
      <c r="E94" s="11">
        <v>130.11000000000001</v>
      </c>
      <c r="F94" s="11">
        <v>0</v>
      </c>
      <c r="G94" s="11">
        <v>0</v>
      </c>
      <c r="H94" s="11">
        <v>0</v>
      </c>
      <c r="I94" s="12">
        <v>0</v>
      </c>
    </row>
    <row r="95" spans="1:9" ht="45" x14ac:dyDescent="0.25">
      <c r="A95" s="9" t="s">
        <v>425</v>
      </c>
      <c r="B95" s="10" t="s">
        <v>424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2">
        <v>0</v>
      </c>
    </row>
    <row r="96" spans="1:9" ht="30" x14ac:dyDescent="0.25">
      <c r="A96" s="9" t="s">
        <v>423</v>
      </c>
      <c r="B96" s="10" t="s">
        <v>422</v>
      </c>
      <c r="C96" s="11">
        <v>43</v>
      </c>
      <c r="D96" s="11">
        <v>240.61</v>
      </c>
      <c r="E96" s="11">
        <v>595.41</v>
      </c>
      <c r="F96" s="11">
        <v>0</v>
      </c>
      <c r="G96" s="11">
        <v>0</v>
      </c>
      <c r="H96" s="11">
        <v>0</v>
      </c>
      <c r="I96" s="12">
        <v>0</v>
      </c>
    </row>
    <row r="97" spans="1:9" x14ac:dyDescent="0.25">
      <c r="A97" s="9" t="s">
        <v>421</v>
      </c>
      <c r="B97" s="10" t="s">
        <v>420</v>
      </c>
      <c r="C97" s="11">
        <v>59581</v>
      </c>
      <c r="D97" s="11">
        <v>314314.28000000003</v>
      </c>
      <c r="E97" s="11">
        <v>645278.1</v>
      </c>
      <c r="F97" s="11">
        <v>378</v>
      </c>
      <c r="G97" s="11">
        <v>87295.62</v>
      </c>
      <c r="H97" s="11">
        <v>1459</v>
      </c>
      <c r="I97" s="12">
        <v>490988</v>
      </c>
    </row>
    <row r="98" spans="1:9" x14ac:dyDescent="0.25">
      <c r="A98" s="9" t="s">
        <v>419</v>
      </c>
      <c r="B98" s="10" t="s">
        <v>418</v>
      </c>
      <c r="C98" s="11">
        <v>53515</v>
      </c>
      <c r="D98" s="11">
        <v>253655.24</v>
      </c>
      <c r="E98" s="11">
        <v>526043.05000000005</v>
      </c>
      <c r="F98" s="11">
        <v>162</v>
      </c>
      <c r="G98" s="11">
        <v>34800.83</v>
      </c>
      <c r="H98" s="11">
        <v>644</v>
      </c>
      <c r="I98" s="12">
        <v>183408.54</v>
      </c>
    </row>
    <row r="99" spans="1:9" x14ac:dyDescent="0.25">
      <c r="A99" s="9" t="s">
        <v>417</v>
      </c>
      <c r="B99" s="10" t="s">
        <v>416</v>
      </c>
      <c r="C99" s="11">
        <v>2572</v>
      </c>
      <c r="D99" s="11">
        <v>41429.68</v>
      </c>
      <c r="E99" s="11">
        <v>81551.509999999995</v>
      </c>
      <c r="F99" s="11">
        <v>184</v>
      </c>
      <c r="G99" s="11">
        <v>47462.96</v>
      </c>
      <c r="H99" s="11">
        <v>688</v>
      </c>
      <c r="I99" s="12">
        <v>246329.03</v>
      </c>
    </row>
    <row r="100" spans="1:9" x14ac:dyDescent="0.25">
      <c r="A100" s="9" t="s">
        <v>415</v>
      </c>
      <c r="B100" s="10" t="s">
        <v>414</v>
      </c>
      <c r="C100" s="11">
        <v>363</v>
      </c>
      <c r="D100" s="11">
        <v>5356.93</v>
      </c>
      <c r="E100" s="11">
        <v>9531.2099999999991</v>
      </c>
      <c r="F100" s="11">
        <v>17</v>
      </c>
      <c r="G100" s="11">
        <v>2682.82</v>
      </c>
      <c r="H100" s="11">
        <v>77</v>
      </c>
      <c r="I100" s="12">
        <v>48884.59</v>
      </c>
    </row>
    <row r="101" spans="1:9" x14ac:dyDescent="0.25">
      <c r="A101" s="9" t="s">
        <v>413</v>
      </c>
      <c r="B101" s="10" t="s">
        <v>412</v>
      </c>
      <c r="C101" s="11">
        <v>8</v>
      </c>
      <c r="D101" s="11">
        <v>44.68</v>
      </c>
      <c r="E101" s="11">
        <v>122.9</v>
      </c>
      <c r="F101" s="11">
        <v>0</v>
      </c>
      <c r="G101" s="11">
        <v>0</v>
      </c>
      <c r="H101" s="11">
        <v>0</v>
      </c>
      <c r="I101" s="12">
        <v>0</v>
      </c>
    </row>
    <row r="102" spans="1:9" x14ac:dyDescent="0.25">
      <c r="A102" s="9" t="s">
        <v>411</v>
      </c>
      <c r="B102" s="10" t="s">
        <v>410</v>
      </c>
      <c r="C102" s="11">
        <v>36</v>
      </c>
      <c r="D102" s="11">
        <v>194.96</v>
      </c>
      <c r="E102" s="11">
        <v>396.57</v>
      </c>
      <c r="F102" s="11">
        <v>0</v>
      </c>
      <c r="G102" s="11">
        <v>0</v>
      </c>
      <c r="H102" s="11">
        <v>2</v>
      </c>
      <c r="I102" s="12">
        <v>247.54</v>
      </c>
    </row>
    <row r="103" spans="1:9" x14ac:dyDescent="0.25">
      <c r="A103" s="9" t="s">
        <v>409</v>
      </c>
      <c r="B103" s="10" t="s">
        <v>408</v>
      </c>
      <c r="C103" s="11">
        <v>772</v>
      </c>
      <c r="D103" s="11">
        <v>1358.55</v>
      </c>
      <c r="E103" s="11">
        <v>2952.7</v>
      </c>
      <c r="F103" s="11">
        <v>3</v>
      </c>
      <c r="G103" s="11">
        <v>1074</v>
      </c>
      <c r="H103" s="11">
        <v>4</v>
      </c>
      <c r="I103" s="12">
        <v>2693.96</v>
      </c>
    </row>
    <row r="104" spans="1:9" x14ac:dyDescent="0.25">
      <c r="A104" s="9" t="s">
        <v>407</v>
      </c>
      <c r="B104" s="10" t="s">
        <v>406</v>
      </c>
      <c r="C104" s="11">
        <v>2302</v>
      </c>
      <c r="D104" s="11">
        <v>12200.96</v>
      </c>
      <c r="E104" s="11">
        <v>24571.99</v>
      </c>
      <c r="F104" s="11">
        <v>12</v>
      </c>
      <c r="G104" s="11">
        <v>1275.01</v>
      </c>
      <c r="H104" s="11">
        <v>44</v>
      </c>
      <c r="I104" s="12">
        <v>9424.34</v>
      </c>
    </row>
    <row r="105" spans="1:9" x14ac:dyDescent="0.25">
      <c r="A105" s="9" t="s">
        <v>405</v>
      </c>
      <c r="B105" s="10" t="s">
        <v>404</v>
      </c>
      <c r="C105" s="11">
        <v>13</v>
      </c>
      <c r="D105" s="11">
        <v>73.28</v>
      </c>
      <c r="E105" s="11">
        <v>108.17</v>
      </c>
      <c r="F105" s="11">
        <v>0</v>
      </c>
      <c r="G105" s="11">
        <v>0</v>
      </c>
      <c r="H105" s="11">
        <v>0</v>
      </c>
      <c r="I105" s="12">
        <v>0</v>
      </c>
    </row>
    <row r="106" spans="1:9" x14ac:dyDescent="0.25">
      <c r="A106" s="9" t="s">
        <v>403</v>
      </c>
      <c r="B106" s="10" t="s">
        <v>402</v>
      </c>
      <c r="C106" s="11">
        <v>6436</v>
      </c>
      <c r="D106" s="11">
        <v>22663.05</v>
      </c>
      <c r="E106" s="11">
        <v>5324.89</v>
      </c>
      <c r="F106" s="11">
        <v>7</v>
      </c>
      <c r="G106" s="11">
        <v>2509.6799999999998</v>
      </c>
      <c r="H106" s="11">
        <v>25</v>
      </c>
      <c r="I106" s="12">
        <v>13794.81</v>
      </c>
    </row>
    <row r="107" spans="1:9" x14ac:dyDescent="0.25">
      <c r="A107" s="9" t="s">
        <v>401</v>
      </c>
      <c r="B107" s="10" t="s">
        <v>400</v>
      </c>
      <c r="C107" s="11">
        <v>6228</v>
      </c>
      <c r="D107" s="11">
        <v>21616.400000000001</v>
      </c>
      <c r="E107" s="11">
        <v>5049.71</v>
      </c>
      <c r="F107" s="11">
        <v>6</v>
      </c>
      <c r="G107" s="11">
        <v>2390.6799999999998</v>
      </c>
      <c r="H107" s="11">
        <v>25</v>
      </c>
      <c r="I107" s="12">
        <v>13794.81</v>
      </c>
    </row>
    <row r="108" spans="1:9" x14ac:dyDescent="0.25">
      <c r="A108" s="9" t="s">
        <v>399</v>
      </c>
      <c r="B108" s="10" t="s">
        <v>398</v>
      </c>
      <c r="C108" s="11">
        <v>71</v>
      </c>
      <c r="D108" s="11">
        <v>674.43</v>
      </c>
      <c r="E108" s="11">
        <v>33.86</v>
      </c>
      <c r="F108" s="11">
        <v>1</v>
      </c>
      <c r="G108" s="11">
        <v>119</v>
      </c>
      <c r="H108" s="11">
        <v>0</v>
      </c>
      <c r="I108" s="12">
        <v>0</v>
      </c>
    </row>
    <row r="109" spans="1:9" x14ac:dyDescent="0.25">
      <c r="A109" s="9" t="s">
        <v>397</v>
      </c>
      <c r="B109" s="10" t="s">
        <v>396</v>
      </c>
      <c r="C109" s="11">
        <v>6</v>
      </c>
      <c r="D109" s="11">
        <v>75.680000000000007</v>
      </c>
      <c r="E109" s="11">
        <v>0</v>
      </c>
      <c r="F109" s="11">
        <v>0</v>
      </c>
      <c r="G109" s="11">
        <v>0</v>
      </c>
      <c r="H109" s="11">
        <v>0</v>
      </c>
      <c r="I109" s="12">
        <v>0</v>
      </c>
    </row>
    <row r="110" spans="1:9" x14ac:dyDescent="0.25">
      <c r="A110" s="9" t="s">
        <v>395</v>
      </c>
      <c r="B110" s="10" t="s">
        <v>394</v>
      </c>
      <c r="C110" s="11">
        <v>1</v>
      </c>
      <c r="D110" s="11">
        <v>1</v>
      </c>
      <c r="E110" s="11">
        <v>0</v>
      </c>
      <c r="F110" s="11">
        <v>0</v>
      </c>
      <c r="G110" s="11">
        <v>0</v>
      </c>
      <c r="H110" s="11">
        <v>0</v>
      </c>
      <c r="I110" s="12">
        <v>0</v>
      </c>
    </row>
    <row r="111" spans="1:9" x14ac:dyDescent="0.25">
      <c r="A111" s="9" t="s">
        <v>393</v>
      </c>
      <c r="B111" s="10" t="s">
        <v>392</v>
      </c>
      <c r="C111" s="11">
        <v>5</v>
      </c>
      <c r="D111" s="11">
        <v>47.47</v>
      </c>
      <c r="E111" s="11">
        <v>8</v>
      </c>
      <c r="F111" s="11">
        <v>0</v>
      </c>
      <c r="G111" s="11">
        <v>0</v>
      </c>
      <c r="H111" s="11">
        <v>0</v>
      </c>
      <c r="I111" s="12">
        <v>0</v>
      </c>
    </row>
    <row r="112" spans="1:9" x14ac:dyDescent="0.25">
      <c r="A112" s="9" t="s">
        <v>391</v>
      </c>
      <c r="B112" s="10" t="s">
        <v>390</v>
      </c>
      <c r="C112" s="11">
        <v>18</v>
      </c>
      <c r="D112" s="11">
        <v>87.14</v>
      </c>
      <c r="E112" s="11">
        <v>62.14</v>
      </c>
      <c r="F112" s="11">
        <v>0</v>
      </c>
      <c r="G112" s="11">
        <v>0</v>
      </c>
      <c r="H112" s="11">
        <v>0</v>
      </c>
      <c r="I112" s="12">
        <v>0</v>
      </c>
    </row>
    <row r="113" spans="1:9" x14ac:dyDescent="0.25">
      <c r="A113" s="9" t="s">
        <v>389</v>
      </c>
      <c r="B113" s="10" t="s">
        <v>388</v>
      </c>
      <c r="C113" s="11">
        <v>107</v>
      </c>
      <c r="D113" s="11">
        <v>160.93</v>
      </c>
      <c r="E113" s="11">
        <v>171.18</v>
      </c>
      <c r="F113" s="11">
        <v>0</v>
      </c>
      <c r="G113" s="11">
        <v>0</v>
      </c>
      <c r="H113" s="11">
        <v>0</v>
      </c>
      <c r="I113" s="12">
        <v>0</v>
      </c>
    </row>
    <row r="114" spans="1:9" x14ac:dyDescent="0.25">
      <c r="A114" s="9" t="s">
        <v>387</v>
      </c>
      <c r="B114" s="10" t="s">
        <v>386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2">
        <v>0</v>
      </c>
    </row>
    <row r="115" spans="1:9" ht="45" x14ac:dyDescent="0.25">
      <c r="A115" s="9" t="s">
        <v>385</v>
      </c>
      <c r="B115" s="10" t="s">
        <v>384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2">
        <v>0</v>
      </c>
    </row>
    <row r="116" spans="1:9" ht="30" x14ac:dyDescent="0.25">
      <c r="A116" s="9" t="s">
        <v>383</v>
      </c>
      <c r="B116" s="10" t="s">
        <v>382</v>
      </c>
      <c r="C116" s="11">
        <v>1312</v>
      </c>
      <c r="D116" s="11">
        <v>39990</v>
      </c>
      <c r="E116" s="11">
        <v>67671.31</v>
      </c>
      <c r="F116" s="11">
        <v>13</v>
      </c>
      <c r="G116" s="11">
        <v>2627.98</v>
      </c>
      <c r="H116" s="11">
        <v>116</v>
      </c>
      <c r="I116" s="12">
        <v>96820.59</v>
      </c>
    </row>
    <row r="117" spans="1:9" ht="30" x14ac:dyDescent="0.25">
      <c r="A117" s="9" t="s">
        <v>381</v>
      </c>
      <c r="B117" s="10" t="s">
        <v>380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2">
        <v>0</v>
      </c>
    </row>
    <row r="118" spans="1:9" ht="30" x14ac:dyDescent="0.25">
      <c r="A118" s="9" t="s">
        <v>379</v>
      </c>
      <c r="B118" s="10" t="s">
        <v>378</v>
      </c>
      <c r="C118" s="11">
        <v>81</v>
      </c>
      <c r="D118" s="11">
        <v>3190.97</v>
      </c>
      <c r="E118" s="11">
        <v>2775.45</v>
      </c>
      <c r="F118" s="11">
        <v>0</v>
      </c>
      <c r="G118" s="11">
        <v>0</v>
      </c>
      <c r="H118" s="11">
        <v>0</v>
      </c>
      <c r="I118" s="12">
        <v>0</v>
      </c>
    </row>
    <row r="119" spans="1:9" ht="45" x14ac:dyDescent="0.25">
      <c r="A119" s="9" t="s">
        <v>377</v>
      </c>
      <c r="B119" s="10" t="s">
        <v>376</v>
      </c>
      <c r="C119" s="11">
        <v>81</v>
      </c>
      <c r="D119" s="11">
        <v>3190.97</v>
      </c>
      <c r="E119" s="11">
        <v>2775.45</v>
      </c>
      <c r="F119" s="11">
        <v>0</v>
      </c>
      <c r="G119" s="11">
        <v>0</v>
      </c>
      <c r="H119" s="11">
        <v>0</v>
      </c>
      <c r="I119" s="12">
        <v>0</v>
      </c>
    </row>
    <row r="120" spans="1:9" ht="45" x14ac:dyDescent="0.25">
      <c r="A120" s="9" t="s">
        <v>375</v>
      </c>
      <c r="B120" s="10" t="s">
        <v>374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2">
        <v>0</v>
      </c>
    </row>
    <row r="121" spans="1:9" ht="30" x14ac:dyDescent="0.25">
      <c r="A121" s="9" t="s">
        <v>373</v>
      </c>
      <c r="B121" s="10" t="s">
        <v>372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2">
        <v>0</v>
      </c>
    </row>
    <row r="122" spans="1:9" ht="30" x14ac:dyDescent="0.25">
      <c r="A122" s="9" t="s">
        <v>371</v>
      </c>
      <c r="B122" s="10" t="s">
        <v>370</v>
      </c>
      <c r="C122" s="11">
        <v>79</v>
      </c>
      <c r="D122" s="11">
        <v>249.52</v>
      </c>
      <c r="E122" s="11">
        <v>1801.04</v>
      </c>
      <c r="F122" s="11">
        <v>0</v>
      </c>
      <c r="G122" s="11">
        <v>0</v>
      </c>
      <c r="H122" s="11">
        <v>7</v>
      </c>
      <c r="I122" s="12">
        <v>6405</v>
      </c>
    </row>
    <row r="123" spans="1:9" ht="45" x14ac:dyDescent="0.25">
      <c r="A123" s="9" t="s">
        <v>369</v>
      </c>
      <c r="B123" s="10" t="s">
        <v>368</v>
      </c>
      <c r="C123" s="11">
        <v>79</v>
      </c>
      <c r="D123" s="11">
        <v>249.52</v>
      </c>
      <c r="E123" s="11">
        <v>1801.04</v>
      </c>
      <c r="F123" s="11">
        <v>0</v>
      </c>
      <c r="G123" s="11">
        <v>0</v>
      </c>
      <c r="H123" s="11">
        <v>7</v>
      </c>
      <c r="I123" s="12">
        <v>6405</v>
      </c>
    </row>
    <row r="124" spans="1:9" ht="45" x14ac:dyDescent="0.25">
      <c r="A124" s="9" t="s">
        <v>367</v>
      </c>
      <c r="B124" s="10" t="s">
        <v>366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2">
        <v>0</v>
      </c>
    </row>
    <row r="125" spans="1:9" ht="30" x14ac:dyDescent="0.25">
      <c r="A125" s="9" t="s">
        <v>365</v>
      </c>
      <c r="B125" s="10" t="s">
        <v>364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2">
        <v>0</v>
      </c>
    </row>
    <row r="126" spans="1:9" x14ac:dyDescent="0.25">
      <c r="A126" s="9" t="s">
        <v>363</v>
      </c>
      <c r="B126" s="10" t="s">
        <v>362</v>
      </c>
      <c r="C126" s="11">
        <v>24005</v>
      </c>
      <c r="D126" s="11">
        <v>112798.83</v>
      </c>
      <c r="E126" s="11">
        <v>264727.13</v>
      </c>
      <c r="F126" s="11">
        <v>69</v>
      </c>
      <c r="G126" s="11">
        <v>4433.79</v>
      </c>
      <c r="H126" s="11">
        <v>257</v>
      </c>
      <c r="I126" s="12">
        <v>96555.01</v>
      </c>
    </row>
    <row r="127" spans="1:9" ht="30" x14ac:dyDescent="0.25">
      <c r="A127" s="9" t="s">
        <v>361</v>
      </c>
      <c r="B127" s="10" t="s">
        <v>360</v>
      </c>
      <c r="C127" s="11">
        <v>143</v>
      </c>
      <c r="D127" s="11">
        <v>13117.32</v>
      </c>
      <c r="E127" s="11">
        <v>97757.98</v>
      </c>
      <c r="F127" s="11">
        <v>0</v>
      </c>
      <c r="G127" s="11">
        <v>100</v>
      </c>
      <c r="H127" s="11">
        <v>6</v>
      </c>
      <c r="I127" s="12">
        <v>2622.72</v>
      </c>
    </row>
    <row r="128" spans="1:9" x14ac:dyDescent="0.25">
      <c r="A128" s="9" t="s">
        <v>359</v>
      </c>
      <c r="B128" s="10" t="s">
        <v>358</v>
      </c>
      <c r="C128" s="11">
        <v>18765</v>
      </c>
      <c r="D128" s="11">
        <v>5397.53</v>
      </c>
      <c r="E128" s="11">
        <v>11153.19</v>
      </c>
      <c r="F128" s="11">
        <v>43</v>
      </c>
      <c r="G128" s="11">
        <v>1157.2</v>
      </c>
      <c r="H128" s="11">
        <v>44</v>
      </c>
      <c r="I128" s="12">
        <v>1239.95</v>
      </c>
    </row>
    <row r="129" spans="1:9" ht="30" x14ac:dyDescent="0.25">
      <c r="A129" s="9" t="s">
        <v>357</v>
      </c>
      <c r="B129" s="10" t="s">
        <v>356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2">
        <v>0</v>
      </c>
    </row>
    <row r="130" spans="1:9" ht="30" x14ac:dyDescent="0.25">
      <c r="A130" s="9" t="s">
        <v>355</v>
      </c>
      <c r="B130" s="10" t="s">
        <v>354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2">
        <v>0</v>
      </c>
    </row>
    <row r="131" spans="1:9" ht="30" x14ac:dyDescent="0.25">
      <c r="A131" s="9" t="s">
        <v>353</v>
      </c>
      <c r="B131" s="10" t="s">
        <v>352</v>
      </c>
      <c r="C131" s="11">
        <v>37</v>
      </c>
      <c r="D131" s="11">
        <v>3673.07</v>
      </c>
      <c r="E131" s="11">
        <v>4257.32</v>
      </c>
      <c r="F131" s="11">
        <v>0</v>
      </c>
      <c r="G131" s="11">
        <v>0</v>
      </c>
      <c r="H131" s="11">
        <v>0</v>
      </c>
      <c r="I131" s="12">
        <v>0</v>
      </c>
    </row>
    <row r="132" spans="1:9" x14ac:dyDescent="0.25">
      <c r="A132" s="9" t="s">
        <v>351</v>
      </c>
      <c r="B132" s="10" t="s">
        <v>350</v>
      </c>
      <c r="C132" s="11">
        <v>1059</v>
      </c>
      <c r="D132" s="11">
        <v>48068.6</v>
      </c>
      <c r="E132" s="11">
        <v>76001.95</v>
      </c>
      <c r="F132" s="11">
        <v>17</v>
      </c>
      <c r="G132" s="11">
        <v>830.56</v>
      </c>
      <c r="H132" s="11">
        <v>125</v>
      </c>
      <c r="I132" s="12">
        <v>42192.09</v>
      </c>
    </row>
    <row r="133" spans="1:9" x14ac:dyDescent="0.25">
      <c r="A133" s="9" t="s">
        <v>349</v>
      </c>
      <c r="B133" s="10" t="s">
        <v>348</v>
      </c>
      <c r="C133" s="11">
        <v>235</v>
      </c>
      <c r="D133" s="11">
        <v>2027.74</v>
      </c>
      <c r="E133" s="11">
        <v>2681.96</v>
      </c>
      <c r="F133" s="11">
        <v>0</v>
      </c>
      <c r="G133" s="11">
        <v>0</v>
      </c>
      <c r="H133" s="11">
        <v>1</v>
      </c>
      <c r="I133" s="12">
        <v>60</v>
      </c>
    </row>
    <row r="134" spans="1:9" x14ac:dyDescent="0.25">
      <c r="A134" s="9" t="s">
        <v>347</v>
      </c>
      <c r="B134" s="10" t="s">
        <v>346</v>
      </c>
      <c r="C134" s="11">
        <v>368</v>
      </c>
      <c r="D134" s="11">
        <v>1765.57</v>
      </c>
      <c r="E134" s="11">
        <v>2913.89</v>
      </c>
      <c r="F134" s="11">
        <v>0</v>
      </c>
      <c r="G134" s="11">
        <v>0</v>
      </c>
      <c r="H134" s="11">
        <v>4</v>
      </c>
      <c r="I134" s="12">
        <v>814.77</v>
      </c>
    </row>
    <row r="135" spans="1:9" x14ac:dyDescent="0.25">
      <c r="A135" s="9" t="s">
        <v>345</v>
      </c>
      <c r="B135" s="10" t="s">
        <v>344</v>
      </c>
      <c r="C135" s="11">
        <v>133</v>
      </c>
      <c r="D135" s="11">
        <v>1998.79</v>
      </c>
      <c r="E135" s="11">
        <v>2318.59</v>
      </c>
      <c r="F135" s="11">
        <v>0</v>
      </c>
      <c r="G135" s="11">
        <v>0</v>
      </c>
      <c r="H135" s="11">
        <v>1</v>
      </c>
      <c r="I135" s="12">
        <v>28.5</v>
      </c>
    </row>
    <row r="136" spans="1:9" ht="30" x14ac:dyDescent="0.25">
      <c r="A136" s="9" t="s">
        <v>343</v>
      </c>
      <c r="B136" s="10" t="s">
        <v>342</v>
      </c>
      <c r="C136" s="11">
        <v>80</v>
      </c>
      <c r="D136" s="11">
        <v>1274.99</v>
      </c>
      <c r="E136" s="11">
        <v>1694.06</v>
      </c>
      <c r="F136" s="11">
        <v>0</v>
      </c>
      <c r="G136" s="11">
        <v>0</v>
      </c>
      <c r="H136" s="11">
        <v>1</v>
      </c>
      <c r="I136" s="12">
        <v>90</v>
      </c>
    </row>
    <row r="137" spans="1:9" ht="45" x14ac:dyDescent="0.25">
      <c r="A137" s="9" t="s">
        <v>341</v>
      </c>
      <c r="B137" s="10" t="s">
        <v>340</v>
      </c>
      <c r="C137" s="11">
        <v>30</v>
      </c>
      <c r="D137" s="11">
        <v>1765.59</v>
      </c>
      <c r="E137" s="11">
        <v>1723.74</v>
      </c>
      <c r="F137" s="11">
        <v>0</v>
      </c>
      <c r="G137" s="11">
        <v>0</v>
      </c>
      <c r="H137" s="11">
        <v>0</v>
      </c>
      <c r="I137" s="12">
        <v>0</v>
      </c>
    </row>
    <row r="138" spans="1:9" ht="30" x14ac:dyDescent="0.25">
      <c r="A138" s="9" t="s">
        <v>339</v>
      </c>
      <c r="B138" s="10" t="s">
        <v>338</v>
      </c>
      <c r="C138" s="11">
        <v>36</v>
      </c>
      <c r="D138" s="11">
        <v>215.94</v>
      </c>
      <c r="E138" s="11">
        <v>496.12</v>
      </c>
      <c r="F138" s="11">
        <v>0</v>
      </c>
      <c r="G138" s="11">
        <v>23</v>
      </c>
      <c r="H138" s="11">
        <v>3</v>
      </c>
      <c r="I138" s="12">
        <v>3730</v>
      </c>
    </row>
    <row r="139" spans="1:9" ht="30" x14ac:dyDescent="0.25">
      <c r="A139" s="9" t="s">
        <v>337</v>
      </c>
      <c r="B139" s="10" t="s">
        <v>336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2">
        <v>0</v>
      </c>
    </row>
    <row r="140" spans="1:9" ht="30" x14ac:dyDescent="0.25">
      <c r="A140" s="9" t="s">
        <v>335</v>
      </c>
      <c r="B140" s="10" t="s">
        <v>334</v>
      </c>
      <c r="C140" s="11">
        <v>3</v>
      </c>
      <c r="D140" s="11">
        <v>531.07000000000005</v>
      </c>
      <c r="E140" s="11">
        <v>507.34</v>
      </c>
      <c r="F140" s="11">
        <v>0</v>
      </c>
      <c r="G140" s="11">
        <v>0</v>
      </c>
      <c r="H140" s="11">
        <v>0</v>
      </c>
      <c r="I140" s="12">
        <v>0</v>
      </c>
    </row>
    <row r="141" spans="1:9" ht="30" x14ac:dyDescent="0.25">
      <c r="A141" s="9" t="s">
        <v>333</v>
      </c>
      <c r="B141" s="10" t="s">
        <v>332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2">
        <v>0</v>
      </c>
    </row>
    <row r="142" spans="1:9" ht="30" x14ac:dyDescent="0.25">
      <c r="A142" s="9" t="s">
        <v>331</v>
      </c>
      <c r="B142" s="10" t="s">
        <v>330</v>
      </c>
      <c r="C142" s="11">
        <v>0</v>
      </c>
      <c r="D142" s="11">
        <v>0</v>
      </c>
      <c r="E142" s="11">
        <v>218.67</v>
      </c>
      <c r="F142" s="11">
        <v>0</v>
      </c>
      <c r="G142" s="11">
        <v>0</v>
      </c>
      <c r="H142" s="11">
        <v>0</v>
      </c>
      <c r="I142" s="12">
        <v>0</v>
      </c>
    </row>
    <row r="143" spans="1:9" ht="45" x14ac:dyDescent="0.25">
      <c r="A143" s="9" t="s">
        <v>329</v>
      </c>
      <c r="B143" s="10" t="s">
        <v>328</v>
      </c>
      <c r="C143" s="11">
        <v>668</v>
      </c>
      <c r="D143" s="11">
        <v>4896.3</v>
      </c>
      <c r="E143" s="11">
        <v>15010.82</v>
      </c>
      <c r="F143" s="11">
        <v>3</v>
      </c>
      <c r="G143" s="11">
        <v>1882.94</v>
      </c>
      <c r="H143" s="11">
        <v>25</v>
      </c>
      <c r="I143" s="12">
        <v>22778.53</v>
      </c>
    </row>
    <row r="144" spans="1:9" ht="30" x14ac:dyDescent="0.25">
      <c r="A144" s="9" t="s">
        <v>327</v>
      </c>
      <c r="B144" s="10" t="s">
        <v>326</v>
      </c>
      <c r="C144" s="11">
        <v>46</v>
      </c>
      <c r="D144" s="11">
        <v>1185.25</v>
      </c>
      <c r="E144" s="11">
        <v>1954.5</v>
      </c>
      <c r="F144" s="11">
        <v>0</v>
      </c>
      <c r="G144" s="11">
        <v>0</v>
      </c>
      <c r="H144" s="11">
        <v>8</v>
      </c>
      <c r="I144" s="12">
        <v>703</v>
      </c>
    </row>
    <row r="145" spans="1:9" ht="30" x14ac:dyDescent="0.25">
      <c r="A145" s="9" t="s">
        <v>325</v>
      </c>
      <c r="B145" s="10" t="s">
        <v>324</v>
      </c>
      <c r="C145" s="11">
        <v>911</v>
      </c>
      <c r="D145" s="11">
        <v>16903.86</v>
      </c>
      <c r="E145" s="11">
        <v>24466.19</v>
      </c>
      <c r="F145" s="11">
        <v>4</v>
      </c>
      <c r="G145" s="11">
        <v>305.19</v>
      </c>
      <c r="H145" s="11">
        <v>21</v>
      </c>
      <c r="I145" s="12">
        <v>5239.5600000000004</v>
      </c>
    </row>
    <row r="146" spans="1:9" x14ac:dyDescent="0.25">
      <c r="A146" s="9" t="s">
        <v>323</v>
      </c>
      <c r="B146" s="10" t="s">
        <v>322</v>
      </c>
      <c r="C146" s="11">
        <v>1491</v>
      </c>
      <c r="D146" s="11">
        <v>9977.2099999999991</v>
      </c>
      <c r="E146" s="11">
        <v>21570.81</v>
      </c>
      <c r="F146" s="11">
        <v>2</v>
      </c>
      <c r="G146" s="11">
        <v>134.9</v>
      </c>
      <c r="H146" s="11">
        <v>18</v>
      </c>
      <c r="I146" s="12">
        <v>17055.89</v>
      </c>
    </row>
    <row r="147" spans="1:9" x14ac:dyDescent="0.25">
      <c r="A147" s="9" t="s">
        <v>321</v>
      </c>
      <c r="B147" s="10" t="s">
        <v>320</v>
      </c>
      <c r="C147" s="11">
        <v>3151</v>
      </c>
      <c r="D147" s="11">
        <v>39802.21</v>
      </c>
      <c r="E147" s="11">
        <v>232127.42</v>
      </c>
      <c r="F147" s="11">
        <v>11</v>
      </c>
      <c r="G147" s="11">
        <v>307.94</v>
      </c>
      <c r="H147" s="11">
        <v>31</v>
      </c>
      <c r="I147" s="12">
        <v>7394.04</v>
      </c>
    </row>
    <row r="148" spans="1:9" ht="30" x14ac:dyDescent="0.25">
      <c r="A148" s="9" t="s">
        <v>319</v>
      </c>
      <c r="B148" s="10" t="s">
        <v>318</v>
      </c>
      <c r="C148" s="11">
        <v>2373</v>
      </c>
      <c r="D148" s="11">
        <v>36302.53</v>
      </c>
      <c r="E148" s="11">
        <v>229924.63</v>
      </c>
      <c r="F148" s="11">
        <v>10</v>
      </c>
      <c r="G148" s="11">
        <v>247.94</v>
      </c>
      <c r="H148" s="11">
        <v>20</v>
      </c>
      <c r="I148" s="12">
        <v>958.84</v>
      </c>
    </row>
    <row r="149" spans="1:9" ht="30" x14ac:dyDescent="0.25">
      <c r="A149" s="9" t="s">
        <v>317</v>
      </c>
      <c r="B149" s="10" t="s">
        <v>316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2">
        <v>0</v>
      </c>
    </row>
    <row r="150" spans="1:9" ht="30" x14ac:dyDescent="0.25">
      <c r="A150" s="9" t="s">
        <v>315</v>
      </c>
      <c r="B150" s="10" t="s">
        <v>314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2">
        <v>0</v>
      </c>
    </row>
    <row r="151" spans="1:9" x14ac:dyDescent="0.25">
      <c r="A151" s="9" t="s">
        <v>313</v>
      </c>
      <c r="B151" s="10" t="s">
        <v>312</v>
      </c>
      <c r="C151" s="11">
        <v>778</v>
      </c>
      <c r="D151" s="11">
        <v>3499.68</v>
      </c>
      <c r="E151" s="11">
        <v>2202.79</v>
      </c>
      <c r="F151" s="11">
        <v>1</v>
      </c>
      <c r="G151" s="11">
        <v>60</v>
      </c>
      <c r="H151" s="11">
        <v>11</v>
      </c>
      <c r="I151" s="12">
        <v>6435.2</v>
      </c>
    </row>
    <row r="152" spans="1:9" x14ac:dyDescent="0.25">
      <c r="A152" s="9" t="s">
        <v>311</v>
      </c>
      <c r="B152" s="10" t="s">
        <v>310</v>
      </c>
      <c r="C152" s="11">
        <v>7</v>
      </c>
      <c r="D152" s="11">
        <v>2224.09</v>
      </c>
      <c r="E152" s="11">
        <v>1166.7</v>
      </c>
      <c r="F152" s="11">
        <v>0</v>
      </c>
      <c r="G152" s="11">
        <v>0</v>
      </c>
      <c r="H152" s="11">
        <v>0</v>
      </c>
      <c r="I152" s="12">
        <v>0</v>
      </c>
    </row>
    <row r="153" spans="1:9" x14ac:dyDescent="0.25">
      <c r="A153" s="9" t="s">
        <v>309</v>
      </c>
      <c r="B153" s="10" t="s">
        <v>308</v>
      </c>
      <c r="C153" s="11">
        <v>3</v>
      </c>
      <c r="D153" s="11">
        <v>5.19</v>
      </c>
      <c r="E153" s="11">
        <v>9.77</v>
      </c>
      <c r="F153" s="11">
        <v>0</v>
      </c>
      <c r="G153" s="11">
        <v>0</v>
      </c>
      <c r="H153" s="11">
        <v>0</v>
      </c>
      <c r="I153" s="12">
        <v>0</v>
      </c>
    </row>
    <row r="154" spans="1:9" x14ac:dyDescent="0.25">
      <c r="A154" s="9" t="s">
        <v>307</v>
      </c>
      <c r="B154" s="10" t="s">
        <v>306</v>
      </c>
      <c r="C154" s="11">
        <v>4</v>
      </c>
      <c r="D154" s="11">
        <v>2218.9</v>
      </c>
      <c r="E154" s="11">
        <v>1156.93</v>
      </c>
      <c r="F154" s="11">
        <v>0</v>
      </c>
      <c r="G154" s="11">
        <v>0</v>
      </c>
      <c r="H154" s="11">
        <v>0</v>
      </c>
      <c r="I154" s="12">
        <v>0</v>
      </c>
    </row>
    <row r="155" spans="1:9" x14ac:dyDescent="0.25">
      <c r="A155" s="9" t="s">
        <v>305</v>
      </c>
      <c r="B155" s="10" t="s">
        <v>304</v>
      </c>
      <c r="C155" s="11">
        <v>447</v>
      </c>
      <c r="D155" s="11">
        <v>39702.160000000003</v>
      </c>
      <c r="E155" s="11">
        <v>48555.73</v>
      </c>
      <c r="F155" s="11">
        <v>13</v>
      </c>
      <c r="G155" s="11">
        <v>3991.01</v>
      </c>
      <c r="H155" s="11">
        <v>15</v>
      </c>
      <c r="I155" s="12">
        <v>58325.599999999999</v>
      </c>
    </row>
    <row r="156" spans="1:9" ht="30" x14ac:dyDescent="0.25">
      <c r="A156" s="9" t="s">
        <v>303</v>
      </c>
      <c r="B156" s="10" t="s">
        <v>302</v>
      </c>
      <c r="C156" s="11">
        <v>367</v>
      </c>
      <c r="D156" s="11">
        <v>32249.78</v>
      </c>
      <c r="E156" s="11">
        <v>41325.54</v>
      </c>
      <c r="F156" s="11">
        <v>4</v>
      </c>
      <c r="G156" s="11">
        <v>2626.99</v>
      </c>
      <c r="H156" s="11">
        <v>13</v>
      </c>
      <c r="I156" s="12">
        <v>57525.49</v>
      </c>
    </row>
    <row r="157" spans="1:9" ht="30" x14ac:dyDescent="0.25">
      <c r="A157" s="9" t="s">
        <v>301</v>
      </c>
      <c r="B157" s="10" t="s">
        <v>300</v>
      </c>
      <c r="C157" s="11">
        <v>18</v>
      </c>
      <c r="D157" s="11">
        <v>617.08000000000004</v>
      </c>
      <c r="E157" s="11">
        <v>682.41</v>
      </c>
      <c r="F157" s="11">
        <v>0</v>
      </c>
      <c r="G157" s="11">
        <v>0</v>
      </c>
      <c r="H157" s="11">
        <v>0</v>
      </c>
      <c r="I157" s="12">
        <v>0</v>
      </c>
    </row>
    <row r="158" spans="1:9" ht="30" x14ac:dyDescent="0.25">
      <c r="A158" s="9" t="s">
        <v>299</v>
      </c>
      <c r="B158" s="10" t="s">
        <v>298</v>
      </c>
      <c r="C158" s="11">
        <v>3</v>
      </c>
      <c r="D158" s="11">
        <v>81.489999999999995</v>
      </c>
      <c r="E158" s="11">
        <v>105.3</v>
      </c>
      <c r="F158" s="11">
        <v>8</v>
      </c>
      <c r="G158" s="11">
        <v>3.02</v>
      </c>
      <c r="H158" s="11">
        <v>0</v>
      </c>
      <c r="I158" s="12">
        <v>0</v>
      </c>
    </row>
    <row r="159" spans="1:9" ht="30" x14ac:dyDescent="0.25">
      <c r="A159" s="9" t="s">
        <v>297</v>
      </c>
      <c r="B159" s="10" t="s">
        <v>296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2">
        <v>0</v>
      </c>
    </row>
    <row r="160" spans="1:9" x14ac:dyDescent="0.25">
      <c r="A160" s="9" t="s">
        <v>295</v>
      </c>
      <c r="B160" s="10" t="s">
        <v>294</v>
      </c>
      <c r="C160" s="11">
        <v>59</v>
      </c>
      <c r="D160" s="11">
        <v>6753.81</v>
      </c>
      <c r="E160" s="11">
        <v>6442.48</v>
      </c>
      <c r="F160" s="11">
        <v>1</v>
      </c>
      <c r="G160" s="11">
        <v>1361</v>
      </c>
      <c r="H160" s="11">
        <v>2</v>
      </c>
      <c r="I160" s="12">
        <v>800.11</v>
      </c>
    </row>
    <row r="161" spans="1:9" x14ac:dyDescent="0.25">
      <c r="A161" s="9" t="s">
        <v>293</v>
      </c>
      <c r="B161" s="10" t="s">
        <v>292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2">
        <v>0</v>
      </c>
    </row>
    <row r="162" spans="1:9" ht="30" x14ac:dyDescent="0.25">
      <c r="A162" s="9" t="s">
        <v>291</v>
      </c>
      <c r="B162" s="10" t="s">
        <v>290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2">
        <v>0</v>
      </c>
    </row>
    <row r="163" spans="1:9" x14ac:dyDescent="0.25">
      <c r="A163" s="9" t="s">
        <v>289</v>
      </c>
      <c r="B163" s="10" t="s">
        <v>288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2">
        <v>0</v>
      </c>
    </row>
    <row r="164" spans="1:9" x14ac:dyDescent="0.25">
      <c r="A164" s="9" t="s">
        <v>287</v>
      </c>
      <c r="B164" s="10" t="s">
        <v>286</v>
      </c>
      <c r="C164" s="11">
        <v>84339</v>
      </c>
      <c r="D164" s="11">
        <v>59134.63</v>
      </c>
      <c r="E164" s="11">
        <v>56515.23</v>
      </c>
      <c r="F164" s="11">
        <v>979</v>
      </c>
      <c r="G164" s="11">
        <v>28873.49</v>
      </c>
      <c r="H164" s="11">
        <v>1145</v>
      </c>
      <c r="I164" s="12">
        <v>35535.42</v>
      </c>
    </row>
    <row r="165" spans="1:9" x14ac:dyDescent="0.25">
      <c r="A165" s="9" t="s">
        <v>285</v>
      </c>
      <c r="B165" s="10" t="s">
        <v>284</v>
      </c>
      <c r="C165" s="11">
        <v>80346</v>
      </c>
      <c r="D165" s="11">
        <v>54421.66</v>
      </c>
      <c r="E165" s="11">
        <v>45711.56</v>
      </c>
      <c r="F165" s="11">
        <v>924</v>
      </c>
      <c r="G165" s="11">
        <v>27989.94</v>
      </c>
      <c r="H165" s="11">
        <v>1047</v>
      </c>
      <c r="I165" s="12">
        <v>34026.239999999998</v>
      </c>
    </row>
    <row r="166" spans="1:9" ht="30" x14ac:dyDescent="0.25">
      <c r="A166" s="9" t="s">
        <v>283</v>
      </c>
      <c r="B166" s="10" t="s">
        <v>282</v>
      </c>
      <c r="C166" s="11">
        <v>293</v>
      </c>
      <c r="D166" s="11">
        <v>425</v>
      </c>
      <c r="E166" s="11">
        <v>1212</v>
      </c>
      <c r="F166" s="11">
        <v>1</v>
      </c>
      <c r="G166" s="11">
        <v>41</v>
      </c>
      <c r="H166" s="11">
        <v>0</v>
      </c>
      <c r="I166" s="12">
        <v>0</v>
      </c>
    </row>
    <row r="167" spans="1:9" ht="30" x14ac:dyDescent="0.25">
      <c r="A167" s="9" t="s">
        <v>281</v>
      </c>
      <c r="B167" s="10" t="s">
        <v>280</v>
      </c>
      <c r="C167" s="11">
        <v>172</v>
      </c>
      <c r="D167" s="11">
        <v>140.84</v>
      </c>
      <c r="E167" s="11">
        <v>289.69</v>
      </c>
      <c r="F167" s="11">
        <v>6</v>
      </c>
      <c r="G167" s="11">
        <v>469.71</v>
      </c>
      <c r="H167" s="11">
        <v>1</v>
      </c>
      <c r="I167" s="12">
        <v>8.18</v>
      </c>
    </row>
    <row r="168" spans="1:9" x14ac:dyDescent="0.25">
      <c r="A168" s="9" t="s">
        <v>279</v>
      </c>
      <c r="B168" s="10" t="s">
        <v>278</v>
      </c>
      <c r="C168" s="11">
        <v>3528</v>
      </c>
      <c r="D168" s="11">
        <v>4147.13</v>
      </c>
      <c r="E168" s="11">
        <v>9301.98</v>
      </c>
      <c r="F168" s="11">
        <v>48</v>
      </c>
      <c r="G168" s="11">
        <v>372.84</v>
      </c>
      <c r="H168" s="11">
        <v>97</v>
      </c>
      <c r="I168" s="12">
        <v>1501</v>
      </c>
    </row>
    <row r="169" spans="1:9" x14ac:dyDescent="0.25">
      <c r="A169" s="13" t="s">
        <v>277</v>
      </c>
      <c r="B169" s="14" t="s">
        <v>276</v>
      </c>
      <c r="C169" s="15">
        <v>439989</v>
      </c>
      <c r="D169" s="15">
        <v>3850378.33</v>
      </c>
      <c r="E169" s="15">
        <v>7286984.6799999997</v>
      </c>
      <c r="F169" s="15">
        <v>36510</v>
      </c>
      <c r="G169" s="15">
        <v>1261791.56</v>
      </c>
      <c r="H169" s="15">
        <v>23312</v>
      </c>
      <c r="I169" s="16">
        <v>4051702.58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260D-3B5C-42B8-BD41-39E65397B0D7}">
  <sheetPr>
    <outlinePr summaryBelow="0"/>
  </sheetPr>
  <dimension ref="A1:AC40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B1" sqref="AB1:AC1048576"/>
    </sheetView>
  </sheetViews>
  <sheetFormatPr defaultRowHeight="15" x14ac:dyDescent="0.25"/>
  <cols>
    <col min="1" max="1" width="48" style="1" customWidth="1"/>
    <col min="2" max="2" width="9.140625" style="1" customWidth="1"/>
    <col min="3" max="27" width="16.42578125" style="2" bestFit="1" customWidth="1"/>
    <col min="28" max="28" width="14.85546875" style="46" customWidth="1"/>
    <col min="29" max="29" width="12.42578125" style="1" bestFit="1" customWidth="1"/>
    <col min="30" max="16384" width="9.140625" style="1"/>
  </cols>
  <sheetData>
    <row r="1" spans="1:29" x14ac:dyDescent="0.25">
      <c r="A1" s="4" t="s">
        <v>1328</v>
      </c>
      <c r="D1" s="2" t="s">
        <v>892</v>
      </c>
      <c r="E1" s="2" t="s">
        <v>892</v>
      </c>
      <c r="F1" s="2" t="s">
        <v>892</v>
      </c>
      <c r="G1" s="2" t="s">
        <v>892</v>
      </c>
      <c r="H1" s="2" t="s">
        <v>892</v>
      </c>
      <c r="I1" s="2" t="s">
        <v>892</v>
      </c>
      <c r="K1" s="2" t="s">
        <v>892</v>
      </c>
      <c r="L1" s="2" t="s">
        <v>892</v>
      </c>
      <c r="N1" s="2" t="s">
        <v>892</v>
      </c>
      <c r="O1" s="2" t="s">
        <v>892</v>
      </c>
      <c r="P1" s="2" t="s">
        <v>892</v>
      </c>
      <c r="Q1" s="2" t="s">
        <v>892</v>
      </c>
      <c r="R1" s="2" t="s">
        <v>892</v>
      </c>
      <c r="S1" s="2" t="s">
        <v>892</v>
      </c>
      <c r="T1" s="2" t="s">
        <v>892</v>
      </c>
      <c r="U1" s="2" t="s">
        <v>892</v>
      </c>
      <c r="V1" s="2" t="s">
        <v>892</v>
      </c>
      <c r="W1" s="2" t="s">
        <v>892</v>
      </c>
      <c r="X1" s="2" t="s">
        <v>892</v>
      </c>
      <c r="Y1" s="2" t="s">
        <v>892</v>
      </c>
      <c r="Z1" s="2" t="s">
        <v>892</v>
      </c>
      <c r="AA1" s="2" t="s">
        <v>892</v>
      </c>
    </row>
    <row r="2" spans="1:29" ht="90" x14ac:dyDescent="0.25">
      <c r="A2" s="53" t="s">
        <v>696</v>
      </c>
      <c r="B2" s="57" t="s">
        <v>893</v>
      </c>
      <c r="C2" s="5" t="s">
        <v>692</v>
      </c>
      <c r="D2" s="5" t="s">
        <v>691</v>
      </c>
      <c r="E2" s="5" t="s">
        <v>690</v>
      </c>
      <c r="F2" s="5" t="s">
        <v>689</v>
      </c>
      <c r="G2" s="5" t="s">
        <v>688</v>
      </c>
      <c r="H2" s="5" t="s">
        <v>687</v>
      </c>
      <c r="I2" s="5" t="s">
        <v>686</v>
      </c>
      <c r="J2" s="5" t="s">
        <v>685</v>
      </c>
      <c r="K2" s="5" t="s">
        <v>684</v>
      </c>
      <c r="L2" s="5" t="s">
        <v>683</v>
      </c>
      <c r="M2" s="5" t="s">
        <v>682</v>
      </c>
      <c r="N2" s="5" t="s">
        <v>681</v>
      </c>
      <c r="O2" s="5" t="s">
        <v>680</v>
      </c>
      <c r="P2" s="5" t="s">
        <v>679</v>
      </c>
      <c r="Q2" s="5" t="s">
        <v>678</v>
      </c>
      <c r="R2" s="5" t="s">
        <v>677</v>
      </c>
      <c r="S2" s="5" t="s">
        <v>676</v>
      </c>
      <c r="T2" s="5" t="s">
        <v>675</v>
      </c>
      <c r="U2" s="5" t="s">
        <v>674</v>
      </c>
      <c r="V2" s="5" t="s">
        <v>673</v>
      </c>
      <c r="W2" s="5" t="s">
        <v>672</v>
      </c>
      <c r="X2" s="5" t="s">
        <v>671</v>
      </c>
      <c r="Y2" s="5" t="s">
        <v>670</v>
      </c>
      <c r="Z2" s="5" t="s">
        <v>669</v>
      </c>
      <c r="AA2" s="6" t="s">
        <v>668</v>
      </c>
    </row>
    <row r="3" spans="1:29" x14ac:dyDescent="0.25">
      <c r="A3" s="54"/>
      <c r="B3" s="58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611</v>
      </c>
      <c r="K3" s="7" t="s">
        <v>610</v>
      </c>
      <c r="L3" s="7" t="s">
        <v>609</v>
      </c>
      <c r="M3" s="7" t="s">
        <v>608</v>
      </c>
      <c r="N3" s="7" t="s">
        <v>667</v>
      </c>
      <c r="O3" s="7" t="s">
        <v>666</v>
      </c>
      <c r="P3" s="7" t="s">
        <v>665</v>
      </c>
      <c r="Q3" s="7" t="s">
        <v>664</v>
      </c>
      <c r="R3" s="7" t="s">
        <v>663</v>
      </c>
      <c r="S3" s="7" t="s">
        <v>662</v>
      </c>
      <c r="T3" s="7" t="s">
        <v>661</v>
      </c>
      <c r="U3" s="7" t="s">
        <v>660</v>
      </c>
      <c r="V3" s="7" t="s">
        <v>659</v>
      </c>
      <c r="W3" s="7" t="s">
        <v>658</v>
      </c>
      <c r="X3" s="7" t="s">
        <v>657</v>
      </c>
      <c r="Y3" s="7" t="s">
        <v>656</v>
      </c>
      <c r="Z3" s="7" t="s">
        <v>655</v>
      </c>
      <c r="AA3" s="8" t="s">
        <v>654</v>
      </c>
    </row>
    <row r="4" spans="1:29" ht="30" x14ac:dyDescent="0.25">
      <c r="A4" s="9" t="s">
        <v>451</v>
      </c>
      <c r="B4" s="10" t="s">
        <v>450</v>
      </c>
      <c r="C4" s="11">
        <v>255235</v>
      </c>
      <c r="D4" s="11">
        <v>1466321.56</v>
      </c>
      <c r="E4" s="11">
        <v>324002.28999999998</v>
      </c>
      <c r="F4" s="11">
        <v>1138775.31</v>
      </c>
      <c r="G4" s="11">
        <v>3033906.1</v>
      </c>
      <c r="H4" s="11">
        <v>12924.08</v>
      </c>
      <c r="I4" s="11">
        <v>327107.44</v>
      </c>
      <c r="J4" s="11">
        <v>8329</v>
      </c>
      <c r="K4" s="11">
        <v>600870.81000000006</v>
      </c>
      <c r="L4" s="11">
        <v>57813.14</v>
      </c>
      <c r="M4" s="11">
        <v>13021</v>
      </c>
      <c r="N4" s="11">
        <v>2190532.83</v>
      </c>
      <c r="O4" s="11">
        <v>2499941.98</v>
      </c>
      <c r="P4" s="11">
        <v>679084.96</v>
      </c>
      <c r="Q4" s="11">
        <v>2687.38</v>
      </c>
      <c r="R4" s="11">
        <v>157685.68</v>
      </c>
      <c r="S4" s="11">
        <v>0</v>
      </c>
      <c r="T4" s="11">
        <v>320192.51</v>
      </c>
      <c r="U4" s="11">
        <v>420444.21</v>
      </c>
      <c r="V4" s="11">
        <v>500.57</v>
      </c>
      <c r="W4" s="11">
        <v>47019.63</v>
      </c>
      <c r="X4" s="11">
        <v>48301.8</v>
      </c>
      <c r="Y4" s="11">
        <v>12982.85</v>
      </c>
      <c r="Z4" s="11">
        <v>20594.89</v>
      </c>
      <c r="AA4" s="12">
        <v>18031.25</v>
      </c>
    </row>
    <row r="5" spans="1:29" ht="45" x14ac:dyDescent="0.25">
      <c r="A5" s="9" t="s">
        <v>653</v>
      </c>
      <c r="B5" s="10" t="s">
        <v>448</v>
      </c>
      <c r="C5" s="11">
        <v>187906</v>
      </c>
      <c r="D5" s="11">
        <v>1089354.23</v>
      </c>
      <c r="E5" s="11">
        <v>196353.35</v>
      </c>
      <c r="F5" s="11">
        <v>856507.03</v>
      </c>
      <c r="G5" s="11">
        <v>2315631.7999999998</v>
      </c>
      <c r="H5" s="11">
        <v>9937.34</v>
      </c>
      <c r="I5" s="11">
        <v>203871.17</v>
      </c>
      <c r="J5" s="11">
        <v>7931</v>
      </c>
      <c r="K5" s="11">
        <v>508437.53</v>
      </c>
      <c r="L5" s="11">
        <v>44393.120000000003</v>
      </c>
      <c r="M5" s="11">
        <v>11421</v>
      </c>
      <c r="N5" s="11">
        <v>1588929.43</v>
      </c>
      <c r="O5" s="11">
        <v>1807472.93</v>
      </c>
      <c r="P5" s="11">
        <v>383651.57</v>
      </c>
      <c r="Q5" s="11">
        <v>1643.13</v>
      </c>
      <c r="R5" s="11">
        <v>109714.72</v>
      </c>
      <c r="S5" s="11">
        <v>0</v>
      </c>
      <c r="T5" s="11">
        <v>242875.89</v>
      </c>
      <c r="U5" s="11">
        <v>312779.27</v>
      </c>
      <c r="V5" s="11">
        <v>-381.93</v>
      </c>
      <c r="W5" s="11">
        <v>34761.81</v>
      </c>
      <c r="X5" s="11">
        <v>33504.69</v>
      </c>
      <c r="Y5" s="11">
        <v>12802.78</v>
      </c>
      <c r="Z5" s="11">
        <v>16580.98</v>
      </c>
      <c r="AA5" s="12">
        <v>13935.01</v>
      </c>
    </row>
    <row r="6" spans="1:29" x14ac:dyDescent="0.25">
      <c r="A6" s="9" t="s">
        <v>652</v>
      </c>
      <c r="B6" s="10" t="s">
        <v>446</v>
      </c>
      <c r="C6" s="11">
        <v>151017</v>
      </c>
      <c r="D6" s="11">
        <v>864386.23</v>
      </c>
      <c r="E6" s="11">
        <v>159500.10999999999</v>
      </c>
      <c r="F6" s="11">
        <v>680437.94</v>
      </c>
      <c r="G6" s="11">
        <v>1855363.1</v>
      </c>
      <c r="H6" s="11">
        <v>7907.29</v>
      </c>
      <c r="I6" s="11">
        <v>159729.92000000001</v>
      </c>
      <c r="J6" s="11">
        <v>6934</v>
      </c>
      <c r="K6" s="11">
        <v>428570.23</v>
      </c>
      <c r="L6" s="11">
        <v>36985.81</v>
      </c>
      <c r="M6" s="11">
        <v>9809</v>
      </c>
      <c r="N6" s="11">
        <v>1382393.06</v>
      </c>
      <c r="O6" s="11">
        <v>1567086.04</v>
      </c>
      <c r="P6" s="11">
        <v>331493.38</v>
      </c>
      <c r="Q6" s="11">
        <v>1410.86</v>
      </c>
      <c r="R6" s="11">
        <v>96660.62</v>
      </c>
      <c r="S6" s="11">
        <v>0</v>
      </c>
      <c r="T6" s="11">
        <v>201412.94</v>
      </c>
      <c r="U6" s="11">
        <v>252076.1</v>
      </c>
      <c r="V6" s="11">
        <v>-724.65</v>
      </c>
      <c r="W6" s="11">
        <v>29118.7</v>
      </c>
      <c r="X6" s="11">
        <v>25749.52</v>
      </c>
      <c r="Y6" s="11">
        <v>12098.17</v>
      </c>
      <c r="Z6" s="11">
        <v>13526.29</v>
      </c>
      <c r="AA6" s="12">
        <v>11477.6</v>
      </c>
      <c r="AC6" s="47"/>
    </row>
    <row r="7" spans="1:29" x14ac:dyDescent="0.25">
      <c r="A7" s="9" t="s">
        <v>651</v>
      </c>
      <c r="B7" s="10" t="s">
        <v>444</v>
      </c>
      <c r="C7" s="11">
        <v>16597</v>
      </c>
      <c r="D7" s="11">
        <v>179790.98</v>
      </c>
      <c r="E7" s="11">
        <v>29737.9</v>
      </c>
      <c r="F7" s="11">
        <v>140667.94</v>
      </c>
      <c r="G7" s="11">
        <v>366766.68</v>
      </c>
      <c r="H7" s="11">
        <v>1689.5</v>
      </c>
      <c r="I7" s="11">
        <v>35351.800000000003</v>
      </c>
      <c r="J7" s="11">
        <v>783</v>
      </c>
      <c r="K7" s="11">
        <v>62342.1</v>
      </c>
      <c r="L7" s="11">
        <v>5560.61</v>
      </c>
      <c r="M7" s="11">
        <v>1138</v>
      </c>
      <c r="N7" s="11">
        <v>127808.64</v>
      </c>
      <c r="O7" s="11">
        <v>157279.16</v>
      </c>
      <c r="P7" s="11">
        <v>24510.85</v>
      </c>
      <c r="Q7" s="11">
        <v>196.01</v>
      </c>
      <c r="R7" s="11">
        <v>7559.39</v>
      </c>
      <c r="S7" s="11">
        <v>0</v>
      </c>
      <c r="T7" s="11">
        <v>33036.97</v>
      </c>
      <c r="U7" s="11">
        <v>48766.74</v>
      </c>
      <c r="V7" s="11">
        <v>285.61</v>
      </c>
      <c r="W7" s="11">
        <v>4596.87</v>
      </c>
      <c r="X7" s="11">
        <v>6316.82</v>
      </c>
      <c r="Y7" s="11">
        <v>506.91</v>
      </c>
      <c r="Z7" s="11">
        <v>2485.0700000000002</v>
      </c>
      <c r="AA7" s="12">
        <v>1962.86</v>
      </c>
    </row>
    <row r="8" spans="1:29" x14ac:dyDescent="0.25">
      <c r="A8" s="9" t="s">
        <v>650</v>
      </c>
      <c r="B8" s="10" t="s">
        <v>442</v>
      </c>
      <c r="C8" s="11">
        <v>1004</v>
      </c>
      <c r="D8" s="11">
        <v>20814.63</v>
      </c>
      <c r="E8" s="11">
        <v>3124.66</v>
      </c>
      <c r="F8" s="11">
        <v>16232.12</v>
      </c>
      <c r="G8" s="11">
        <v>43581.18</v>
      </c>
      <c r="H8" s="11">
        <v>168.03</v>
      </c>
      <c r="I8" s="11">
        <v>4361.97</v>
      </c>
      <c r="J8" s="11">
        <v>66</v>
      </c>
      <c r="K8" s="11">
        <v>5211.55</v>
      </c>
      <c r="L8" s="11">
        <v>926.8</v>
      </c>
      <c r="M8" s="11">
        <v>155</v>
      </c>
      <c r="N8" s="11">
        <v>27619.21</v>
      </c>
      <c r="O8" s="11">
        <v>31384.19</v>
      </c>
      <c r="P8" s="11">
        <v>14333.86</v>
      </c>
      <c r="Q8" s="11">
        <v>18.760000000000002</v>
      </c>
      <c r="R8" s="11">
        <v>1411.47</v>
      </c>
      <c r="S8" s="11">
        <v>0</v>
      </c>
      <c r="T8" s="11">
        <v>4081.46</v>
      </c>
      <c r="U8" s="11">
        <v>5513.84</v>
      </c>
      <c r="V8" s="11">
        <v>24.39</v>
      </c>
      <c r="W8" s="11">
        <v>603.78</v>
      </c>
      <c r="X8" s="11">
        <v>657.2</v>
      </c>
      <c r="Y8" s="11">
        <v>32.659999999999997</v>
      </c>
      <c r="Z8" s="11">
        <v>242.74</v>
      </c>
      <c r="AA8" s="12">
        <v>285.87</v>
      </c>
    </row>
    <row r="9" spans="1:29" x14ac:dyDescent="0.25">
      <c r="A9" s="9" t="s">
        <v>649</v>
      </c>
      <c r="B9" s="10" t="s">
        <v>440</v>
      </c>
      <c r="C9" s="11">
        <v>5359</v>
      </c>
      <c r="D9" s="11">
        <v>4406.3599999999997</v>
      </c>
      <c r="E9" s="11">
        <v>767.44</v>
      </c>
      <c r="F9" s="11">
        <v>3464.18</v>
      </c>
      <c r="G9" s="11">
        <v>6163.03</v>
      </c>
      <c r="H9" s="11">
        <v>26.92</v>
      </c>
      <c r="I9" s="11">
        <v>664.18</v>
      </c>
      <c r="J9" s="11">
        <v>20</v>
      </c>
      <c r="K9" s="11">
        <v>426.56</v>
      </c>
      <c r="L9" s="11">
        <v>16.489999999999998</v>
      </c>
      <c r="M9" s="11">
        <v>34</v>
      </c>
      <c r="N9" s="11">
        <v>4609.8900000000003</v>
      </c>
      <c r="O9" s="11">
        <v>5561.43</v>
      </c>
      <c r="P9" s="11">
        <v>816.25</v>
      </c>
      <c r="Q9" s="11">
        <v>1.85</v>
      </c>
      <c r="R9" s="11">
        <v>480.96</v>
      </c>
      <c r="S9" s="11">
        <v>0</v>
      </c>
      <c r="T9" s="11">
        <v>763.45</v>
      </c>
      <c r="U9" s="11">
        <v>1138.33</v>
      </c>
      <c r="V9" s="11">
        <v>5.42</v>
      </c>
      <c r="W9" s="11">
        <v>90.39</v>
      </c>
      <c r="X9" s="11">
        <v>167.44</v>
      </c>
      <c r="Y9" s="11">
        <v>60.65</v>
      </c>
      <c r="Z9" s="11">
        <v>56.61</v>
      </c>
      <c r="AA9" s="12">
        <v>33.94</v>
      </c>
    </row>
    <row r="10" spans="1:29" x14ac:dyDescent="0.25">
      <c r="A10" s="9" t="s">
        <v>648</v>
      </c>
      <c r="B10" s="10" t="s">
        <v>438</v>
      </c>
      <c r="C10" s="11">
        <v>356</v>
      </c>
      <c r="D10" s="11">
        <v>1151.82</v>
      </c>
      <c r="E10" s="11">
        <v>111.49</v>
      </c>
      <c r="F10" s="11">
        <v>940.69</v>
      </c>
      <c r="G10" s="11">
        <v>2308.1799999999998</v>
      </c>
      <c r="H10" s="11">
        <v>4.76</v>
      </c>
      <c r="I10" s="11">
        <v>129.88999999999999</v>
      </c>
      <c r="J10" s="11">
        <v>20</v>
      </c>
      <c r="K10" s="11">
        <v>1751.42</v>
      </c>
      <c r="L10" s="11">
        <v>235.66</v>
      </c>
      <c r="M10" s="11">
        <v>31</v>
      </c>
      <c r="N10" s="11">
        <v>3335.91</v>
      </c>
      <c r="O10" s="11">
        <v>2785.2</v>
      </c>
      <c r="P10" s="11">
        <v>1276.94</v>
      </c>
      <c r="Q10" s="11">
        <v>0</v>
      </c>
      <c r="R10" s="11">
        <v>124.13</v>
      </c>
      <c r="S10" s="11">
        <v>0</v>
      </c>
      <c r="T10" s="11">
        <v>161.49</v>
      </c>
      <c r="U10" s="11">
        <v>244.39</v>
      </c>
      <c r="V10" s="11">
        <v>0.31</v>
      </c>
      <c r="W10" s="11">
        <v>11.82</v>
      </c>
      <c r="X10" s="11">
        <v>12.32</v>
      </c>
      <c r="Y10" s="11">
        <v>4.2699999999999996</v>
      </c>
      <c r="Z10" s="11">
        <v>4.1399999999999997</v>
      </c>
      <c r="AA10" s="12">
        <v>6.55</v>
      </c>
    </row>
    <row r="11" spans="1:29" x14ac:dyDescent="0.25">
      <c r="A11" s="9" t="s">
        <v>647</v>
      </c>
      <c r="B11" s="10" t="s">
        <v>436</v>
      </c>
      <c r="C11" s="11">
        <v>7897</v>
      </c>
      <c r="D11" s="11">
        <v>14360.77</v>
      </c>
      <c r="E11" s="11">
        <v>2266.38</v>
      </c>
      <c r="F11" s="11">
        <v>11326.49</v>
      </c>
      <c r="G11" s="11">
        <v>33075.03</v>
      </c>
      <c r="H11" s="11">
        <v>108.79</v>
      </c>
      <c r="I11" s="11">
        <v>2754.91</v>
      </c>
      <c r="J11" s="11">
        <v>76</v>
      </c>
      <c r="K11" s="11">
        <v>8005.51</v>
      </c>
      <c r="L11" s="11">
        <v>487.55</v>
      </c>
      <c r="M11" s="11">
        <v>195</v>
      </c>
      <c r="N11" s="11">
        <v>34241.730000000003</v>
      </c>
      <c r="O11" s="11">
        <v>35524.839999999997</v>
      </c>
      <c r="P11" s="11">
        <v>8047.75</v>
      </c>
      <c r="Q11" s="11">
        <v>12.36</v>
      </c>
      <c r="R11" s="11">
        <v>2589.73</v>
      </c>
      <c r="S11" s="11">
        <v>0</v>
      </c>
      <c r="T11" s="11">
        <v>2560.08</v>
      </c>
      <c r="U11" s="11">
        <v>3757.62</v>
      </c>
      <c r="V11" s="11">
        <v>21.06</v>
      </c>
      <c r="W11" s="11">
        <v>210.99</v>
      </c>
      <c r="X11" s="11">
        <v>422.72</v>
      </c>
      <c r="Y11" s="11">
        <v>67.040000000000006</v>
      </c>
      <c r="Z11" s="11">
        <v>198.14</v>
      </c>
      <c r="AA11" s="12">
        <v>125.04</v>
      </c>
    </row>
    <row r="12" spans="1:29" x14ac:dyDescent="0.25">
      <c r="A12" s="9" t="s">
        <v>646</v>
      </c>
      <c r="B12" s="10" t="s">
        <v>434</v>
      </c>
      <c r="C12" s="11">
        <v>4611</v>
      </c>
      <c r="D12" s="11">
        <v>1462.05</v>
      </c>
      <c r="E12" s="11">
        <v>255.42</v>
      </c>
      <c r="F12" s="11">
        <v>1142.97</v>
      </c>
      <c r="G12" s="11">
        <v>2713.14</v>
      </c>
      <c r="H12" s="11">
        <v>13.31</v>
      </c>
      <c r="I12" s="11">
        <v>269.51</v>
      </c>
      <c r="J12" s="11">
        <v>5</v>
      </c>
      <c r="K12" s="11">
        <v>505.52</v>
      </c>
      <c r="L12" s="11">
        <v>0</v>
      </c>
      <c r="M12" s="11">
        <v>18</v>
      </c>
      <c r="N12" s="11">
        <v>3507.76</v>
      </c>
      <c r="O12" s="11">
        <v>3116.17</v>
      </c>
      <c r="P12" s="11">
        <v>111.68</v>
      </c>
      <c r="Q12" s="11">
        <v>1.41</v>
      </c>
      <c r="R12" s="11">
        <v>594.54999999999995</v>
      </c>
      <c r="S12" s="11">
        <v>0</v>
      </c>
      <c r="T12" s="11">
        <v>259.95</v>
      </c>
      <c r="U12" s="11">
        <v>396.18</v>
      </c>
      <c r="V12" s="11">
        <v>1.82</v>
      </c>
      <c r="W12" s="11">
        <v>41.11</v>
      </c>
      <c r="X12" s="11">
        <v>55.73</v>
      </c>
      <c r="Y12" s="11">
        <v>3.52</v>
      </c>
      <c r="Z12" s="11">
        <v>18.84</v>
      </c>
      <c r="AA12" s="12">
        <v>13.41</v>
      </c>
    </row>
    <row r="13" spans="1:29" x14ac:dyDescent="0.25">
      <c r="A13" s="9" t="s">
        <v>645</v>
      </c>
      <c r="B13" s="10" t="s">
        <v>432</v>
      </c>
      <c r="C13" s="11">
        <v>667</v>
      </c>
      <c r="D13" s="11">
        <v>2639.72</v>
      </c>
      <c r="E13" s="11">
        <v>484.77</v>
      </c>
      <c r="F13" s="11">
        <v>2031.53</v>
      </c>
      <c r="G13" s="11">
        <v>4935.9399999999996</v>
      </c>
      <c r="H13" s="11">
        <v>18.739999999999998</v>
      </c>
      <c r="I13" s="11">
        <v>550.66999999999996</v>
      </c>
      <c r="J13" s="11">
        <v>27</v>
      </c>
      <c r="K13" s="11">
        <v>1624.64</v>
      </c>
      <c r="L13" s="11">
        <v>180.2</v>
      </c>
      <c r="M13" s="11">
        <v>41</v>
      </c>
      <c r="N13" s="11">
        <v>5413.23</v>
      </c>
      <c r="O13" s="11">
        <v>4721.8999999999996</v>
      </c>
      <c r="P13" s="11">
        <v>2193.19</v>
      </c>
      <c r="Q13" s="11">
        <v>1.88</v>
      </c>
      <c r="R13" s="11">
        <v>293.8</v>
      </c>
      <c r="S13" s="11">
        <v>0</v>
      </c>
      <c r="T13" s="11">
        <v>544.87</v>
      </c>
      <c r="U13" s="11">
        <v>773.04</v>
      </c>
      <c r="V13" s="11">
        <v>3.19</v>
      </c>
      <c r="W13" s="11">
        <v>76.540000000000006</v>
      </c>
      <c r="X13" s="11">
        <v>98.14</v>
      </c>
      <c r="Y13" s="11">
        <v>28.46</v>
      </c>
      <c r="Z13" s="11">
        <v>42.76</v>
      </c>
      <c r="AA13" s="12">
        <v>29.02</v>
      </c>
    </row>
    <row r="14" spans="1:29" ht="30" x14ac:dyDescent="0.25">
      <c r="A14" s="9" t="s">
        <v>644</v>
      </c>
      <c r="B14" s="10" t="s">
        <v>430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859.27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9" ht="30" x14ac:dyDescent="0.25">
      <c r="A15" s="9" t="s">
        <v>643</v>
      </c>
      <c r="B15" s="10" t="s">
        <v>428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9" x14ac:dyDescent="0.25">
      <c r="A16" s="9" t="s">
        <v>642</v>
      </c>
      <c r="B16" s="10" t="s">
        <v>426</v>
      </c>
      <c r="C16" s="11">
        <v>355</v>
      </c>
      <c r="D16" s="11">
        <v>101.06</v>
      </c>
      <c r="E16" s="11">
        <v>19</v>
      </c>
      <c r="F16" s="11">
        <v>78</v>
      </c>
      <c r="G16" s="11">
        <v>130.11000000000001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14</v>
      </c>
      <c r="P16" s="11">
        <v>8.4</v>
      </c>
      <c r="Q16" s="11">
        <v>0</v>
      </c>
      <c r="R16" s="11">
        <v>7.0000000000000007E-2</v>
      </c>
      <c r="S16" s="11">
        <v>0</v>
      </c>
      <c r="T16" s="11">
        <v>8.99</v>
      </c>
      <c r="U16" s="11">
        <v>40.15</v>
      </c>
      <c r="V16" s="11">
        <v>0.75</v>
      </c>
      <c r="W16" s="11">
        <v>2.48</v>
      </c>
      <c r="X16" s="11">
        <v>0</v>
      </c>
      <c r="Y16" s="11">
        <v>0.54</v>
      </c>
      <c r="Z16" s="11">
        <v>0.17</v>
      </c>
      <c r="AA16" s="12">
        <v>0.36</v>
      </c>
    </row>
    <row r="17" spans="1:29" ht="60" x14ac:dyDescent="0.25">
      <c r="A17" s="9" t="s">
        <v>641</v>
      </c>
      <c r="B17" s="10" t="s">
        <v>424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9" ht="30" x14ac:dyDescent="0.25">
      <c r="A18" s="9" t="s">
        <v>640</v>
      </c>
      <c r="B18" s="10" t="s">
        <v>422</v>
      </c>
      <c r="C18" s="11">
        <v>43</v>
      </c>
      <c r="D18" s="11">
        <v>240.61</v>
      </c>
      <c r="E18" s="11">
        <v>86.18</v>
      </c>
      <c r="F18" s="11">
        <v>185.17</v>
      </c>
      <c r="G18" s="11">
        <v>595.41</v>
      </c>
      <c r="H18" s="11">
        <v>0</v>
      </c>
      <c r="I18" s="11">
        <v>58.32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45.69</v>
      </c>
      <c r="U18" s="11">
        <v>72.88</v>
      </c>
      <c r="V18" s="11">
        <v>0.17</v>
      </c>
      <c r="W18" s="11">
        <v>9.1300000000000008</v>
      </c>
      <c r="X18" s="11">
        <v>24.8</v>
      </c>
      <c r="Y18" s="11">
        <v>0.56000000000000005</v>
      </c>
      <c r="Z18" s="11">
        <v>6.22</v>
      </c>
      <c r="AA18" s="12">
        <v>0.36</v>
      </c>
    </row>
    <row r="19" spans="1:29" x14ac:dyDescent="0.25">
      <c r="A19" s="9" t="s">
        <v>639</v>
      </c>
      <c r="B19" s="10" t="s">
        <v>420</v>
      </c>
      <c r="C19" s="11">
        <v>59581</v>
      </c>
      <c r="D19" s="11">
        <v>314314.28000000003</v>
      </c>
      <c r="E19" s="11">
        <v>111790.2</v>
      </c>
      <c r="F19" s="11">
        <v>236794.89</v>
      </c>
      <c r="G19" s="11">
        <v>645278.1</v>
      </c>
      <c r="H19" s="11">
        <v>2718.98</v>
      </c>
      <c r="I19" s="11">
        <v>98607.27</v>
      </c>
      <c r="J19" s="11">
        <v>378</v>
      </c>
      <c r="K19" s="11">
        <v>87295.62</v>
      </c>
      <c r="L19" s="11">
        <v>5379.5</v>
      </c>
      <c r="M19" s="11">
        <v>1459</v>
      </c>
      <c r="N19" s="11">
        <v>490988</v>
      </c>
      <c r="O19" s="11">
        <v>647157.03</v>
      </c>
      <c r="P19" s="11">
        <v>211785.9</v>
      </c>
      <c r="Q19" s="11">
        <v>875.63</v>
      </c>
      <c r="R19" s="11">
        <v>39755.949999999997</v>
      </c>
      <c r="S19" s="11">
        <v>0</v>
      </c>
      <c r="T19" s="11">
        <v>65214.400000000001</v>
      </c>
      <c r="U19" s="11">
        <v>90143.8</v>
      </c>
      <c r="V19" s="11">
        <v>858.03</v>
      </c>
      <c r="W19" s="11">
        <v>9999.52</v>
      </c>
      <c r="X19" s="11">
        <v>9739.8799999999992</v>
      </c>
      <c r="Y19" s="11">
        <v>180.07</v>
      </c>
      <c r="Z19" s="11">
        <v>3070.14</v>
      </c>
      <c r="AA19" s="12">
        <v>3730.97</v>
      </c>
      <c r="AC19" s="47"/>
    </row>
    <row r="20" spans="1:29" x14ac:dyDescent="0.25">
      <c r="A20" s="9" t="s">
        <v>638</v>
      </c>
      <c r="B20" s="10" t="s">
        <v>418</v>
      </c>
      <c r="C20" s="11">
        <v>53515</v>
      </c>
      <c r="D20" s="11">
        <v>253655.24</v>
      </c>
      <c r="E20" s="11">
        <v>91431.89</v>
      </c>
      <c r="F20" s="11">
        <v>191105.52</v>
      </c>
      <c r="G20" s="11">
        <v>526043.05000000005</v>
      </c>
      <c r="H20" s="11">
        <v>2128.81</v>
      </c>
      <c r="I20" s="11">
        <v>79711.53</v>
      </c>
      <c r="J20" s="11">
        <v>162</v>
      </c>
      <c r="K20" s="11">
        <v>34800.83</v>
      </c>
      <c r="L20" s="11">
        <v>1986.4</v>
      </c>
      <c r="M20" s="11">
        <v>644</v>
      </c>
      <c r="N20" s="11">
        <v>183408.54</v>
      </c>
      <c r="O20" s="11">
        <v>260167.94</v>
      </c>
      <c r="P20" s="11">
        <v>79840.850000000006</v>
      </c>
      <c r="Q20" s="11">
        <v>756.73</v>
      </c>
      <c r="R20" s="11">
        <v>12473.26</v>
      </c>
      <c r="S20" s="11">
        <v>0</v>
      </c>
      <c r="T20" s="11">
        <v>54599.99</v>
      </c>
      <c r="U20" s="11">
        <v>73147.5</v>
      </c>
      <c r="V20" s="11">
        <v>674.56</v>
      </c>
      <c r="W20" s="11">
        <v>8485.85</v>
      </c>
      <c r="X20" s="11">
        <v>7484.05</v>
      </c>
      <c r="Y20" s="11">
        <v>180.07</v>
      </c>
      <c r="Z20" s="11">
        <v>2439.5300000000002</v>
      </c>
      <c r="AA20" s="12">
        <v>3145.73</v>
      </c>
    </row>
    <row r="21" spans="1:29" x14ac:dyDescent="0.25">
      <c r="A21" s="9" t="s">
        <v>637</v>
      </c>
      <c r="B21" s="10" t="s">
        <v>416</v>
      </c>
      <c r="C21" s="11">
        <v>2572</v>
      </c>
      <c r="D21" s="11">
        <v>41429.68</v>
      </c>
      <c r="E21" s="11">
        <v>13830.53</v>
      </c>
      <c r="F21" s="11">
        <v>31195.97</v>
      </c>
      <c r="G21" s="11">
        <v>81551.509999999995</v>
      </c>
      <c r="H21" s="11">
        <v>397.58</v>
      </c>
      <c r="I21" s="11">
        <v>12867.58</v>
      </c>
      <c r="J21" s="11">
        <v>184</v>
      </c>
      <c r="K21" s="11">
        <v>47462.96</v>
      </c>
      <c r="L21" s="11">
        <v>2966.44</v>
      </c>
      <c r="M21" s="11">
        <v>688</v>
      </c>
      <c r="N21" s="11">
        <v>246329.03</v>
      </c>
      <c r="O21" s="11">
        <v>283846.37</v>
      </c>
      <c r="P21" s="11">
        <v>73994.52</v>
      </c>
      <c r="Q21" s="11">
        <v>102.13</v>
      </c>
      <c r="R21" s="11">
        <v>24342</v>
      </c>
      <c r="S21" s="11">
        <v>0</v>
      </c>
      <c r="T21" s="11">
        <v>7319.81</v>
      </c>
      <c r="U21" s="11">
        <v>11531.96</v>
      </c>
      <c r="V21" s="11">
        <v>117.47</v>
      </c>
      <c r="W21" s="11">
        <v>1031.25</v>
      </c>
      <c r="X21" s="11">
        <v>1549.03</v>
      </c>
      <c r="Y21" s="11">
        <v>0</v>
      </c>
      <c r="Z21" s="11">
        <v>434.94</v>
      </c>
      <c r="AA21" s="12">
        <v>410.11</v>
      </c>
    </row>
    <row r="22" spans="1:29" x14ac:dyDescent="0.25">
      <c r="A22" s="9" t="s">
        <v>636</v>
      </c>
      <c r="B22" s="10" t="s">
        <v>414</v>
      </c>
      <c r="C22" s="11">
        <v>363</v>
      </c>
      <c r="D22" s="11">
        <v>5356.93</v>
      </c>
      <c r="E22" s="11">
        <v>1788.34</v>
      </c>
      <c r="F22" s="11">
        <v>4054.76</v>
      </c>
      <c r="G22" s="11">
        <v>9531.2099999999991</v>
      </c>
      <c r="H22" s="11">
        <v>57.96</v>
      </c>
      <c r="I22" s="11">
        <v>1583.7</v>
      </c>
      <c r="J22" s="11">
        <v>17</v>
      </c>
      <c r="K22" s="11">
        <v>2682.82</v>
      </c>
      <c r="L22" s="11">
        <v>264.8</v>
      </c>
      <c r="M22" s="11">
        <v>77</v>
      </c>
      <c r="N22" s="11">
        <v>48884.59</v>
      </c>
      <c r="O22" s="11">
        <v>89365.19</v>
      </c>
      <c r="P22" s="11">
        <v>55987.93</v>
      </c>
      <c r="Q22" s="11">
        <v>0</v>
      </c>
      <c r="R22" s="11">
        <v>1770.05</v>
      </c>
      <c r="S22" s="11">
        <v>0</v>
      </c>
      <c r="T22" s="11">
        <v>851.73</v>
      </c>
      <c r="U22" s="11">
        <v>1579.9</v>
      </c>
      <c r="V22" s="11">
        <v>26.39</v>
      </c>
      <c r="W22" s="11">
        <v>141.46</v>
      </c>
      <c r="X22" s="11">
        <v>176.48</v>
      </c>
      <c r="Y22" s="11">
        <v>0</v>
      </c>
      <c r="Z22" s="11">
        <v>49.35</v>
      </c>
      <c r="AA22" s="12">
        <v>42.41</v>
      </c>
    </row>
    <row r="23" spans="1:29" x14ac:dyDescent="0.25">
      <c r="A23" s="9" t="s">
        <v>635</v>
      </c>
      <c r="B23" s="10" t="s">
        <v>412</v>
      </c>
      <c r="C23" s="11">
        <v>8</v>
      </c>
      <c r="D23" s="11">
        <v>44.68</v>
      </c>
      <c r="E23" s="11">
        <v>16.100000000000001</v>
      </c>
      <c r="F23" s="11">
        <v>34.29</v>
      </c>
      <c r="G23" s="11">
        <v>122.9</v>
      </c>
      <c r="H23" s="11">
        <v>1.1000000000000001</v>
      </c>
      <c r="I23" s="11">
        <v>15.89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16</v>
      </c>
      <c r="P23" s="11">
        <v>0</v>
      </c>
      <c r="Q23" s="11">
        <v>0</v>
      </c>
      <c r="R23" s="11">
        <v>0</v>
      </c>
      <c r="S23" s="11">
        <v>0</v>
      </c>
      <c r="T23" s="11">
        <v>6.49</v>
      </c>
      <c r="U23" s="11">
        <v>16.55</v>
      </c>
      <c r="V23" s="11">
        <v>0</v>
      </c>
      <c r="W23" s="11">
        <v>1.31</v>
      </c>
      <c r="X23" s="11">
        <v>1.04</v>
      </c>
      <c r="Y23" s="11">
        <v>0</v>
      </c>
      <c r="Z23" s="11">
        <v>0.25</v>
      </c>
      <c r="AA23" s="12">
        <v>0</v>
      </c>
    </row>
    <row r="24" spans="1:29" x14ac:dyDescent="0.25">
      <c r="A24" s="9" t="s">
        <v>634</v>
      </c>
      <c r="B24" s="10" t="s">
        <v>410</v>
      </c>
      <c r="C24" s="11">
        <v>36</v>
      </c>
      <c r="D24" s="11">
        <v>194.96</v>
      </c>
      <c r="E24" s="11">
        <v>68.12</v>
      </c>
      <c r="F24" s="11">
        <v>146.84</v>
      </c>
      <c r="G24" s="11">
        <v>396.57</v>
      </c>
      <c r="H24" s="11">
        <v>2.2400000000000002</v>
      </c>
      <c r="I24" s="11">
        <v>66.39</v>
      </c>
      <c r="J24" s="11">
        <v>0</v>
      </c>
      <c r="K24" s="11">
        <v>0</v>
      </c>
      <c r="L24" s="11">
        <v>0</v>
      </c>
      <c r="M24" s="11">
        <v>2</v>
      </c>
      <c r="N24" s="11">
        <v>247.54</v>
      </c>
      <c r="O24" s="11">
        <v>285</v>
      </c>
      <c r="P24" s="11">
        <v>41</v>
      </c>
      <c r="Q24" s="11">
        <v>0</v>
      </c>
      <c r="R24" s="11">
        <v>1</v>
      </c>
      <c r="S24" s="11">
        <v>0</v>
      </c>
      <c r="T24" s="11">
        <v>36.72</v>
      </c>
      <c r="U24" s="11">
        <v>59.01</v>
      </c>
      <c r="V24" s="11">
        <v>0.5</v>
      </c>
      <c r="W24" s="11">
        <v>4.9400000000000004</v>
      </c>
      <c r="X24" s="11">
        <v>5.87</v>
      </c>
      <c r="Y24" s="11">
        <v>0</v>
      </c>
      <c r="Z24" s="11">
        <v>1.6</v>
      </c>
      <c r="AA24" s="12">
        <v>2.15</v>
      </c>
    </row>
    <row r="25" spans="1:29" x14ac:dyDescent="0.25">
      <c r="A25" s="9" t="s">
        <v>633</v>
      </c>
      <c r="B25" s="10" t="s">
        <v>408</v>
      </c>
      <c r="C25" s="11">
        <v>772</v>
      </c>
      <c r="D25" s="11">
        <v>1358.55</v>
      </c>
      <c r="E25" s="11">
        <v>467.55</v>
      </c>
      <c r="F25" s="11">
        <v>1017.01</v>
      </c>
      <c r="G25" s="11">
        <v>2952.7</v>
      </c>
      <c r="H25" s="11">
        <v>9.58</v>
      </c>
      <c r="I25" s="11">
        <v>440.14</v>
      </c>
      <c r="J25" s="11">
        <v>3</v>
      </c>
      <c r="K25" s="11">
        <v>1074</v>
      </c>
      <c r="L25" s="11">
        <v>82.59</v>
      </c>
      <c r="M25" s="11">
        <v>4</v>
      </c>
      <c r="N25" s="11">
        <v>2693.96</v>
      </c>
      <c r="O25" s="11">
        <v>3147.43</v>
      </c>
      <c r="P25" s="11">
        <v>89.9</v>
      </c>
      <c r="Q25" s="11">
        <v>1.36</v>
      </c>
      <c r="R25" s="11">
        <v>142.11000000000001</v>
      </c>
      <c r="S25" s="11">
        <v>0</v>
      </c>
      <c r="T25" s="11">
        <v>230.51</v>
      </c>
      <c r="U25" s="11">
        <v>361.06</v>
      </c>
      <c r="V25" s="11">
        <v>3.67</v>
      </c>
      <c r="W25" s="11">
        <v>31.59</v>
      </c>
      <c r="X25" s="11">
        <v>40.44</v>
      </c>
      <c r="Y25" s="11">
        <v>0</v>
      </c>
      <c r="Z25" s="11">
        <v>12.75</v>
      </c>
      <c r="AA25" s="12">
        <v>11.82</v>
      </c>
    </row>
    <row r="26" spans="1:29" x14ac:dyDescent="0.25">
      <c r="A26" s="9" t="s">
        <v>632</v>
      </c>
      <c r="B26" s="10" t="s">
        <v>406</v>
      </c>
      <c r="C26" s="11">
        <v>2302</v>
      </c>
      <c r="D26" s="11">
        <v>12200.96</v>
      </c>
      <c r="E26" s="11">
        <v>4164.3</v>
      </c>
      <c r="F26" s="11">
        <v>9186.25</v>
      </c>
      <c r="G26" s="11">
        <v>24571.99</v>
      </c>
      <c r="H26" s="11">
        <v>121.71</v>
      </c>
      <c r="I26" s="11">
        <v>3896.69</v>
      </c>
      <c r="J26" s="11">
        <v>12</v>
      </c>
      <c r="K26" s="11">
        <v>1275.01</v>
      </c>
      <c r="L26" s="11">
        <v>79.27</v>
      </c>
      <c r="M26" s="11">
        <v>44</v>
      </c>
      <c r="N26" s="11">
        <v>9424.34</v>
      </c>
      <c r="O26" s="11">
        <v>10325.1</v>
      </c>
      <c r="P26" s="11">
        <v>1831.7</v>
      </c>
      <c r="Q26" s="11">
        <v>15.41</v>
      </c>
      <c r="R26" s="11">
        <v>1027.53</v>
      </c>
      <c r="S26" s="11">
        <v>0</v>
      </c>
      <c r="T26" s="11">
        <v>2153.09</v>
      </c>
      <c r="U26" s="11">
        <v>3429.67</v>
      </c>
      <c r="V26" s="11">
        <v>35.44</v>
      </c>
      <c r="W26" s="11">
        <v>301.20999999999998</v>
      </c>
      <c r="X26" s="11">
        <v>479.53</v>
      </c>
      <c r="Y26" s="11">
        <v>0</v>
      </c>
      <c r="Z26" s="11">
        <v>130.88</v>
      </c>
      <c r="AA26" s="12">
        <v>117.69</v>
      </c>
    </row>
    <row r="27" spans="1:29" x14ac:dyDescent="0.25">
      <c r="A27" s="9" t="s">
        <v>631</v>
      </c>
      <c r="B27" s="10" t="s">
        <v>404</v>
      </c>
      <c r="C27" s="11">
        <v>13</v>
      </c>
      <c r="D27" s="11">
        <v>73.28</v>
      </c>
      <c r="E27" s="11">
        <v>23.37</v>
      </c>
      <c r="F27" s="11">
        <v>54.25</v>
      </c>
      <c r="G27" s="11">
        <v>108.17</v>
      </c>
      <c r="H27" s="11">
        <v>0</v>
      </c>
      <c r="I27" s="11">
        <v>25.35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4</v>
      </c>
      <c r="P27" s="11">
        <v>0</v>
      </c>
      <c r="Q27" s="11">
        <v>0</v>
      </c>
      <c r="R27" s="11">
        <v>0</v>
      </c>
      <c r="S27" s="11">
        <v>0</v>
      </c>
      <c r="T27" s="11">
        <v>16.059999999999999</v>
      </c>
      <c r="U27" s="11">
        <v>18.149999999999999</v>
      </c>
      <c r="V27" s="11">
        <v>0</v>
      </c>
      <c r="W27" s="11">
        <v>1.91</v>
      </c>
      <c r="X27" s="11">
        <v>3.44</v>
      </c>
      <c r="Y27" s="11">
        <v>0</v>
      </c>
      <c r="Z27" s="11">
        <v>0.84</v>
      </c>
      <c r="AA27" s="12">
        <v>1.06</v>
      </c>
    </row>
    <row r="28" spans="1:29" x14ac:dyDescent="0.25">
      <c r="A28" s="9" t="s">
        <v>630</v>
      </c>
      <c r="B28" s="10" t="s">
        <v>402</v>
      </c>
      <c r="C28" s="11">
        <v>6436</v>
      </c>
      <c r="D28" s="11">
        <v>22663.05</v>
      </c>
      <c r="E28" s="11">
        <v>258.32</v>
      </c>
      <c r="F28" s="11">
        <v>17381.48</v>
      </c>
      <c r="G28" s="11">
        <v>5324.89</v>
      </c>
      <c r="H28" s="11">
        <v>262.13</v>
      </c>
      <c r="I28" s="11">
        <v>207.59</v>
      </c>
      <c r="J28" s="11">
        <v>7</v>
      </c>
      <c r="K28" s="11">
        <v>2509.6799999999998</v>
      </c>
      <c r="L28" s="11">
        <v>1111.48</v>
      </c>
      <c r="M28" s="11">
        <v>25</v>
      </c>
      <c r="N28" s="11">
        <v>13794.81</v>
      </c>
      <c r="O28" s="11">
        <v>2502.8000000000002</v>
      </c>
      <c r="P28" s="11">
        <v>877.92</v>
      </c>
      <c r="Q28" s="11">
        <v>168.62</v>
      </c>
      <c r="R28" s="11">
        <v>964.01</v>
      </c>
      <c r="S28" s="11">
        <v>0</v>
      </c>
      <c r="T28" s="11">
        <v>5039.7299999999996</v>
      </c>
      <c r="U28" s="11">
        <v>6441.67</v>
      </c>
      <c r="V28" s="11">
        <v>-4.8499999999999996</v>
      </c>
      <c r="W28" s="11">
        <v>844.48</v>
      </c>
      <c r="X28" s="11">
        <v>82.4</v>
      </c>
      <c r="Y28" s="11">
        <v>0</v>
      </c>
      <c r="Z28" s="11">
        <v>120.42</v>
      </c>
      <c r="AA28" s="12">
        <v>92.12</v>
      </c>
    </row>
    <row r="29" spans="1:29" x14ac:dyDescent="0.25">
      <c r="A29" s="9" t="s">
        <v>629</v>
      </c>
      <c r="B29" s="10" t="s">
        <v>400</v>
      </c>
      <c r="C29" s="11">
        <v>6228</v>
      </c>
      <c r="D29" s="11">
        <v>21616.400000000001</v>
      </c>
      <c r="E29" s="11">
        <v>253.35</v>
      </c>
      <c r="F29" s="11">
        <v>16576.18</v>
      </c>
      <c r="G29" s="11">
        <v>5049.71</v>
      </c>
      <c r="H29" s="11">
        <v>262.13</v>
      </c>
      <c r="I29" s="11">
        <v>206.96</v>
      </c>
      <c r="J29" s="11">
        <v>6</v>
      </c>
      <c r="K29" s="11">
        <v>2390.6799999999998</v>
      </c>
      <c r="L29" s="11">
        <v>1111.48</v>
      </c>
      <c r="M29" s="11">
        <v>25</v>
      </c>
      <c r="N29" s="11">
        <v>13794.81</v>
      </c>
      <c r="O29" s="11">
        <v>2437.08</v>
      </c>
      <c r="P29" s="11">
        <v>838.48</v>
      </c>
      <c r="Q29" s="11">
        <v>168.62</v>
      </c>
      <c r="R29" s="11">
        <v>963.68</v>
      </c>
      <c r="S29" s="11">
        <v>0</v>
      </c>
      <c r="T29" s="11">
        <v>4807.1400000000003</v>
      </c>
      <c r="U29" s="11">
        <v>5989.55</v>
      </c>
      <c r="V29" s="11">
        <v>-4.87</v>
      </c>
      <c r="W29" s="11">
        <v>797.3</v>
      </c>
      <c r="X29" s="11">
        <v>81.11</v>
      </c>
      <c r="Y29" s="11">
        <v>0</v>
      </c>
      <c r="Z29" s="11">
        <v>113.07</v>
      </c>
      <c r="AA29" s="12">
        <v>88.8</v>
      </c>
    </row>
    <row r="30" spans="1:29" x14ac:dyDescent="0.25">
      <c r="A30" s="9" t="s">
        <v>628</v>
      </c>
      <c r="B30" s="10" t="s">
        <v>398</v>
      </c>
      <c r="C30" s="11">
        <v>71</v>
      </c>
      <c r="D30" s="11">
        <v>674.43</v>
      </c>
      <c r="E30" s="11">
        <v>1.02</v>
      </c>
      <c r="F30" s="11">
        <v>519.72</v>
      </c>
      <c r="G30" s="11">
        <v>33.86</v>
      </c>
      <c r="H30" s="11">
        <v>0</v>
      </c>
      <c r="I30" s="11">
        <v>0.63</v>
      </c>
      <c r="J30" s="11">
        <v>1</v>
      </c>
      <c r="K30" s="11">
        <v>119</v>
      </c>
      <c r="L30" s="11">
        <v>0</v>
      </c>
      <c r="M30" s="11">
        <v>0</v>
      </c>
      <c r="N30" s="11">
        <v>0</v>
      </c>
      <c r="O30" s="11">
        <v>1.75</v>
      </c>
      <c r="P30" s="11">
        <v>1.05</v>
      </c>
      <c r="Q30" s="11">
        <v>0</v>
      </c>
      <c r="R30" s="11">
        <v>0.01</v>
      </c>
      <c r="S30" s="11">
        <v>0</v>
      </c>
      <c r="T30" s="11">
        <v>187.75</v>
      </c>
      <c r="U30" s="11">
        <v>236.66</v>
      </c>
      <c r="V30" s="11">
        <v>0</v>
      </c>
      <c r="W30" s="11">
        <v>33.950000000000003</v>
      </c>
      <c r="X30" s="11">
        <v>0</v>
      </c>
      <c r="Y30" s="11">
        <v>0</v>
      </c>
      <c r="Z30" s="11">
        <v>5</v>
      </c>
      <c r="AA30" s="12">
        <v>2</v>
      </c>
    </row>
    <row r="31" spans="1:29" x14ac:dyDescent="0.25">
      <c r="A31" s="9" t="s">
        <v>627</v>
      </c>
      <c r="B31" s="10" t="s">
        <v>396</v>
      </c>
      <c r="C31" s="11">
        <v>6</v>
      </c>
      <c r="D31" s="11">
        <v>75.680000000000007</v>
      </c>
      <c r="E31" s="11">
        <v>0</v>
      </c>
      <c r="F31" s="11">
        <v>58.29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1.31</v>
      </c>
      <c r="P31" s="11">
        <v>0.79</v>
      </c>
      <c r="Q31" s="11">
        <v>0</v>
      </c>
      <c r="R31" s="11">
        <v>0.01</v>
      </c>
      <c r="S31" s="11">
        <v>0</v>
      </c>
      <c r="T31" s="11">
        <v>10</v>
      </c>
      <c r="U31" s="11">
        <v>34.76</v>
      </c>
      <c r="V31" s="11">
        <v>0</v>
      </c>
      <c r="W31" s="11">
        <v>3</v>
      </c>
      <c r="X31" s="11">
        <v>0</v>
      </c>
      <c r="Y31" s="11">
        <v>0</v>
      </c>
      <c r="Z31" s="11">
        <v>0</v>
      </c>
      <c r="AA31" s="12">
        <v>0.01</v>
      </c>
    </row>
    <row r="32" spans="1:29" x14ac:dyDescent="0.25">
      <c r="A32" s="9" t="s">
        <v>626</v>
      </c>
      <c r="B32" s="10" t="s">
        <v>394</v>
      </c>
      <c r="C32" s="11">
        <v>1</v>
      </c>
      <c r="D32" s="11">
        <v>1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0.88</v>
      </c>
      <c r="P32" s="11">
        <v>0.53</v>
      </c>
      <c r="Q32" s="11">
        <v>0</v>
      </c>
      <c r="R32" s="11">
        <v>0</v>
      </c>
      <c r="S32" s="11">
        <v>0</v>
      </c>
      <c r="T32" s="11">
        <v>0</v>
      </c>
      <c r="U32" s="11">
        <v>1.1000000000000001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2">
        <v>0</v>
      </c>
    </row>
    <row r="33" spans="1:28" x14ac:dyDescent="0.25">
      <c r="A33" s="9" t="s">
        <v>625</v>
      </c>
      <c r="B33" s="10" t="s">
        <v>392</v>
      </c>
      <c r="C33" s="11">
        <v>5</v>
      </c>
      <c r="D33" s="11">
        <v>47.47</v>
      </c>
      <c r="E33" s="11">
        <v>0</v>
      </c>
      <c r="F33" s="11">
        <v>36.9</v>
      </c>
      <c r="G33" s="11">
        <v>8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0.44</v>
      </c>
      <c r="P33" s="11">
        <v>0.26</v>
      </c>
      <c r="Q33" s="11">
        <v>0</v>
      </c>
      <c r="R33" s="11">
        <v>0</v>
      </c>
      <c r="S33" s="11">
        <v>0</v>
      </c>
      <c r="T33" s="11">
        <v>15</v>
      </c>
      <c r="U33" s="11">
        <v>15.38</v>
      </c>
      <c r="V33" s="11">
        <v>0</v>
      </c>
      <c r="W33" s="11">
        <v>3</v>
      </c>
      <c r="X33" s="11">
        <v>0</v>
      </c>
      <c r="Y33" s="11">
        <v>0</v>
      </c>
      <c r="Z33" s="11">
        <v>0</v>
      </c>
      <c r="AA33" s="12">
        <v>0</v>
      </c>
    </row>
    <row r="34" spans="1:28" x14ac:dyDescent="0.25">
      <c r="A34" s="9" t="s">
        <v>624</v>
      </c>
      <c r="B34" s="10" t="s">
        <v>390</v>
      </c>
      <c r="C34" s="11">
        <v>18</v>
      </c>
      <c r="D34" s="11">
        <v>87.14</v>
      </c>
      <c r="E34" s="11">
        <v>2.7</v>
      </c>
      <c r="F34" s="11">
        <v>65.69</v>
      </c>
      <c r="G34" s="11">
        <v>62.14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52.58</v>
      </c>
      <c r="P34" s="11">
        <v>31.55</v>
      </c>
      <c r="Q34" s="11">
        <v>0</v>
      </c>
      <c r="R34" s="11">
        <v>0.27</v>
      </c>
      <c r="S34" s="11">
        <v>0</v>
      </c>
      <c r="T34" s="11">
        <v>7</v>
      </c>
      <c r="U34" s="11">
        <v>89</v>
      </c>
      <c r="V34" s="11">
        <v>0.02</v>
      </c>
      <c r="W34" s="11">
        <v>2.0499999999999998</v>
      </c>
      <c r="X34" s="11">
        <v>0.77</v>
      </c>
      <c r="Y34" s="11">
        <v>0</v>
      </c>
      <c r="Z34" s="11">
        <v>1.22</v>
      </c>
      <c r="AA34" s="12">
        <v>0.3</v>
      </c>
    </row>
    <row r="35" spans="1:28" x14ac:dyDescent="0.25">
      <c r="A35" s="9" t="s">
        <v>623</v>
      </c>
      <c r="B35" s="10" t="s">
        <v>388</v>
      </c>
      <c r="C35" s="11">
        <v>107</v>
      </c>
      <c r="D35" s="11">
        <v>160.93</v>
      </c>
      <c r="E35" s="11">
        <v>1.25</v>
      </c>
      <c r="F35" s="11">
        <v>123.7</v>
      </c>
      <c r="G35" s="11">
        <v>171.18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8.76</v>
      </c>
      <c r="P35" s="11">
        <v>5.26</v>
      </c>
      <c r="Q35" s="11">
        <v>0</v>
      </c>
      <c r="R35" s="11">
        <v>0.04</v>
      </c>
      <c r="S35" s="11">
        <v>0</v>
      </c>
      <c r="T35" s="11">
        <v>12.84</v>
      </c>
      <c r="U35" s="11">
        <v>75.22</v>
      </c>
      <c r="V35" s="11">
        <v>0</v>
      </c>
      <c r="W35" s="11">
        <v>5.18</v>
      </c>
      <c r="X35" s="11">
        <v>0.52</v>
      </c>
      <c r="Y35" s="11">
        <v>0</v>
      </c>
      <c r="Z35" s="11">
        <v>1.1299999999999999</v>
      </c>
      <c r="AA35" s="12">
        <v>1.01</v>
      </c>
    </row>
    <row r="36" spans="1:28" x14ac:dyDescent="0.25">
      <c r="A36" s="9" t="s">
        <v>622</v>
      </c>
      <c r="B36" s="10" t="s">
        <v>386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2">
        <v>0</v>
      </c>
    </row>
    <row r="37" spans="1:28" ht="45" x14ac:dyDescent="0.25">
      <c r="A37" s="9" t="s">
        <v>621</v>
      </c>
      <c r="B37" s="10" t="s">
        <v>384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2">
        <v>0</v>
      </c>
    </row>
    <row r="38" spans="1:28" ht="30" x14ac:dyDescent="0.25">
      <c r="A38" s="9" t="s">
        <v>620</v>
      </c>
      <c r="B38" s="10" t="s">
        <v>382</v>
      </c>
      <c r="C38" s="11">
        <v>1312</v>
      </c>
      <c r="D38" s="11">
        <v>39990</v>
      </c>
      <c r="E38" s="11">
        <v>15600.42</v>
      </c>
      <c r="F38" s="11">
        <v>28091.91</v>
      </c>
      <c r="G38" s="11">
        <v>67671.31</v>
      </c>
      <c r="H38" s="11">
        <v>5.63</v>
      </c>
      <c r="I38" s="11">
        <v>24421.41</v>
      </c>
      <c r="J38" s="11">
        <v>13</v>
      </c>
      <c r="K38" s="11">
        <v>2627.98</v>
      </c>
      <c r="L38" s="11">
        <v>6929.04</v>
      </c>
      <c r="M38" s="11">
        <v>116</v>
      </c>
      <c r="N38" s="11">
        <v>96820.59</v>
      </c>
      <c r="O38" s="11">
        <v>42809.22</v>
      </c>
      <c r="P38" s="11">
        <v>82769.570000000007</v>
      </c>
      <c r="Q38" s="11">
        <v>0</v>
      </c>
      <c r="R38" s="11">
        <v>7251</v>
      </c>
      <c r="S38" s="11">
        <v>0</v>
      </c>
      <c r="T38" s="11">
        <v>7062.49</v>
      </c>
      <c r="U38" s="11">
        <v>11079.47</v>
      </c>
      <c r="V38" s="11">
        <v>29.32</v>
      </c>
      <c r="W38" s="11">
        <v>1413.82</v>
      </c>
      <c r="X38" s="11">
        <v>4974.83</v>
      </c>
      <c r="Y38" s="11">
        <v>0</v>
      </c>
      <c r="Z38" s="11">
        <v>823.35</v>
      </c>
      <c r="AA38" s="12">
        <v>273.14999999999998</v>
      </c>
    </row>
    <row r="39" spans="1:28" ht="30" x14ac:dyDescent="0.25">
      <c r="A39" s="13" t="s">
        <v>619</v>
      </c>
      <c r="B39" s="14" t="s">
        <v>380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6">
        <v>0</v>
      </c>
    </row>
    <row r="40" spans="1:28" x14ac:dyDescent="0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AC15-7B2B-4159-9268-F145908CBDF6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 activeCell="C4" sqref="C4:G15"/>
    </sheetView>
  </sheetViews>
  <sheetFormatPr defaultRowHeight="15" x14ac:dyDescent="0.25"/>
  <cols>
    <col min="1" max="1" width="32.28515625" style="1" customWidth="1"/>
    <col min="2" max="2" width="7.4257812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1329</v>
      </c>
      <c r="D1" s="2" t="s">
        <v>892</v>
      </c>
      <c r="E1" s="2" t="s">
        <v>892</v>
      </c>
      <c r="G1" s="2" t="s">
        <v>892</v>
      </c>
    </row>
    <row r="2" spans="1:7" ht="60" x14ac:dyDescent="0.25">
      <c r="A2" s="53" t="s">
        <v>696</v>
      </c>
      <c r="B2" s="55" t="s">
        <v>893</v>
      </c>
      <c r="C2" s="5" t="s">
        <v>914</v>
      </c>
      <c r="D2" s="5" t="s">
        <v>913</v>
      </c>
      <c r="E2" s="5" t="s">
        <v>912</v>
      </c>
      <c r="F2" s="5" t="s">
        <v>911</v>
      </c>
      <c r="G2" s="6" t="s">
        <v>910</v>
      </c>
    </row>
    <row r="3" spans="1:7" x14ac:dyDescent="0.25">
      <c r="A3" s="54"/>
      <c r="B3" s="56"/>
      <c r="C3" s="7" t="s">
        <v>201</v>
      </c>
      <c r="D3" s="7" t="s">
        <v>203</v>
      </c>
      <c r="E3" s="7" t="s">
        <v>611</v>
      </c>
      <c r="F3" s="7" t="s">
        <v>909</v>
      </c>
      <c r="G3" s="8" t="s">
        <v>908</v>
      </c>
    </row>
    <row r="4" spans="1:7" x14ac:dyDescent="0.25">
      <c r="A4" s="9" t="s">
        <v>907</v>
      </c>
      <c r="B4" s="10" t="s">
        <v>201</v>
      </c>
      <c r="C4" s="11">
        <v>86</v>
      </c>
      <c r="D4" s="11">
        <v>9927.4</v>
      </c>
      <c r="E4" s="11">
        <v>7839.9</v>
      </c>
      <c r="F4" s="11">
        <v>584</v>
      </c>
      <c r="G4" s="12">
        <v>155648.72</v>
      </c>
    </row>
    <row r="5" spans="1:7" x14ac:dyDescent="0.25">
      <c r="A5" s="9" t="s">
        <v>906</v>
      </c>
      <c r="B5" s="10" t="s">
        <v>448</v>
      </c>
      <c r="C5" s="11">
        <v>64</v>
      </c>
      <c r="D5" s="11">
        <v>6130.59</v>
      </c>
      <c r="E5" s="11">
        <v>6347.9</v>
      </c>
      <c r="F5" s="11">
        <v>435</v>
      </c>
      <c r="G5" s="12">
        <v>97591.039999999994</v>
      </c>
    </row>
    <row r="6" spans="1:7" x14ac:dyDescent="0.25">
      <c r="A6" s="9" t="s">
        <v>905</v>
      </c>
      <c r="B6" s="10" t="s">
        <v>420</v>
      </c>
      <c r="C6" s="11">
        <v>1</v>
      </c>
      <c r="D6" s="11">
        <v>35.4</v>
      </c>
      <c r="E6" s="11">
        <v>0</v>
      </c>
      <c r="F6" s="11">
        <v>8</v>
      </c>
      <c r="G6" s="12">
        <v>6633.99</v>
      </c>
    </row>
    <row r="7" spans="1:7" x14ac:dyDescent="0.25">
      <c r="A7" s="9" t="s">
        <v>904</v>
      </c>
      <c r="B7" s="10" t="s">
        <v>402</v>
      </c>
      <c r="C7" s="11">
        <v>0</v>
      </c>
      <c r="D7" s="11">
        <v>0</v>
      </c>
      <c r="E7" s="11">
        <v>0</v>
      </c>
      <c r="F7" s="11">
        <v>0</v>
      </c>
      <c r="G7" s="12">
        <v>0</v>
      </c>
    </row>
    <row r="8" spans="1:7" x14ac:dyDescent="0.25">
      <c r="A8" s="9" t="s">
        <v>903</v>
      </c>
      <c r="B8" s="10" t="s">
        <v>384</v>
      </c>
      <c r="C8" s="11">
        <v>7</v>
      </c>
      <c r="D8" s="11">
        <v>568.5</v>
      </c>
      <c r="E8" s="11">
        <v>288</v>
      </c>
      <c r="F8" s="11">
        <v>49</v>
      </c>
      <c r="G8" s="12">
        <v>15989.62</v>
      </c>
    </row>
    <row r="9" spans="1:7" x14ac:dyDescent="0.25">
      <c r="A9" s="9" t="s">
        <v>902</v>
      </c>
      <c r="B9" s="10" t="s">
        <v>382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</row>
    <row r="10" spans="1:7" x14ac:dyDescent="0.25">
      <c r="A10" s="9" t="s">
        <v>901</v>
      </c>
      <c r="B10" s="10" t="s">
        <v>900</v>
      </c>
      <c r="C10" s="11">
        <v>8</v>
      </c>
      <c r="D10" s="11">
        <v>1761.87</v>
      </c>
      <c r="E10" s="11">
        <v>603</v>
      </c>
      <c r="F10" s="11">
        <v>56</v>
      </c>
      <c r="G10" s="12">
        <v>27131.03</v>
      </c>
    </row>
    <row r="11" spans="1:7" x14ac:dyDescent="0.25">
      <c r="A11" s="9" t="s">
        <v>899</v>
      </c>
      <c r="B11" s="10" t="s">
        <v>898</v>
      </c>
      <c r="C11" s="11">
        <v>0</v>
      </c>
      <c r="D11" s="11">
        <v>0</v>
      </c>
      <c r="E11" s="11">
        <v>0</v>
      </c>
      <c r="F11" s="11">
        <v>0</v>
      </c>
      <c r="G11" s="12">
        <v>0</v>
      </c>
    </row>
    <row r="12" spans="1:7" x14ac:dyDescent="0.25">
      <c r="A12" s="9" t="s">
        <v>897</v>
      </c>
      <c r="B12" s="10" t="s">
        <v>896</v>
      </c>
      <c r="C12" s="11">
        <v>6</v>
      </c>
      <c r="D12" s="11">
        <v>1431.04</v>
      </c>
      <c r="E12" s="11">
        <v>601</v>
      </c>
      <c r="F12" s="11">
        <v>36</v>
      </c>
      <c r="G12" s="12">
        <v>8303.0400000000009</v>
      </c>
    </row>
    <row r="13" spans="1:7" x14ac:dyDescent="0.25">
      <c r="A13" s="9" t="s">
        <v>895</v>
      </c>
      <c r="B13" s="10" t="s">
        <v>203</v>
      </c>
      <c r="C13" s="11">
        <v>16</v>
      </c>
      <c r="D13" s="11">
        <v>2412.71</v>
      </c>
      <c r="E13" s="11">
        <v>2829.2</v>
      </c>
      <c r="F13" s="11">
        <v>178</v>
      </c>
      <c r="G13" s="12">
        <v>44469.59</v>
      </c>
    </row>
    <row r="14" spans="1:7" x14ac:dyDescent="0.25">
      <c r="A14" s="9" t="s">
        <v>894</v>
      </c>
      <c r="B14" s="10" t="s">
        <v>205</v>
      </c>
      <c r="C14" s="11">
        <v>145</v>
      </c>
      <c r="D14" s="11">
        <v>24901.94</v>
      </c>
      <c r="E14" s="11">
        <v>16377.11</v>
      </c>
      <c r="F14" s="11">
        <v>708</v>
      </c>
      <c r="G14" s="12">
        <v>173847.42</v>
      </c>
    </row>
    <row r="15" spans="1:7" x14ac:dyDescent="0.25">
      <c r="A15" s="13" t="s">
        <v>277</v>
      </c>
      <c r="B15" s="14" t="s">
        <v>276</v>
      </c>
      <c r="C15" s="15">
        <v>247</v>
      </c>
      <c r="D15" s="15">
        <v>37242.050000000003</v>
      </c>
      <c r="E15" s="15">
        <v>27046.21</v>
      </c>
      <c r="F15" s="15">
        <v>1470</v>
      </c>
      <c r="G15" s="16">
        <v>373965.73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3AF4-6A32-4591-928A-1761AA1A2C40}">
  <sheetPr>
    <outlinePr summaryBelow="0"/>
  </sheetPr>
  <dimension ref="A1:AL35"/>
  <sheetViews>
    <sheetView zoomScale="80" zoomScaleNormal="80" workbookViewId="0">
      <pane ySplit="3" topLeftCell="A4" activePane="bottomLeft" state="frozen"/>
      <selection pane="bottomLeft" activeCell="H35" sqref="H35"/>
    </sheetView>
  </sheetViews>
  <sheetFormatPr defaultRowHeight="15" x14ac:dyDescent="0.25"/>
  <cols>
    <col min="1" max="1" width="32.42578125" style="1" customWidth="1"/>
    <col min="2" max="2" width="6.7109375" style="1" customWidth="1"/>
    <col min="3" max="5" width="16.42578125" style="2" bestFit="1" customWidth="1"/>
    <col min="6" max="6" width="17.85546875" style="2" customWidth="1"/>
    <col min="7" max="38" width="16.42578125" style="2" bestFit="1" customWidth="1"/>
    <col min="39" max="16384" width="9.140625" style="1"/>
  </cols>
  <sheetData>
    <row r="1" spans="1:38" x14ac:dyDescent="0.25">
      <c r="A1" s="4" t="s">
        <v>1330</v>
      </c>
      <c r="F1" s="2" t="s">
        <v>892</v>
      </c>
      <c r="G1" s="2" t="s">
        <v>892</v>
      </c>
      <c r="L1" s="2" t="s">
        <v>892</v>
      </c>
      <c r="M1" s="2" t="s">
        <v>892</v>
      </c>
      <c r="N1" s="2" t="s">
        <v>892</v>
      </c>
      <c r="O1" s="2" t="s">
        <v>892</v>
      </c>
      <c r="P1" s="2" t="s">
        <v>892</v>
      </c>
      <c r="W1" s="2" t="s">
        <v>892</v>
      </c>
      <c r="X1" s="2" t="s">
        <v>892</v>
      </c>
      <c r="Y1" s="2" t="s">
        <v>892</v>
      </c>
      <c r="Z1" s="2" t="s">
        <v>892</v>
      </c>
      <c r="AA1" s="2" t="s">
        <v>892</v>
      </c>
      <c r="AB1" s="2" t="s">
        <v>892</v>
      </c>
      <c r="AC1" s="2" t="s">
        <v>892</v>
      </c>
      <c r="AD1" s="2" t="s">
        <v>892</v>
      </c>
      <c r="AE1" s="2" t="s">
        <v>892</v>
      </c>
      <c r="AF1" s="2" t="s">
        <v>892</v>
      </c>
      <c r="AG1" s="2" t="s">
        <v>892</v>
      </c>
      <c r="AH1" s="2" t="s">
        <v>892</v>
      </c>
      <c r="AI1" s="2" t="s">
        <v>892</v>
      </c>
      <c r="AJ1" s="2" t="s">
        <v>892</v>
      </c>
      <c r="AK1" s="2" t="s">
        <v>892</v>
      </c>
      <c r="AL1" s="2" t="s">
        <v>892</v>
      </c>
    </row>
    <row r="2" spans="1:38" ht="90" x14ac:dyDescent="0.25">
      <c r="A2" s="53" t="s">
        <v>696</v>
      </c>
      <c r="B2" s="55" t="s">
        <v>893</v>
      </c>
      <c r="C2" s="5" t="s">
        <v>1002</v>
      </c>
      <c r="D2" s="5" t="s">
        <v>1001</v>
      </c>
      <c r="E2" s="5" t="s">
        <v>1000</v>
      </c>
      <c r="F2" s="5" t="s">
        <v>999</v>
      </c>
      <c r="G2" s="5" t="s">
        <v>998</v>
      </c>
      <c r="H2" s="5" t="s">
        <v>997</v>
      </c>
      <c r="I2" s="5" t="s">
        <v>996</v>
      </c>
      <c r="J2" s="5" t="s">
        <v>995</v>
      </c>
      <c r="K2" s="5" t="s">
        <v>994</v>
      </c>
      <c r="L2" s="5" t="s">
        <v>993</v>
      </c>
      <c r="M2" s="5" t="s">
        <v>992</v>
      </c>
      <c r="N2" s="5" t="s">
        <v>991</v>
      </c>
      <c r="O2" s="5" t="s">
        <v>990</v>
      </c>
      <c r="P2" s="5" t="s">
        <v>989</v>
      </c>
      <c r="Q2" s="5" t="s">
        <v>988</v>
      </c>
      <c r="R2" s="5" t="s">
        <v>987</v>
      </c>
      <c r="S2" s="5" t="s">
        <v>986</v>
      </c>
      <c r="T2" s="5" t="s">
        <v>985</v>
      </c>
      <c r="U2" s="5" t="s">
        <v>984</v>
      </c>
      <c r="V2" s="5" t="s">
        <v>983</v>
      </c>
      <c r="W2" s="5" t="s">
        <v>982</v>
      </c>
      <c r="X2" s="5" t="s">
        <v>981</v>
      </c>
      <c r="Y2" s="5" t="s">
        <v>980</v>
      </c>
      <c r="Z2" s="5" t="s">
        <v>979</v>
      </c>
      <c r="AA2" s="5" t="s">
        <v>978</v>
      </c>
      <c r="AB2" s="5" t="s">
        <v>977</v>
      </c>
      <c r="AC2" s="5" t="s">
        <v>976</v>
      </c>
      <c r="AD2" s="5" t="s">
        <v>975</v>
      </c>
      <c r="AE2" s="5" t="s">
        <v>974</v>
      </c>
      <c r="AF2" s="5" t="s">
        <v>973</v>
      </c>
      <c r="AG2" s="5" t="s">
        <v>972</v>
      </c>
      <c r="AH2" s="5" t="s">
        <v>971</v>
      </c>
      <c r="AI2" s="5" t="s">
        <v>970</v>
      </c>
      <c r="AJ2" s="5" t="s">
        <v>969</v>
      </c>
      <c r="AK2" s="5" t="s">
        <v>968</v>
      </c>
      <c r="AL2" s="6" t="s">
        <v>967</v>
      </c>
    </row>
    <row r="3" spans="1:38" x14ac:dyDescent="0.25">
      <c r="A3" s="54"/>
      <c r="B3" s="56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611</v>
      </c>
      <c r="M3" s="7" t="s">
        <v>610</v>
      </c>
      <c r="N3" s="7" t="s">
        <v>609</v>
      </c>
      <c r="O3" s="7" t="s">
        <v>608</v>
      </c>
      <c r="P3" s="7" t="s">
        <v>667</v>
      </c>
      <c r="Q3" s="7" t="s">
        <v>909</v>
      </c>
      <c r="R3" s="7" t="s">
        <v>908</v>
      </c>
      <c r="S3" s="7" t="s">
        <v>966</v>
      </c>
      <c r="T3" s="7" t="s">
        <v>965</v>
      </c>
      <c r="U3" s="7" t="s">
        <v>964</v>
      </c>
      <c r="V3" s="7" t="s">
        <v>963</v>
      </c>
      <c r="W3" s="7" t="s">
        <v>962</v>
      </c>
      <c r="X3" s="7" t="s">
        <v>961</v>
      </c>
      <c r="Y3" s="7" t="s">
        <v>960</v>
      </c>
      <c r="Z3" s="7" t="s">
        <v>959</v>
      </c>
      <c r="AA3" s="7" t="s">
        <v>958</v>
      </c>
      <c r="AB3" s="7" t="s">
        <v>957</v>
      </c>
      <c r="AC3" s="7" t="s">
        <v>956</v>
      </c>
      <c r="AD3" s="7" t="s">
        <v>955</v>
      </c>
      <c r="AE3" s="7" t="s">
        <v>954</v>
      </c>
      <c r="AF3" s="7" t="s">
        <v>953</v>
      </c>
      <c r="AG3" s="7" t="s">
        <v>952</v>
      </c>
      <c r="AH3" s="7" t="s">
        <v>951</v>
      </c>
      <c r="AI3" s="7" t="s">
        <v>950</v>
      </c>
      <c r="AJ3" s="7" t="s">
        <v>949</v>
      </c>
      <c r="AK3" s="7" t="s">
        <v>948</v>
      </c>
      <c r="AL3" s="8" t="s">
        <v>947</v>
      </c>
    </row>
    <row r="4" spans="1:38" x14ac:dyDescent="0.25">
      <c r="A4" s="9" t="s">
        <v>946</v>
      </c>
      <c r="B4" s="10" t="s">
        <v>606</v>
      </c>
      <c r="C4" s="11">
        <v>808950</v>
      </c>
      <c r="D4" s="11">
        <v>4131051</v>
      </c>
      <c r="E4" s="11">
        <v>335475179</v>
      </c>
      <c r="F4" s="11">
        <v>1504092836.3099999</v>
      </c>
      <c r="G4" s="11">
        <v>50236729.799999997</v>
      </c>
      <c r="H4" s="11">
        <v>213812</v>
      </c>
      <c r="I4" s="11">
        <v>100416</v>
      </c>
      <c r="J4" s="11">
        <v>348</v>
      </c>
      <c r="K4" s="11">
        <v>834</v>
      </c>
      <c r="L4" s="11">
        <v>337259.69</v>
      </c>
      <c r="M4" s="11">
        <v>0</v>
      </c>
      <c r="N4" s="11">
        <v>13622.26</v>
      </c>
      <c r="O4" s="11">
        <v>0</v>
      </c>
      <c r="P4" s="11">
        <v>243555.76</v>
      </c>
      <c r="Q4" s="11">
        <v>2760</v>
      </c>
      <c r="R4" s="11">
        <v>1994</v>
      </c>
      <c r="S4" s="11">
        <v>816</v>
      </c>
      <c r="T4" s="11">
        <v>1499</v>
      </c>
      <c r="U4" s="11">
        <v>1499</v>
      </c>
      <c r="V4" s="11">
        <v>121</v>
      </c>
      <c r="W4" s="11">
        <v>88356.32</v>
      </c>
      <c r="X4" s="11">
        <v>0</v>
      </c>
      <c r="Y4" s="11">
        <v>3875.64</v>
      </c>
      <c r="Z4" s="11">
        <v>0</v>
      </c>
      <c r="AA4" s="11">
        <v>12296.09</v>
      </c>
      <c r="AB4" s="11">
        <v>2135.09</v>
      </c>
      <c r="AC4" s="11">
        <v>35314.61</v>
      </c>
      <c r="AD4" s="11">
        <v>916.79</v>
      </c>
      <c r="AE4" s="11">
        <v>1637.58</v>
      </c>
      <c r="AF4" s="11">
        <v>49503.26</v>
      </c>
      <c r="AG4" s="11">
        <v>250.42</v>
      </c>
      <c r="AH4" s="11">
        <v>-918.62</v>
      </c>
      <c r="AI4" s="11">
        <v>2133.1799999999998</v>
      </c>
      <c r="AJ4" s="11">
        <v>0</v>
      </c>
      <c r="AK4" s="11">
        <v>908.6</v>
      </c>
      <c r="AL4" s="12">
        <v>1315.69</v>
      </c>
    </row>
    <row r="5" spans="1:38" x14ac:dyDescent="0.25">
      <c r="A5" s="9" t="s">
        <v>945</v>
      </c>
      <c r="B5" s="10" t="s">
        <v>586</v>
      </c>
      <c r="C5" s="11">
        <v>36299</v>
      </c>
      <c r="D5" s="11">
        <v>97798</v>
      </c>
      <c r="E5" s="11">
        <v>6787604</v>
      </c>
      <c r="F5" s="11">
        <v>111764810.78</v>
      </c>
      <c r="G5" s="11">
        <v>4974808.32</v>
      </c>
      <c r="H5" s="11">
        <v>17942</v>
      </c>
      <c r="I5" s="11">
        <v>998</v>
      </c>
      <c r="J5" s="11">
        <v>86</v>
      </c>
      <c r="K5" s="11">
        <v>398</v>
      </c>
      <c r="L5" s="11">
        <v>588486.24</v>
      </c>
      <c r="M5" s="11">
        <v>0</v>
      </c>
      <c r="N5" s="11">
        <v>19899.22</v>
      </c>
      <c r="O5" s="11">
        <v>0</v>
      </c>
      <c r="P5" s="11">
        <v>427233.97</v>
      </c>
      <c r="Q5" s="11">
        <v>25676</v>
      </c>
      <c r="R5" s="11">
        <v>22189</v>
      </c>
      <c r="S5" s="11">
        <v>3193</v>
      </c>
      <c r="T5" s="11">
        <v>3727</v>
      </c>
      <c r="U5" s="11">
        <v>3727</v>
      </c>
      <c r="V5" s="11">
        <v>14</v>
      </c>
      <c r="W5" s="11">
        <v>236735.08</v>
      </c>
      <c r="X5" s="11">
        <v>0</v>
      </c>
      <c r="Y5" s="11">
        <v>9646.11</v>
      </c>
      <c r="Z5" s="11">
        <v>0</v>
      </c>
      <c r="AA5" s="11">
        <v>5206</v>
      </c>
      <c r="AB5" s="11">
        <v>986.88</v>
      </c>
      <c r="AC5" s="11">
        <v>58364.95</v>
      </c>
      <c r="AD5" s="11">
        <v>6905.5</v>
      </c>
      <c r="AE5" s="11">
        <v>0</v>
      </c>
      <c r="AF5" s="11">
        <v>69428.39</v>
      </c>
      <c r="AG5" s="11">
        <v>1188.31</v>
      </c>
      <c r="AH5" s="11">
        <v>5058.49</v>
      </c>
      <c r="AI5" s="11">
        <v>7201.1</v>
      </c>
      <c r="AJ5" s="11">
        <v>7.98</v>
      </c>
      <c r="AK5" s="11">
        <v>1952.22</v>
      </c>
      <c r="AL5" s="12">
        <v>2600.2800000000002</v>
      </c>
    </row>
    <row r="6" spans="1:38" x14ac:dyDescent="0.25">
      <c r="A6" s="9" t="s">
        <v>944</v>
      </c>
      <c r="B6" s="10" t="s">
        <v>578</v>
      </c>
      <c r="C6" s="11">
        <v>62744</v>
      </c>
      <c r="D6" s="11">
        <v>65906</v>
      </c>
      <c r="E6" s="11">
        <v>5602506</v>
      </c>
      <c r="F6" s="11">
        <v>123089639.65000001</v>
      </c>
      <c r="G6" s="11">
        <v>2270223.7000000002</v>
      </c>
      <c r="H6" s="11">
        <v>15394</v>
      </c>
      <c r="I6" s="11">
        <v>9019</v>
      </c>
      <c r="J6" s="11">
        <v>31</v>
      </c>
      <c r="K6" s="11">
        <v>181</v>
      </c>
      <c r="L6" s="11">
        <v>380072.85</v>
      </c>
      <c r="M6" s="11">
        <v>0</v>
      </c>
      <c r="N6" s="11">
        <v>27145.919999999998</v>
      </c>
      <c r="O6" s="11">
        <v>0</v>
      </c>
      <c r="P6" s="11">
        <v>275042.71999999997</v>
      </c>
      <c r="Q6" s="11">
        <v>2157</v>
      </c>
      <c r="R6" s="11">
        <v>1770</v>
      </c>
      <c r="S6" s="11">
        <v>425</v>
      </c>
      <c r="T6" s="11">
        <v>2483</v>
      </c>
      <c r="U6" s="11">
        <v>2483</v>
      </c>
      <c r="V6" s="11">
        <v>73</v>
      </c>
      <c r="W6" s="11">
        <v>176575.09</v>
      </c>
      <c r="X6" s="11">
        <v>0</v>
      </c>
      <c r="Y6" s="11">
        <v>8073.55</v>
      </c>
      <c r="Z6" s="11">
        <v>0</v>
      </c>
      <c r="AA6" s="11">
        <v>22523.16</v>
      </c>
      <c r="AB6" s="11">
        <v>1774.48</v>
      </c>
      <c r="AC6" s="11">
        <v>46742.03</v>
      </c>
      <c r="AD6" s="11">
        <v>19955.669999999998</v>
      </c>
      <c r="AE6" s="11">
        <v>34.880000000000003</v>
      </c>
      <c r="AF6" s="11">
        <v>99064.2</v>
      </c>
      <c r="AG6" s="11">
        <v>471.12</v>
      </c>
      <c r="AH6" s="11">
        <v>3123.18</v>
      </c>
      <c r="AI6" s="11">
        <v>4237.21</v>
      </c>
      <c r="AJ6" s="11">
        <v>4143.99</v>
      </c>
      <c r="AK6" s="11">
        <v>1955.72</v>
      </c>
      <c r="AL6" s="12">
        <v>2166.6799999999998</v>
      </c>
    </row>
    <row r="7" spans="1:38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18.73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2">
        <v>0</v>
      </c>
    </row>
    <row r="8" spans="1:38" x14ac:dyDescent="0.25">
      <c r="A8" s="9" t="s">
        <v>942</v>
      </c>
      <c r="B8" s="10" t="s">
        <v>566</v>
      </c>
      <c r="C8" s="11">
        <v>6</v>
      </c>
      <c r="D8" s="11">
        <v>8</v>
      </c>
      <c r="E8" s="11">
        <v>1063</v>
      </c>
      <c r="F8" s="11">
        <v>2170227</v>
      </c>
      <c r="G8" s="11">
        <v>1001455.4</v>
      </c>
      <c r="H8" s="11">
        <v>8</v>
      </c>
      <c r="I8" s="11">
        <v>4</v>
      </c>
      <c r="J8" s="11">
        <v>0</v>
      </c>
      <c r="K8" s="11">
        <v>0</v>
      </c>
      <c r="L8" s="11">
        <v>15935.36</v>
      </c>
      <c r="M8" s="11">
        <v>0</v>
      </c>
      <c r="N8" s="11">
        <v>15677.53</v>
      </c>
      <c r="O8" s="11">
        <v>0</v>
      </c>
      <c r="P8" s="11">
        <v>11928.77</v>
      </c>
      <c r="Q8" s="11">
        <v>1</v>
      </c>
      <c r="R8" s="11">
        <v>0</v>
      </c>
      <c r="S8" s="11">
        <v>0</v>
      </c>
      <c r="T8" s="11">
        <v>2</v>
      </c>
      <c r="U8" s="11">
        <v>2</v>
      </c>
      <c r="V8" s="11">
        <v>1</v>
      </c>
      <c r="W8" s="11">
        <v>33.130000000000003</v>
      </c>
      <c r="X8" s="11">
        <v>0</v>
      </c>
      <c r="Y8" s="11">
        <v>33.76</v>
      </c>
      <c r="Z8" s="11">
        <v>0</v>
      </c>
      <c r="AA8" s="11">
        <v>33.130000000000003</v>
      </c>
      <c r="AB8" s="11">
        <v>33.130000000000003</v>
      </c>
      <c r="AC8" s="11">
        <v>22</v>
      </c>
      <c r="AD8" s="11">
        <v>0</v>
      </c>
      <c r="AE8" s="11">
        <v>0</v>
      </c>
      <c r="AF8" s="11">
        <v>6280.25</v>
      </c>
      <c r="AG8" s="11">
        <v>79.25</v>
      </c>
      <c r="AH8" s="11">
        <v>5107.24</v>
      </c>
      <c r="AI8" s="11">
        <v>8214.0499999999993</v>
      </c>
      <c r="AJ8" s="11">
        <v>0</v>
      </c>
      <c r="AK8" s="11">
        <v>0.45</v>
      </c>
      <c r="AL8" s="12">
        <v>11.05</v>
      </c>
    </row>
    <row r="9" spans="1:38" x14ac:dyDescent="0.25">
      <c r="A9" s="9" t="s">
        <v>941</v>
      </c>
      <c r="B9" s="10" t="s">
        <v>560</v>
      </c>
      <c r="C9" s="11">
        <v>56</v>
      </c>
      <c r="D9" s="11">
        <v>56</v>
      </c>
      <c r="E9" s="11">
        <v>4617</v>
      </c>
      <c r="F9" s="11">
        <v>168471.56</v>
      </c>
      <c r="G9" s="11">
        <v>50841.48</v>
      </c>
      <c r="H9" s="11">
        <v>6</v>
      </c>
      <c r="I9" s="11">
        <v>1</v>
      </c>
      <c r="J9" s="11">
        <v>0</v>
      </c>
      <c r="K9" s="11">
        <v>0</v>
      </c>
      <c r="L9" s="11">
        <v>216.11</v>
      </c>
      <c r="M9" s="11">
        <v>0</v>
      </c>
      <c r="N9" s="11">
        <v>13.85</v>
      </c>
      <c r="O9" s="11">
        <v>0</v>
      </c>
      <c r="P9" s="11">
        <v>167.87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1">
        <v>7.64</v>
      </c>
      <c r="X9" s="11">
        <v>0</v>
      </c>
      <c r="Y9" s="11">
        <v>0.11</v>
      </c>
      <c r="Z9" s="11">
        <v>0</v>
      </c>
      <c r="AA9" s="11">
        <v>6.67</v>
      </c>
      <c r="AB9" s="11">
        <v>0.97</v>
      </c>
      <c r="AC9" s="11">
        <v>15</v>
      </c>
      <c r="AD9" s="11">
        <v>3.76</v>
      </c>
      <c r="AE9" s="11">
        <v>0</v>
      </c>
      <c r="AF9" s="11">
        <v>2496.75</v>
      </c>
      <c r="AG9" s="11">
        <v>0.39</v>
      </c>
      <c r="AH9" s="11">
        <v>-18.11</v>
      </c>
      <c r="AI9" s="11">
        <v>2.14</v>
      </c>
      <c r="AJ9" s="11">
        <v>0</v>
      </c>
      <c r="AK9" s="11">
        <v>171.09</v>
      </c>
      <c r="AL9" s="12">
        <v>0.59</v>
      </c>
    </row>
    <row r="10" spans="1:38" x14ac:dyDescent="0.25">
      <c r="A10" s="9" t="s">
        <v>940</v>
      </c>
      <c r="B10" s="10" t="s">
        <v>554</v>
      </c>
      <c r="C10" s="11">
        <v>440</v>
      </c>
      <c r="D10" s="11">
        <v>4498</v>
      </c>
      <c r="E10" s="11">
        <v>713404</v>
      </c>
      <c r="F10" s="11">
        <v>31125509.809999999</v>
      </c>
      <c r="G10" s="11">
        <v>6950039.1600000001</v>
      </c>
      <c r="H10" s="11">
        <v>724</v>
      </c>
      <c r="I10" s="11">
        <v>0</v>
      </c>
      <c r="J10" s="11">
        <v>0</v>
      </c>
      <c r="K10" s="11">
        <v>0</v>
      </c>
      <c r="L10" s="11">
        <v>32517.55</v>
      </c>
      <c r="M10" s="11">
        <v>0</v>
      </c>
      <c r="N10" s="11">
        <v>20721.45</v>
      </c>
      <c r="O10" s="11">
        <v>0</v>
      </c>
      <c r="P10" s="11">
        <v>23508.46</v>
      </c>
      <c r="Q10" s="11">
        <v>15</v>
      </c>
      <c r="R10" s="11">
        <v>10</v>
      </c>
      <c r="S10" s="11">
        <v>2</v>
      </c>
      <c r="T10" s="11">
        <v>13</v>
      </c>
      <c r="U10" s="11">
        <v>13</v>
      </c>
      <c r="V10" s="11">
        <v>0</v>
      </c>
      <c r="W10" s="11">
        <v>335.34</v>
      </c>
      <c r="X10" s="11">
        <v>0</v>
      </c>
      <c r="Y10" s="11">
        <v>198.35</v>
      </c>
      <c r="Z10" s="11">
        <v>0</v>
      </c>
      <c r="AA10" s="11">
        <v>261.35000000000002</v>
      </c>
      <c r="AB10" s="11">
        <v>94.34</v>
      </c>
      <c r="AC10" s="11">
        <v>2950.12</v>
      </c>
      <c r="AD10" s="11">
        <v>681.52</v>
      </c>
      <c r="AE10" s="11">
        <v>0</v>
      </c>
      <c r="AF10" s="11">
        <v>7758.81</v>
      </c>
      <c r="AG10" s="11">
        <v>28.65</v>
      </c>
      <c r="AH10" s="11">
        <v>1137.53</v>
      </c>
      <c r="AI10" s="11">
        <v>3827.32</v>
      </c>
      <c r="AJ10" s="11">
        <v>0</v>
      </c>
      <c r="AK10" s="11">
        <v>290.95</v>
      </c>
      <c r="AL10" s="12">
        <v>357.81</v>
      </c>
    </row>
    <row r="11" spans="1:38" x14ac:dyDescent="0.25">
      <c r="A11" s="9" t="s">
        <v>939</v>
      </c>
      <c r="B11" s="10" t="s">
        <v>546</v>
      </c>
      <c r="C11" s="11">
        <v>135399</v>
      </c>
      <c r="D11" s="11">
        <v>0</v>
      </c>
      <c r="E11" s="11">
        <v>0</v>
      </c>
      <c r="F11" s="11">
        <v>2046438210.1800001</v>
      </c>
      <c r="G11" s="11">
        <v>286328410.68000001</v>
      </c>
      <c r="H11" s="11">
        <v>34539</v>
      </c>
      <c r="I11" s="11">
        <v>20836</v>
      </c>
      <c r="J11" s="11">
        <v>24</v>
      </c>
      <c r="K11" s="11">
        <v>275</v>
      </c>
      <c r="L11" s="11">
        <v>311724.12</v>
      </c>
      <c r="M11" s="11">
        <v>74.27</v>
      </c>
      <c r="N11" s="11">
        <v>210142.6</v>
      </c>
      <c r="O11" s="11">
        <v>74.27</v>
      </c>
      <c r="P11" s="11">
        <v>212786.35</v>
      </c>
      <c r="Q11" s="11">
        <v>290</v>
      </c>
      <c r="R11" s="11">
        <v>196</v>
      </c>
      <c r="S11" s="11">
        <v>88</v>
      </c>
      <c r="T11" s="11">
        <v>277</v>
      </c>
      <c r="U11" s="11">
        <v>277</v>
      </c>
      <c r="V11" s="11">
        <v>45</v>
      </c>
      <c r="W11" s="11">
        <v>55213.61</v>
      </c>
      <c r="X11" s="11">
        <v>1520</v>
      </c>
      <c r="Y11" s="11">
        <v>38814.1</v>
      </c>
      <c r="Z11" s="11">
        <v>0</v>
      </c>
      <c r="AA11" s="11">
        <v>33414.58</v>
      </c>
      <c r="AB11" s="11">
        <v>652.57000000000005</v>
      </c>
      <c r="AC11" s="11">
        <v>29821.11</v>
      </c>
      <c r="AD11" s="11">
        <v>8397.49</v>
      </c>
      <c r="AE11" s="11">
        <v>730</v>
      </c>
      <c r="AF11" s="11">
        <v>70859.839999999997</v>
      </c>
      <c r="AG11" s="11">
        <v>223.23</v>
      </c>
      <c r="AH11" s="11">
        <v>7844.42</v>
      </c>
      <c r="AI11" s="11">
        <v>26672.6</v>
      </c>
      <c r="AJ11" s="11">
        <v>13.32</v>
      </c>
      <c r="AK11" s="11">
        <v>782.87</v>
      </c>
      <c r="AL11" s="12">
        <v>1305.29</v>
      </c>
    </row>
    <row r="12" spans="1:38" x14ac:dyDescent="0.25">
      <c r="A12" s="9" t="s">
        <v>938</v>
      </c>
      <c r="B12" s="10" t="s">
        <v>544</v>
      </c>
      <c r="C12" s="11">
        <v>106152</v>
      </c>
      <c r="D12" s="11">
        <v>0</v>
      </c>
      <c r="E12" s="11">
        <v>10907797</v>
      </c>
      <c r="F12" s="11">
        <v>398995488.12</v>
      </c>
      <c r="G12" s="11">
        <v>1521206.13</v>
      </c>
      <c r="H12" s="11">
        <v>27275</v>
      </c>
      <c r="I12" s="11">
        <v>16854</v>
      </c>
      <c r="J12" s="11">
        <v>23</v>
      </c>
      <c r="K12" s="11">
        <v>157</v>
      </c>
      <c r="L12" s="11">
        <v>43955.74</v>
      </c>
      <c r="M12" s="11">
        <v>0</v>
      </c>
      <c r="N12" s="11">
        <v>22226.81</v>
      </c>
      <c r="O12" s="11">
        <v>0</v>
      </c>
      <c r="P12" s="11">
        <v>31284.77</v>
      </c>
      <c r="Q12" s="11">
        <v>184</v>
      </c>
      <c r="R12" s="11">
        <v>131</v>
      </c>
      <c r="S12" s="11">
        <v>54</v>
      </c>
      <c r="T12" s="11">
        <v>101</v>
      </c>
      <c r="U12" s="11">
        <v>101</v>
      </c>
      <c r="V12" s="11">
        <v>18</v>
      </c>
      <c r="W12" s="11">
        <v>4474.8100000000004</v>
      </c>
      <c r="X12" s="11">
        <v>0</v>
      </c>
      <c r="Y12" s="11">
        <v>860.13</v>
      </c>
      <c r="Z12" s="11">
        <v>0</v>
      </c>
      <c r="AA12" s="11">
        <v>1468.04</v>
      </c>
      <c r="AB12" s="11">
        <v>53.31</v>
      </c>
      <c r="AC12" s="11">
        <v>6203.71</v>
      </c>
      <c r="AD12" s="11">
        <v>1401.13</v>
      </c>
      <c r="AE12" s="11">
        <v>0</v>
      </c>
      <c r="AF12" s="11">
        <v>10950.62</v>
      </c>
      <c r="AG12" s="11">
        <v>66.44</v>
      </c>
      <c r="AH12" s="11">
        <v>1037.31</v>
      </c>
      <c r="AI12" s="11">
        <v>956.06</v>
      </c>
      <c r="AJ12" s="11">
        <v>13.32</v>
      </c>
      <c r="AK12" s="11">
        <v>137.86000000000001</v>
      </c>
      <c r="AL12" s="12">
        <v>256.14999999999998</v>
      </c>
    </row>
    <row r="13" spans="1:38" x14ac:dyDescent="0.25">
      <c r="A13" s="9" t="s">
        <v>937</v>
      </c>
      <c r="B13" s="10" t="s">
        <v>530</v>
      </c>
      <c r="C13" s="11">
        <v>29247</v>
      </c>
      <c r="D13" s="11">
        <v>0</v>
      </c>
      <c r="E13" s="11">
        <v>2565588</v>
      </c>
      <c r="F13" s="11">
        <v>1647442722.0599999</v>
      </c>
      <c r="G13" s="11">
        <v>286328410.68000001</v>
      </c>
      <c r="H13" s="11">
        <v>7264</v>
      </c>
      <c r="I13" s="11">
        <v>3982</v>
      </c>
      <c r="J13" s="11">
        <v>1</v>
      </c>
      <c r="K13" s="11">
        <v>118</v>
      </c>
      <c r="L13" s="11">
        <v>267768.38</v>
      </c>
      <c r="M13" s="11">
        <v>74.27</v>
      </c>
      <c r="N13" s="11">
        <v>187915.79</v>
      </c>
      <c r="O13" s="11">
        <v>74.27</v>
      </c>
      <c r="P13" s="11">
        <v>181501.58</v>
      </c>
      <c r="Q13" s="11">
        <v>106</v>
      </c>
      <c r="R13" s="11">
        <v>65</v>
      </c>
      <c r="S13" s="11">
        <v>34</v>
      </c>
      <c r="T13" s="11">
        <v>176</v>
      </c>
      <c r="U13" s="11">
        <v>176</v>
      </c>
      <c r="V13" s="11">
        <v>27</v>
      </c>
      <c r="W13" s="11">
        <v>50738.8</v>
      </c>
      <c r="X13" s="11">
        <v>1520</v>
      </c>
      <c r="Y13" s="11">
        <v>37953.97</v>
      </c>
      <c r="Z13" s="11">
        <v>0</v>
      </c>
      <c r="AA13" s="11">
        <v>33290.58</v>
      </c>
      <c r="AB13" s="11">
        <v>599.26</v>
      </c>
      <c r="AC13" s="11">
        <v>23617.4</v>
      </c>
      <c r="AD13" s="11">
        <v>6996.36</v>
      </c>
      <c r="AE13" s="11">
        <v>730</v>
      </c>
      <c r="AF13" s="11">
        <v>59909.22</v>
      </c>
      <c r="AG13" s="11">
        <v>156.79</v>
      </c>
      <c r="AH13" s="11">
        <v>6807.11</v>
      </c>
      <c r="AI13" s="11">
        <v>25716.54</v>
      </c>
      <c r="AJ13" s="11">
        <v>0</v>
      </c>
      <c r="AK13" s="11">
        <v>645.01</v>
      </c>
      <c r="AL13" s="12">
        <v>1049.1400000000001</v>
      </c>
    </row>
    <row r="14" spans="1:38" x14ac:dyDescent="0.25">
      <c r="A14" s="9" t="s">
        <v>936</v>
      </c>
      <c r="B14" s="10" t="s">
        <v>514</v>
      </c>
      <c r="C14" s="11">
        <v>159433</v>
      </c>
      <c r="D14" s="11">
        <v>0</v>
      </c>
      <c r="E14" s="11">
        <v>0</v>
      </c>
      <c r="F14" s="11">
        <v>1706345272.6400001</v>
      </c>
      <c r="G14" s="11">
        <v>253493356.96000001</v>
      </c>
      <c r="H14" s="11">
        <v>37406</v>
      </c>
      <c r="I14" s="11">
        <v>19876</v>
      </c>
      <c r="J14" s="11">
        <v>23</v>
      </c>
      <c r="K14" s="11">
        <v>270</v>
      </c>
      <c r="L14" s="11">
        <v>460742.44</v>
      </c>
      <c r="M14" s="11">
        <v>0</v>
      </c>
      <c r="N14" s="11">
        <v>223437.61</v>
      </c>
      <c r="O14" s="11">
        <v>0</v>
      </c>
      <c r="P14" s="11">
        <v>320081.46000000002</v>
      </c>
      <c r="Q14" s="11">
        <v>1207</v>
      </c>
      <c r="R14" s="11">
        <v>949</v>
      </c>
      <c r="S14" s="11">
        <v>218</v>
      </c>
      <c r="T14" s="11">
        <v>835</v>
      </c>
      <c r="U14" s="11">
        <v>835</v>
      </c>
      <c r="V14" s="11">
        <v>19</v>
      </c>
      <c r="W14" s="11">
        <v>66058.31</v>
      </c>
      <c r="X14" s="11">
        <v>0</v>
      </c>
      <c r="Y14" s="11">
        <v>26785.16</v>
      </c>
      <c r="Z14" s="11">
        <v>0</v>
      </c>
      <c r="AA14" s="11">
        <v>23503.73</v>
      </c>
      <c r="AB14" s="11">
        <v>1014.09</v>
      </c>
      <c r="AC14" s="11">
        <v>47456.37</v>
      </c>
      <c r="AD14" s="11">
        <v>12286.67</v>
      </c>
      <c r="AE14" s="11">
        <v>1202.5899999999999</v>
      </c>
      <c r="AF14" s="11">
        <v>100185.78</v>
      </c>
      <c r="AG14" s="11">
        <v>558</v>
      </c>
      <c r="AH14" s="11">
        <v>20680.830000000002</v>
      </c>
      <c r="AI14" s="11">
        <v>36190.58</v>
      </c>
      <c r="AJ14" s="11">
        <v>8.15</v>
      </c>
      <c r="AK14" s="11">
        <v>7019.13</v>
      </c>
      <c r="AL14" s="12">
        <v>3325.36</v>
      </c>
    </row>
    <row r="15" spans="1:38" x14ac:dyDescent="0.25">
      <c r="A15" s="9" t="s">
        <v>935</v>
      </c>
      <c r="B15" s="10" t="s">
        <v>512</v>
      </c>
      <c r="C15" s="11">
        <v>129601</v>
      </c>
      <c r="D15" s="11">
        <v>0</v>
      </c>
      <c r="E15" s="11">
        <v>12730491</v>
      </c>
      <c r="F15" s="11">
        <v>193517414.66</v>
      </c>
      <c r="G15" s="11">
        <v>764008.43</v>
      </c>
      <c r="H15" s="11">
        <v>30234</v>
      </c>
      <c r="I15" s="11">
        <v>15835</v>
      </c>
      <c r="J15" s="11">
        <v>22</v>
      </c>
      <c r="K15" s="11">
        <v>152</v>
      </c>
      <c r="L15" s="11">
        <v>57979.54</v>
      </c>
      <c r="M15" s="11">
        <v>0</v>
      </c>
      <c r="N15" s="11">
        <v>20069.18</v>
      </c>
      <c r="O15" s="11">
        <v>0</v>
      </c>
      <c r="P15" s="11">
        <v>42869.4</v>
      </c>
      <c r="Q15" s="11">
        <v>595</v>
      </c>
      <c r="R15" s="11">
        <v>444</v>
      </c>
      <c r="S15" s="11">
        <v>132</v>
      </c>
      <c r="T15" s="11">
        <v>302</v>
      </c>
      <c r="U15" s="11">
        <v>302</v>
      </c>
      <c r="V15" s="11">
        <v>14</v>
      </c>
      <c r="W15" s="11">
        <v>20180.45</v>
      </c>
      <c r="X15" s="11">
        <v>0</v>
      </c>
      <c r="Y15" s="11">
        <v>978.05</v>
      </c>
      <c r="Z15" s="11">
        <v>0</v>
      </c>
      <c r="AA15" s="11">
        <v>1596.8</v>
      </c>
      <c r="AB15" s="11">
        <v>162.22999999999999</v>
      </c>
      <c r="AC15" s="11">
        <v>8382.39</v>
      </c>
      <c r="AD15" s="11">
        <v>2309.17</v>
      </c>
      <c r="AE15" s="11">
        <v>0</v>
      </c>
      <c r="AF15" s="11">
        <v>16117.8</v>
      </c>
      <c r="AG15" s="11">
        <v>145.11000000000001</v>
      </c>
      <c r="AH15" s="11">
        <v>2491.73</v>
      </c>
      <c r="AI15" s="11">
        <v>1005.66</v>
      </c>
      <c r="AJ15" s="11">
        <v>2</v>
      </c>
      <c r="AK15" s="11">
        <v>561.5</v>
      </c>
      <c r="AL15" s="12">
        <v>190.92</v>
      </c>
    </row>
    <row r="16" spans="1:38" x14ac:dyDescent="0.25">
      <c r="A16" s="9" t="s">
        <v>934</v>
      </c>
      <c r="B16" s="10" t="s">
        <v>498</v>
      </c>
      <c r="C16" s="11">
        <v>29832</v>
      </c>
      <c r="D16" s="11">
        <v>0</v>
      </c>
      <c r="E16" s="11">
        <v>2634154</v>
      </c>
      <c r="F16" s="11">
        <v>1512827857.98</v>
      </c>
      <c r="G16" s="11">
        <v>253488436.96000001</v>
      </c>
      <c r="H16" s="11">
        <v>7172</v>
      </c>
      <c r="I16" s="11">
        <v>4041</v>
      </c>
      <c r="J16" s="11">
        <v>1</v>
      </c>
      <c r="K16" s="11">
        <v>118</v>
      </c>
      <c r="L16" s="11">
        <v>402762.9</v>
      </c>
      <c r="M16" s="11">
        <v>0</v>
      </c>
      <c r="N16" s="11">
        <v>203368.43</v>
      </c>
      <c r="O16" s="11">
        <v>0</v>
      </c>
      <c r="P16" s="11">
        <v>277212.06</v>
      </c>
      <c r="Q16" s="11">
        <v>612</v>
      </c>
      <c r="R16" s="11">
        <v>505</v>
      </c>
      <c r="S16" s="11">
        <v>86</v>
      </c>
      <c r="T16" s="11">
        <v>533</v>
      </c>
      <c r="U16" s="11">
        <v>533</v>
      </c>
      <c r="V16" s="11">
        <v>5</v>
      </c>
      <c r="W16" s="11">
        <v>45877.86</v>
      </c>
      <c r="X16" s="11">
        <v>0</v>
      </c>
      <c r="Y16" s="11">
        <v>25807.11</v>
      </c>
      <c r="Z16" s="11">
        <v>0</v>
      </c>
      <c r="AA16" s="11">
        <v>23297.45</v>
      </c>
      <c r="AB16" s="11">
        <v>851.86</v>
      </c>
      <c r="AC16" s="11">
        <v>39073.980000000003</v>
      </c>
      <c r="AD16" s="11">
        <v>9977.5</v>
      </c>
      <c r="AE16" s="11">
        <v>1202.5899999999999</v>
      </c>
      <c r="AF16" s="11">
        <v>84067.98</v>
      </c>
      <c r="AG16" s="11">
        <v>412.89</v>
      </c>
      <c r="AH16" s="11">
        <v>18189.099999999999</v>
      </c>
      <c r="AI16" s="11">
        <v>35184.92</v>
      </c>
      <c r="AJ16" s="11">
        <v>6.15</v>
      </c>
      <c r="AK16" s="11">
        <v>6457.63</v>
      </c>
      <c r="AL16" s="12">
        <v>3134.44</v>
      </c>
    </row>
    <row r="17" spans="1:38" x14ac:dyDescent="0.25">
      <c r="A17" s="9" t="s">
        <v>933</v>
      </c>
      <c r="B17" s="10" t="s">
        <v>482</v>
      </c>
      <c r="C17" s="11">
        <v>179898</v>
      </c>
      <c r="D17" s="11">
        <v>0</v>
      </c>
      <c r="E17" s="11">
        <v>0</v>
      </c>
      <c r="F17" s="11">
        <v>3063110915.7199998</v>
      </c>
      <c r="G17" s="11">
        <v>286970670.5</v>
      </c>
      <c r="H17" s="11">
        <v>42789</v>
      </c>
      <c r="I17" s="11">
        <v>23737</v>
      </c>
      <c r="J17" s="11">
        <v>25</v>
      </c>
      <c r="K17" s="11">
        <v>285</v>
      </c>
      <c r="L17" s="11">
        <v>772466.56</v>
      </c>
      <c r="M17" s="11">
        <v>74.27</v>
      </c>
      <c r="N17" s="11">
        <v>433580.21</v>
      </c>
      <c r="O17" s="11">
        <v>74.27</v>
      </c>
      <c r="P17" s="11">
        <v>532867.81000000006</v>
      </c>
      <c r="Q17" s="11">
        <v>1497</v>
      </c>
      <c r="R17" s="11">
        <v>1145</v>
      </c>
      <c r="S17" s="11">
        <v>306</v>
      </c>
      <c r="T17" s="11">
        <v>1112</v>
      </c>
      <c r="U17" s="11">
        <v>1112</v>
      </c>
      <c r="V17" s="11">
        <v>64</v>
      </c>
      <c r="W17" s="11">
        <v>121271.92</v>
      </c>
      <c r="X17" s="11">
        <v>1520</v>
      </c>
      <c r="Y17" s="11">
        <v>65599.259999999995</v>
      </c>
      <c r="Z17" s="11">
        <v>0</v>
      </c>
      <c r="AA17" s="11">
        <v>41010.5</v>
      </c>
      <c r="AB17" s="11">
        <v>1666.66</v>
      </c>
      <c r="AC17" s="11">
        <v>77277.48</v>
      </c>
      <c r="AD17" s="11">
        <v>20684.16</v>
      </c>
      <c r="AE17" s="11">
        <v>1932.59</v>
      </c>
      <c r="AF17" s="11">
        <v>171045.62</v>
      </c>
      <c r="AG17" s="11">
        <v>781.23</v>
      </c>
      <c r="AH17" s="11">
        <v>28525.25</v>
      </c>
      <c r="AI17" s="11">
        <v>62863.18</v>
      </c>
      <c r="AJ17" s="11">
        <v>21.47</v>
      </c>
      <c r="AK17" s="11">
        <v>7802</v>
      </c>
      <c r="AL17" s="12">
        <v>4630.6499999999996</v>
      </c>
    </row>
    <row r="18" spans="1:38" x14ac:dyDescent="0.25">
      <c r="A18" s="9" t="s">
        <v>932</v>
      </c>
      <c r="B18" s="10" t="s">
        <v>480</v>
      </c>
      <c r="C18" s="11">
        <v>141081</v>
      </c>
      <c r="D18" s="11">
        <v>0</v>
      </c>
      <c r="E18" s="11">
        <v>15521893</v>
      </c>
      <c r="F18" s="11">
        <v>392496952.16000003</v>
      </c>
      <c r="G18" s="11">
        <v>1572613.13</v>
      </c>
      <c r="H18" s="11">
        <v>33105</v>
      </c>
      <c r="I18" s="11">
        <v>18090</v>
      </c>
      <c r="J18" s="11">
        <v>24</v>
      </c>
      <c r="K18" s="11">
        <v>160</v>
      </c>
      <c r="L18" s="11">
        <v>101935.28</v>
      </c>
      <c r="M18" s="11">
        <v>0</v>
      </c>
      <c r="N18" s="11">
        <v>42295.99</v>
      </c>
      <c r="O18" s="11">
        <v>0</v>
      </c>
      <c r="P18" s="11">
        <v>74154.17</v>
      </c>
      <c r="Q18" s="11">
        <v>779</v>
      </c>
      <c r="R18" s="11">
        <v>575</v>
      </c>
      <c r="S18" s="11">
        <v>186</v>
      </c>
      <c r="T18" s="11">
        <v>403</v>
      </c>
      <c r="U18" s="11">
        <v>403</v>
      </c>
      <c r="V18" s="11">
        <v>32</v>
      </c>
      <c r="W18" s="11">
        <v>24655.26</v>
      </c>
      <c r="X18" s="11">
        <v>0</v>
      </c>
      <c r="Y18" s="11">
        <v>1838.18</v>
      </c>
      <c r="Z18" s="11">
        <v>0</v>
      </c>
      <c r="AA18" s="11">
        <v>2519.3200000000002</v>
      </c>
      <c r="AB18" s="11">
        <v>215.54</v>
      </c>
      <c r="AC18" s="11">
        <v>14586.1</v>
      </c>
      <c r="AD18" s="11">
        <v>3710.3</v>
      </c>
      <c r="AE18" s="11">
        <v>0</v>
      </c>
      <c r="AF18" s="11">
        <v>27068.42</v>
      </c>
      <c r="AG18" s="11">
        <v>211.55</v>
      </c>
      <c r="AH18" s="11">
        <v>3529.04</v>
      </c>
      <c r="AI18" s="11">
        <v>1961.72</v>
      </c>
      <c r="AJ18" s="11">
        <v>15.32</v>
      </c>
      <c r="AK18" s="11">
        <v>699.36</v>
      </c>
      <c r="AL18" s="12">
        <v>447.07</v>
      </c>
    </row>
    <row r="19" spans="1:38" x14ac:dyDescent="0.25">
      <c r="A19" s="9" t="s">
        <v>931</v>
      </c>
      <c r="B19" s="10" t="s">
        <v>466</v>
      </c>
      <c r="C19" s="11">
        <v>38817</v>
      </c>
      <c r="D19" s="11">
        <v>0</v>
      </c>
      <c r="E19" s="11">
        <v>4296935</v>
      </c>
      <c r="F19" s="11">
        <v>2670613963.5599999</v>
      </c>
      <c r="G19" s="11">
        <v>286970670.5</v>
      </c>
      <c r="H19" s="11">
        <v>9684</v>
      </c>
      <c r="I19" s="11">
        <v>5647</v>
      </c>
      <c r="J19" s="11">
        <v>1</v>
      </c>
      <c r="K19" s="11">
        <v>125</v>
      </c>
      <c r="L19" s="11">
        <v>670531.28</v>
      </c>
      <c r="M19" s="11">
        <v>74.27</v>
      </c>
      <c r="N19" s="11">
        <v>391284.22</v>
      </c>
      <c r="O19" s="11">
        <v>74.27</v>
      </c>
      <c r="P19" s="11">
        <v>458713.64</v>
      </c>
      <c r="Q19" s="11">
        <v>718</v>
      </c>
      <c r="R19" s="11">
        <v>570</v>
      </c>
      <c r="S19" s="11">
        <v>120</v>
      </c>
      <c r="T19" s="11">
        <v>709</v>
      </c>
      <c r="U19" s="11">
        <v>709</v>
      </c>
      <c r="V19" s="11">
        <v>32</v>
      </c>
      <c r="W19" s="11">
        <v>96616.66</v>
      </c>
      <c r="X19" s="11">
        <v>1520</v>
      </c>
      <c r="Y19" s="11">
        <v>63761.08</v>
      </c>
      <c r="Z19" s="11">
        <v>0</v>
      </c>
      <c r="AA19" s="11">
        <v>40990.5</v>
      </c>
      <c r="AB19" s="11">
        <v>1451.12</v>
      </c>
      <c r="AC19" s="11">
        <v>62691.38</v>
      </c>
      <c r="AD19" s="11">
        <v>16973.86</v>
      </c>
      <c r="AE19" s="11">
        <v>1932.59</v>
      </c>
      <c r="AF19" s="11">
        <v>143977.20000000001</v>
      </c>
      <c r="AG19" s="11">
        <v>569.67999999999995</v>
      </c>
      <c r="AH19" s="11">
        <v>24996.21</v>
      </c>
      <c r="AI19" s="11">
        <v>60901.46</v>
      </c>
      <c r="AJ19" s="11">
        <v>6.15</v>
      </c>
      <c r="AK19" s="11">
        <v>7102.64</v>
      </c>
      <c r="AL19" s="12">
        <v>4183.58</v>
      </c>
    </row>
    <row r="20" spans="1:38" x14ac:dyDescent="0.25">
      <c r="A20" s="9" t="s">
        <v>930</v>
      </c>
      <c r="B20" s="10" t="s">
        <v>450</v>
      </c>
      <c r="C20" s="11">
        <v>1032233</v>
      </c>
      <c r="D20" s="11">
        <v>0</v>
      </c>
      <c r="E20" s="11">
        <v>0</v>
      </c>
      <c r="F20" s="11">
        <v>0</v>
      </c>
      <c r="G20" s="11">
        <v>0</v>
      </c>
      <c r="H20" s="11">
        <v>255235</v>
      </c>
      <c r="I20" s="11">
        <v>0</v>
      </c>
      <c r="J20" s="11">
        <v>0</v>
      </c>
      <c r="K20" s="11">
        <v>0</v>
      </c>
      <c r="L20" s="11">
        <v>1466321.56</v>
      </c>
      <c r="M20" s="11">
        <v>0</v>
      </c>
      <c r="N20" s="11">
        <v>324004.02</v>
      </c>
      <c r="O20" s="11">
        <v>0</v>
      </c>
      <c r="P20" s="11">
        <v>1022289.7</v>
      </c>
      <c r="Q20" s="11">
        <v>9381</v>
      </c>
      <c r="R20" s="11">
        <v>8329</v>
      </c>
      <c r="S20" s="11">
        <v>1275</v>
      </c>
      <c r="T20" s="11">
        <v>13021</v>
      </c>
      <c r="U20" s="11">
        <v>13021</v>
      </c>
      <c r="V20" s="11">
        <v>2888</v>
      </c>
      <c r="W20" s="11">
        <v>600870.81000000006</v>
      </c>
      <c r="X20" s="11">
        <v>0</v>
      </c>
      <c r="Y20" s="11">
        <v>57813.78</v>
      </c>
      <c r="Z20" s="11">
        <v>0</v>
      </c>
      <c r="AA20" s="11">
        <v>38613.089999999997</v>
      </c>
      <c r="AB20" s="11">
        <v>33071.279999999999</v>
      </c>
      <c r="AC20" s="11">
        <v>320192.51</v>
      </c>
      <c r="AD20" s="11">
        <v>2634.33</v>
      </c>
      <c r="AE20" s="11">
        <v>0</v>
      </c>
      <c r="AF20" s="11">
        <v>420444.21</v>
      </c>
      <c r="AG20" s="11">
        <v>500.57</v>
      </c>
      <c r="AH20" s="11">
        <v>47019.63</v>
      </c>
      <c r="AI20" s="11">
        <v>48301.8</v>
      </c>
      <c r="AJ20" s="11">
        <v>12982.85</v>
      </c>
      <c r="AK20" s="11">
        <v>20594.89</v>
      </c>
      <c r="AL20" s="12">
        <v>18031.25</v>
      </c>
    </row>
    <row r="21" spans="1:38" x14ac:dyDescent="0.25">
      <c r="A21" s="9" t="s">
        <v>929</v>
      </c>
      <c r="B21" s="10" t="s">
        <v>201</v>
      </c>
      <c r="C21" s="11">
        <v>1027964</v>
      </c>
      <c r="D21" s="11">
        <v>1028965</v>
      </c>
      <c r="E21" s="11">
        <v>88778260</v>
      </c>
      <c r="F21" s="11">
        <v>0</v>
      </c>
      <c r="G21" s="11">
        <v>0</v>
      </c>
      <c r="H21" s="11">
        <v>253923</v>
      </c>
      <c r="I21" s="11">
        <v>0</v>
      </c>
      <c r="J21" s="11">
        <v>0</v>
      </c>
      <c r="K21" s="11">
        <v>0</v>
      </c>
      <c r="L21" s="11">
        <v>1426331.56</v>
      </c>
      <c r="M21" s="11">
        <v>0</v>
      </c>
      <c r="N21" s="11">
        <v>308403.59999999998</v>
      </c>
      <c r="O21" s="11">
        <v>0</v>
      </c>
      <c r="P21" s="11">
        <v>995684.33</v>
      </c>
      <c r="Q21" s="11">
        <v>9341</v>
      </c>
      <c r="R21" s="11">
        <v>8316</v>
      </c>
      <c r="S21" s="11">
        <v>1266</v>
      </c>
      <c r="T21" s="11">
        <v>12905</v>
      </c>
      <c r="U21" s="11">
        <v>12905</v>
      </c>
      <c r="V21" s="11">
        <v>2872</v>
      </c>
      <c r="W21" s="11">
        <v>598242.82999999996</v>
      </c>
      <c r="X21" s="11">
        <v>0</v>
      </c>
      <c r="Y21" s="11">
        <v>50884.27</v>
      </c>
      <c r="Z21" s="11">
        <v>0</v>
      </c>
      <c r="AA21" s="11">
        <v>38613.089999999997</v>
      </c>
      <c r="AB21" s="11">
        <v>32781.94</v>
      </c>
      <c r="AC21" s="11">
        <v>313130.02</v>
      </c>
      <c r="AD21" s="11">
        <v>1332</v>
      </c>
      <c r="AE21" s="11">
        <v>0</v>
      </c>
      <c r="AF21" s="11">
        <v>409364.74</v>
      </c>
      <c r="AG21" s="11">
        <v>471.25</v>
      </c>
      <c r="AH21" s="11">
        <v>45605.81</v>
      </c>
      <c r="AI21" s="11">
        <v>43326.97</v>
      </c>
      <c r="AJ21" s="11">
        <v>12982.85</v>
      </c>
      <c r="AK21" s="11">
        <v>19771.54</v>
      </c>
      <c r="AL21" s="12">
        <v>17758.099999999999</v>
      </c>
    </row>
    <row r="22" spans="1:38" x14ac:dyDescent="0.25">
      <c r="A22" s="9" t="s">
        <v>928</v>
      </c>
      <c r="B22" s="10" t="s">
        <v>448</v>
      </c>
      <c r="C22" s="11">
        <v>783730</v>
      </c>
      <c r="D22" s="11">
        <v>783742</v>
      </c>
      <c r="E22" s="11">
        <v>67279560</v>
      </c>
      <c r="F22" s="11">
        <v>23080682071.860001</v>
      </c>
      <c r="G22" s="11">
        <v>717810.37</v>
      </c>
      <c r="H22" s="11">
        <v>187906</v>
      </c>
      <c r="I22" s="11">
        <v>103057</v>
      </c>
      <c r="J22" s="11">
        <v>471</v>
      </c>
      <c r="K22" s="11">
        <v>880</v>
      </c>
      <c r="L22" s="11">
        <v>1089354.23</v>
      </c>
      <c r="M22" s="11">
        <v>0</v>
      </c>
      <c r="N22" s="11">
        <v>196354.57</v>
      </c>
      <c r="O22" s="11">
        <v>0</v>
      </c>
      <c r="P22" s="11">
        <v>763330.81</v>
      </c>
      <c r="Q22" s="11">
        <v>8921</v>
      </c>
      <c r="R22" s="11">
        <v>7931</v>
      </c>
      <c r="S22" s="11">
        <v>1229</v>
      </c>
      <c r="T22" s="11">
        <v>11421</v>
      </c>
      <c r="U22" s="11">
        <v>11421</v>
      </c>
      <c r="V22" s="11">
        <v>2830</v>
      </c>
      <c r="W22" s="11">
        <v>508437.53</v>
      </c>
      <c r="X22" s="11">
        <v>0</v>
      </c>
      <c r="Y22" s="11">
        <v>44393.33</v>
      </c>
      <c r="Z22" s="11">
        <v>0</v>
      </c>
      <c r="AA22" s="11">
        <v>35189.33</v>
      </c>
      <c r="AB22" s="11">
        <v>27406.95</v>
      </c>
      <c r="AC22" s="11">
        <v>242875.89</v>
      </c>
      <c r="AD22" s="11">
        <v>989</v>
      </c>
      <c r="AE22" s="11">
        <v>0</v>
      </c>
      <c r="AF22" s="11">
        <v>312779.27</v>
      </c>
      <c r="AG22" s="11">
        <v>-381.93</v>
      </c>
      <c r="AH22" s="11">
        <v>34761.81</v>
      </c>
      <c r="AI22" s="11">
        <v>33504.69</v>
      </c>
      <c r="AJ22" s="11">
        <v>12802.78</v>
      </c>
      <c r="AK22" s="11">
        <v>16580.98</v>
      </c>
      <c r="AL22" s="12">
        <v>13935.01</v>
      </c>
    </row>
    <row r="23" spans="1:38" x14ac:dyDescent="0.25">
      <c r="A23" s="9" t="s">
        <v>927</v>
      </c>
      <c r="B23" s="10" t="s">
        <v>420</v>
      </c>
      <c r="C23" s="11">
        <v>242704</v>
      </c>
      <c r="D23" s="11">
        <v>243693</v>
      </c>
      <c r="E23" s="11">
        <v>21414694</v>
      </c>
      <c r="F23" s="11">
        <v>0</v>
      </c>
      <c r="G23" s="11">
        <v>0</v>
      </c>
      <c r="H23" s="11">
        <v>59581</v>
      </c>
      <c r="I23" s="11">
        <v>0</v>
      </c>
      <c r="J23" s="11">
        <v>0</v>
      </c>
      <c r="K23" s="11">
        <v>0</v>
      </c>
      <c r="L23" s="11">
        <v>314314.28000000003</v>
      </c>
      <c r="M23" s="11">
        <v>0</v>
      </c>
      <c r="N23" s="11">
        <v>111790.69</v>
      </c>
      <c r="O23" s="11">
        <v>0</v>
      </c>
      <c r="P23" s="11">
        <v>215135.59</v>
      </c>
      <c r="Q23" s="11">
        <v>412</v>
      </c>
      <c r="R23" s="11">
        <v>378</v>
      </c>
      <c r="S23" s="11">
        <v>36</v>
      </c>
      <c r="T23" s="11">
        <v>1459</v>
      </c>
      <c r="U23" s="11">
        <v>1459</v>
      </c>
      <c r="V23" s="11">
        <v>35</v>
      </c>
      <c r="W23" s="11">
        <v>87295.62</v>
      </c>
      <c r="X23" s="11">
        <v>0</v>
      </c>
      <c r="Y23" s="11">
        <v>5379.94</v>
      </c>
      <c r="Z23" s="11">
        <v>0</v>
      </c>
      <c r="AA23" s="11">
        <v>15914.51</v>
      </c>
      <c r="AB23" s="11">
        <v>5151.8100000000004</v>
      </c>
      <c r="AC23" s="11">
        <v>65214.400000000001</v>
      </c>
      <c r="AD23" s="11">
        <v>316</v>
      </c>
      <c r="AE23" s="11">
        <v>0</v>
      </c>
      <c r="AF23" s="11">
        <v>90143.8</v>
      </c>
      <c r="AG23" s="11">
        <v>858.03</v>
      </c>
      <c r="AH23" s="11">
        <v>9999.52</v>
      </c>
      <c r="AI23" s="11">
        <v>9739.8799999999992</v>
      </c>
      <c r="AJ23" s="11">
        <v>180.07</v>
      </c>
      <c r="AK23" s="11">
        <v>3070.14</v>
      </c>
      <c r="AL23" s="12">
        <v>3730.97</v>
      </c>
    </row>
    <row r="24" spans="1:38" x14ac:dyDescent="0.25">
      <c r="A24" s="9" t="s">
        <v>926</v>
      </c>
      <c r="B24" s="10" t="s">
        <v>402</v>
      </c>
      <c r="C24" s="11">
        <v>1530</v>
      </c>
      <c r="D24" s="11">
        <v>1530</v>
      </c>
      <c r="E24" s="11">
        <v>84006</v>
      </c>
      <c r="F24" s="11">
        <v>32053096.149999999</v>
      </c>
      <c r="G24" s="11">
        <v>312424.68</v>
      </c>
      <c r="H24" s="11">
        <v>6436</v>
      </c>
      <c r="I24" s="11">
        <v>0</v>
      </c>
      <c r="J24" s="11">
        <v>0</v>
      </c>
      <c r="K24" s="11">
        <v>0</v>
      </c>
      <c r="L24" s="11">
        <v>22663.05</v>
      </c>
      <c r="M24" s="11">
        <v>0</v>
      </c>
      <c r="N24" s="11">
        <v>258.33999999999997</v>
      </c>
      <c r="O24" s="11">
        <v>0</v>
      </c>
      <c r="P24" s="11">
        <v>17217.93</v>
      </c>
      <c r="Q24" s="11">
        <v>8</v>
      </c>
      <c r="R24" s="11">
        <v>7</v>
      </c>
      <c r="S24" s="11">
        <v>1</v>
      </c>
      <c r="T24" s="11">
        <v>25</v>
      </c>
      <c r="U24" s="11">
        <v>25</v>
      </c>
      <c r="V24" s="11">
        <v>7</v>
      </c>
      <c r="W24" s="11">
        <v>2509.6799999999998</v>
      </c>
      <c r="X24" s="11">
        <v>0</v>
      </c>
      <c r="Y24" s="11">
        <v>1111</v>
      </c>
      <c r="Z24" s="11">
        <v>0</v>
      </c>
      <c r="AA24" s="11">
        <v>1295.8</v>
      </c>
      <c r="AB24" s="11">
        <v>223.18</v>
      </c>
      <c r="AC24" s="11">
        <v>5039.7299999999996</v>
      </c>
      <c r="AD24" s="11">
        <v>27</v>
      </c>
      <c r="AE24" s="11">
        <v>0</v>
      </c>
      <c r="AF24" s="11">
        <v>6441.67</v>
      </c>
      <c r="AG24" s="11">
        <v>-4.8499999999999996</v>
      </c>
      <c r="AH24" s="11">
        <v>844.48</v>
      </c>
      <c r="AI24" s="11">
        <v>82.4</v>
      </c>
      <c r="AJ24" s="11">
        <v>0</v>
      </c>
      <c r="AK24" s="11">
        <v>120.42</v>
      </c>
      <c r="AL24" s="12">
        <v>92.12</v>
      </c>
    </row>
    <row r="25" spans="1:38" x14ac:dyDescent="0.25">
      <c r="A25" s="9" t="s">
        <v>925</v>
      </c>
      <c r="B25" s="10" t="s">
        <v>382</v>
      </c>
      <c r="C25" s="11">
        <v>4269</v>
      </c>
      <c r="D25" s="11">
        <v>4398</v>
      </c>
      <c r="E25" s="11">
        <v>373735</v>
      </c>
      <c r="F25" s="11">
        <v>26970912.34</v>
      </c>
      <c r="G25" s="11">
        <v>258474.97</v>
      </c>
      <c r="H25" s="11">
        <v>1312</v>
      </c>
      <c r="I25" s="11">
        <v>513</v>
      </c>
      <c r="J25" s="11">
        <v>3</v>
      </c>
      <c r="K25" s="11">
        <v>25</v>
      </c>
      <c r="L25" s="11">
        <v>39990</v>
      </c>
      <c r="M25" s="11">
        <v>0</v>
      </c>
      <c r="N25" s="11">
        <v>15600.42</v>
      </c>
      <c r="O25" s="11">
        <v>0</v>
      </c>
      <c r="P25" s="11">
        <v>26605.37</v>
      </c>
      <c r="Q25" s="11">
        <v>40</v>
      </c>
      <c r="R25" s="11">
        <v>13</v>
      </c>
      <c r="S25" s="11">
        <v>9</v>
      </c>
      <c r="T25" s="11">
        <v>116</v>
      </c>
      <c r="U25" s="11">
        <v>116</v>
      </c>
      <c r="V25" s="11">
        <v>16</v>
      </c>
      <c r="W25" s="11">
        <v>2627.98</v>
      </c>
      <c r="X25" s="11">
        <v>0</v>
      </c>
      <c r="Y25" s="11">
        <v>6929.51</v>
      </c>
      <c r="Z25" s="11">
        <v>0</v>
      </c>
      <c r="AA25" s="11">
        <v>1946.6</v>
      </c>
      <c r="AB25" s="11">
        <v>289.33999999999997</v>
      </c>
      <c r="AC25" s="11">
        <v>7062.49</v>
      </c>
      <c r="AD25" s="11">
        <v>1302.33</v>
      </c>
      <c r="AE25" s="11">
        <v>0</v>
      </c>
      <c r="AF25" s="11">
        <v>11079.47</v>
      </c>
      <c r="AG25" s="11">
        <v>29.32</v>
      </c>
      <c r="AH25" s="11">
        <v>1413.82</v>
      </c>
      <c r="AI25" s="11">
        <v>4974.83</v>
      </c>
      <c r="AJ25" s="11">
        <v>0</v>
      </c>
      <c r="AK25" s="11">
        <v>823.35</v>
      </c>
      <c r="AL25" s="12">
        <v>273.14999999999998</v>
      </c>
    </row>
    <row r="26" spans="1:38" x14ac:dyDescent="0.25">
      <c r="A26" s="9" t="s">
        <v>924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2">
        <v>0</v>
      </c>
    </row>
    <row r="27" spans="1:38" x14ac:dyDescent="0.25">
      <c r="A27" s="9" t="s">
        <v>923</v>
      </c>
      <c r="B27" s="10" t="s">
        <v>378</v>
      </c>
      <c r="C27" s="11">
        <v>242</v>
      </c>
      <c r="D27" s="11">
        <v>245</v>
      </c>
      <c r="E27" s="11">
        <v>23216</v>
      </c>
      <c r="F27" s="11">
        <v>25002332.100000001</v>
      </c>
      <c r="G27" s="11">
        <v>8740563.2799999993</v>
      </c>
      <c r="H27" s="11">
        <v>81</v>
      </c>
      <c r="I27" s="11">
        <v>49</v>
      </c>
      <c r="J27" s="11">
        <v>0</v>
      </c>
      <c r="K27" s="11">
        <v>0</v>
      </c>
      <c r="L27" s="11">
        <v>3190.97</v>
      </c>
      <c r="M27" s="11">
        <v>0</v>
      </c>
      <c r="N27" s="11">
        <v>2736.02</v>
      </c>
      <c r="O27" s="11">
        <v>0</v>
      </c>
      <c r="P27" s="11">
        <v>2411.35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0.55000000000000004</v>
      </c>
      <c r="Z27" s="11">
        <v>0</v>
      </c>
      <c r="AA27" s="11">
        <v>0</v>
      </c>
      <c r="AB27" s="11">
        <v>0</v>
      </c>
      <c r="AC27" s="11">
        <v>141.04</v>
      </c>
      <c r="AD27" s="11">
        <v>0.37</v>
      </c>
      <c r="AE27" s="11">
        <v>0</v>
      </c>
      <c r="AF27" s="11">
        <v>3071.05</v>
      </c>
      <c r="AG27" s="11">
        <v>12.54</v>
      </c>
      <c r="AH27" s="11">
        <v>555.88</v>
      </c>
      <c r="AI27" s="11">
        <v>1194.6400000000001</v>
      </c>
      <c r="AJ27" s="11">
        <v>0</v>
      </c>
      <c r="AK27" s="11">
        <v>-0.25</v>
      </c>
      <c r="AL27" s="12">
        <v>2.4900000000000002</v>
      </c>
    </row>
    <row r="28" spans="1:38" x14ac:dyDescent="0.25">
      <c r="A28" s="9" t="s">
        <v>922</v>
      </c>
      <c r="B28" s="10" t="s">
        <v>370</v>
      </c>
      <c r="C28" s="11">
        <v>1365</v>
      </c>
      <c r="D28" s="11">
        <v>1365</v>
      </c>
      <c r="E28" s="11">
        <v>119090</v>
      </c>
      <c r="F28" s="11">
        <v>5606947.6200000001</v>
      </c>
      <c r="G28" s="11">
        <v>55409.13</v>
      </c>
      <c r="H28" s="11">
        <v>79</v>
      </c>
      <c r="I28" s="11">
        <v>21</v>
      </c>
      <c r="J28" s="11">
        <v>0</v>
      </c>
      <c r="K28" s="11">
        <v>10</v>
      </c>
      <c r="L28" s="11">
        <v>249.52</v>
      </c>
      <c r="M28" s="11">
        <v>0</v>
      </c>
      <c r="N28" s="11">
        <v>10.67</v>
      </c>
      <c r="O28" s="11">
        <v>0</v>
      </c>
      <c r="P28" s="11">
        <v>185.92</v>
      </c>
      <c r="Q28" s="11">
        <v>0</v>
      </c>
      <c r="R28" s="11">
        <v>0</v>
      </c>
      <c r="S28" s="11">
        <v>0</v>
      </c>
      <c r="T28" s="11">
        <v>7</v>
      </c>
      <c r="U28" s="11">
        <v>7</v>
      </c>
      <c r="V28" s="11">
        <v>1</v>
      </c>
      <c r="W28" s="11">
        <v>0</v>
      </c>
      <c r="X28" s="11">
        <v>0</v>
      </c>
      <c r="Y28" s="11">
        <v>-10.15</v>
      </c>
      <c r="Z28" s="11">
        <v>0</v>
      </c>
      <c r="AA28" s="11">
        <v>0</v>
      </c>
      <c r="AB28" s="11">
        <v>0</v>
      </c>
      <c r="AC28" s="11">
        <v>8.1</v>
      </c>
      <c r="AD28" s="11">
        <v>27</v>
      </c>
      <c r="AE28" s="11">
        <v>0</v>
      </c>
      <c r="AF28" s="11">
        <v>2725.4</v>
      </c>
      <c r="AG28" s="11">
        <v>0.59</v>
      </c>
      <c r="AH28" s="11">
        <v>-136.06</v>
      </c>
      <c r="AI28" s="11">
        <v>4.84</v>
      </c>
      <c r="AJ28" s="11">
        <v>0</v>
      </c>
      <c r="AK28" s="11">
        <v>55.61</v>
      </c>
      <c r="AL28" s="12">
        <v>4.93</v>
      </c>
    </row>
    <row r="29" spans="1:38" x14ac:dyDescent="0.25">
      <c r="A29" s="9" t="s">
        <v>921</v>
      </c>
      <c r="B29" s="10" t="s">
        <v>362</v>
      </c>
      <c r="C29" s="11">
        <v>83285</v>
      </c>
      <c r="D29" s="11">
        <v>84382</v>
      </c>
      <c r="E29" s="11">
        <v>8901137</v>
      </c>
      <c r="F29" s="11">
        <v>235206790.41</v>
      </c>
      <c r="G29" s="11">
        <v>51375364.299999997</v>
      </c>
      <c r="H29" s="11">
        <v>24005</v>
      </c>
      <c r="I29" s="11">
        <v>13823</v>
      </c>
      <c r="J29" s="11">
        <v>15</v>
      </c>
      <c r="K29" s="11">
        <v>155</v>
      </c>
      <c r="L29" s="11">
        <v>112798.83</v>
      </c>
      <c r="M29" s="11">
        <v>0</v>
      </c>
      <c r="N29" s="11">
        <v>63459.95</v>
      </c>
      <c r="O29" s="11">
        <v>0</v>
      </c>
      <c r="P29" s="11">
        <v>84745.49</v>
      </c>
      <c r="Q29" s="11">
        <v>137</v>
      </c>
      <c r="R29" s="11">
        <v>69</v>
      </c>
      <c r="S29" s="11">
        <v>48</v>
      </c>
      <c r="T29" s="11">
        <v>257</v>
      </c>
      <c r="U29" s="11">
        <v>257</v>
      </c>
      <c r="V29" s="11">
        <v>72</v>
      </c>
      <c r="W29" s="11">
        <v>4433.79</v>
      </c>
      <c r="X29" s="11">
        <v>0</v>
      </c>
      <c r="Y29" s="11">
        <v>23.24</v>
      </c>
      <c r="Z29" s="11">
        <v>0</v>
      </c>
      <c r="AA29" s="11">
        <v>1583.83</v>
      </c>
      <c r="AB29" s="11">
        <v>717.12</v>
      </c>
      <c r="AC29" s="11">
        <v>8399.43</v>
      </c>
      <c r="AD29" s="11">
        <v>4218.2</v>
      </c>
      <c r="AE29" s="11">
        <v>0</v>
      </c>
      <c r="AF29" s="11">
        <v>24352.98</v>
      </c>
      <c r="AG29" s="11">
        <v>110.94</v>
      </c>
      <c r="AH29" s="11">
        <v>674.33</v>
      </c>
      <c r="AI29" s="11">
        <v>9175.74</v>
      </c>
      <c r="AJ29" s="11">
        <v>4.5</v>
      </c>
      <c r="AK29" s="11">
        <v>341.69</v>
      </c>
      <c r="AL29" s="12">
        <v>1078.4100000000001</v>
      </c>
    </row>
    <row r="30" spans="1:38" x14ac:dyDescent="0.25">
      <c r="A30" s="9" t="s">
        <v>920</v>
      </c>
      <c r="B30" s="10" t="s">
        <v>320</v>
      </c>
      <c r="C30" s="11">
        <v>33163</v>
      </c>
      <c r="D30" s="11">
        <v>33747</v>
      </c>
      <c r="E30" s="11">
        <v>3031267</v>
      </c>
      <c r="F30" s="11">
        <v>15011597.630000001</v>
      </c>
      <c r="G30" s="11">
        <v>500604.63</v>
      </c>
      <c r="H30" s="11">
        <v>3151</v>
      </c>
      <c r="I30" s="11">
        <v>88</v>
      </c>
      <c r="J30" s="11">
        <v>8</v>
      </c>
      <c r="K30" s="11">
        <v>127</v>
      </c>
      <c r="L30" s="11">
        <v>39802.21</v>
      </c>
      <c r="M30" s="11">
        <v>0</v>
      </c>
      <c r="N30" s="11">
        <v>4956.08</v>
      </c>
      <c r="O30" s="11">
        <v>0</v>
      </c>
      <c r="P30" s="11">
        <v>28393.41</v>
      </c>
      <c r="Q30" s="11">
        <v>44</v>
      </c>
      <c r="R30" s="11">
        <v>11</v>
      </c>
      <c r="S30" s="11">
        <v>16</v>
      </c>
      <c r="T30" s="11">
        <v>31</v>
      </c>
      <c r="U30" s="11">
        <v>31</v>
      </c>
      <c r="V30" s="11">
        <v>0</v>
      </c>
      <c r="W30" s="11">
        <v>307.94</v>
      </c>
      <c r="X30" s="11">
        <v>0</v>
      </c>
      <c r="Y30" s="11">
        <v>37.909999999999997</v>
      </c>
      <c r="Z30" s="11">
        <v>0</v>
      </c>
      <c r="AA30" s="11">
        <v>128.21</v>
      </c>
      <c r="AB30" s="11">
        <v>2.11</v>
      </c>
      <c r="AC30" s="11">
        <v>10825.82</v>
      </c>
      <c r="AD30" s="11">
        <v>471.54</v>
      </c>
      <c r="AE30" s="11">
        <v>0</v>
      </c>
      <c r="AF30" s="11">
        <v>3410.53</v>
      </c>
      <c r="AG30" s="11">
        <v>13.56</v>
      </c>
      <c r="AH30" s="11">
        <v>-902.33</v>
      </c>
      <c r="AI30" s="11">
        <v>1281.99</v>
      </c>
      <c r="AJ30" s="11">
        <v>23</v>
      </c>
      <c r="AK30" s="11">
        <v>208.56</v>
      </c>
      <c r="AL30" s="12">
        <v>134.93</v>
      </c>
    </row>
    <row r="31" spans="1:38" x14ac:dyDescent="0.25">
      <c r="A31" s="9" t="s">
        <v>919</v>
      </c>
      <c r="B31" s="10" t="s">
        <v>310</v>
      </c>
      <c r="C31" s="11">
        <v>55</v>
      </c>
      <c r="D31" s="11">
        <v>55</v>
      </c>
      <c r="E31" s="11">
        <v>4758</v>
      </c>
      <c r="F31" s="11">
        <v>137210.22</v>
      </c>
      <c r="G31" s="11">
        <v>75499.78</v>
      </c>
      <c r="H31" s="11">
        <v>7</v>
      </c>
      <c r="I31" s="11">
        <v>4</v>
      </c>
      <c r="J31" s="11">
        <v>0</v>
      </c>
      <c r="K31" s="11">
        <v>0</v>
      </c>
      <c r="L31" s="11">
        <v>2224.09</v>
      </c>
      <c r="M31" s="11">
        <v>0</v>
      </c>
      <c r="N31" s="11">
        <v>-0.46</v>
      </c>
      <c r="O31" s="11">
        <v>0</v>
      </c>
      <c r="P31" s="11">
        <v>1451.44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34</v>
      </c>
      <c r="AD31" s="11">
        <v>1</v>
      </c>
      <c r="AE31" s="11">
        <v>0</v>
      </c>
      <c r="AF31" s="11">
        <v>3158.46</v>
      </c>
      <c r="AG31" s="11">
        <v>0</v>
      </c>
      <c r="AH31" s="11">
        <v>-5.47</v>
      </c>
      <c r="AI31" s="11">
        <v>0.03</v>
      </c>
      <c r="AJ31" s="11">
        <v>0</v>
      </c>
      <c r="AK31" s="11">
        <v>12</v>
      </c>
      <c r="AL31" s="12">
        <v>0</v>
      </c>
    </row>
    <row r="32" spans="1:38" x14ac:dyDescent="0.25">
      <c r="A32" s="9" t="s">
        <v>918</v>
      </c>
      <c r="B32" s="10" t="s">
        <v>304</v>
      </c>
      <c r="C32" s="11">
        <v>1362</v>
      </c>
      <c r="D32" s="11">
        <v>1362</v>
      </c>
      <c r="E32" s="11">
        <v>141892</v>
      </c>
      <c r="F32" s="11">
        <v>132550840.55</v>
      </c>
      <c r="G32" s="11">
        <v>35904333.049999997</v>
      </c>
      <c r="H32" s="11">
        <v>447</v>
      </c>
      <c r="I32" s="11">
        <v>245</v>
      </c>
      <c r="J32" s="11">
        <v>0</v>
      </c>
      <c r="K32" s="11">
        <v>1</v>
      </c>
      <c r="L32" s="11">
        <v>39702.160000000003</v>
      </c>
      <c r="M32" s="11">
        <v>0</v>
      </c>
      <c r="N32" s="11">
        <v>36301.78</v>
      </c>
      <c r="O32" s="11">
        <v>0</v>
      </c>
      <c r="P32" s="11">
        <v>31101.25</v>
      </c>
      <c r="Q32" s="11">
        <v>21</v>
      </c>
      <c r="R32" s="11">
        <v>13</v>
      </c>
      <c r="S32" s="11">
        <v>1</v>
      </c>
      <c r="T32" s="11">
        <v>15</v>
      </c>
      <c r="U32" s="11">
        <v>15</v>
      </c>
      <c r="V32" s="11">
        <v>2</v>
      </c>
      <c r="W32" s="11">
        <v>3991.01</v>
      </c>
      <c r="X32" s="11">
        <v>476</v>
      </c>
      <c r="Y32" s="11">
        <v>3081.84</v>
      </c>
      <c r="Z32" s="11">
        <v>476</v>
      </c>
      <c r="AA32" s="11">
        <v>3737.64</v>
      </c>
      <c r="AB32" s="11">
        <v>9.44</v>
      </c>
      <c r="AC32" s="11">
        <v>1624.64</v>
      </c>
      <c r="AD32" s="11">
        <v>827.58</v>
      </c>
      <c r="AE32" s="11">
        <v>0</v>
      </c>
      <c r="AF32" s="11">
        <v>7161.47</v>
      </c>
      <c r="AG32" s="11">
        <v>1.01</v>
      </c>
      <c r="AH32" s="11">
        <v>913.3</v>
      </c>
      <c r="AI32" s="11">
        <v>5936.63</v>
      </c>
      <c r="AJ32" s="11">
        <v>0</v>
      </c>
      <c r="AK32" s="11">
        <v>55</v>
      </c>
      <c r="AL32" s="12">
        <v>155.07</v>
      </c>
    </row>
    <row r="33" spans="1:38" x14ac:dyDescent="0.25">
      <c r="A33" s="9" t="s">
        <v>917</v>
      </c>
      <c r="B33" s="10" t="s">
        <v>292</v>
      </c>
      <c r="C33" s="11">
        <v>1</v>
      </c>
      <c r="D33" s="11">
        <v>1</v>
      </c>
      <c r="E33" s="11">
        <v>89</v>
      </c>
      <c r="F33" s="11">
        <v>50</v>
      </c>
      <c r="G33" s="11">
        <v>50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2">
        <v>0</v>
      </c>
    </row>
    <row r="34" spans="1:38" x14ac:dyDescent="0.25">
      <c r="A34" s="9" t="s">
        <v>916</v>
      </c>
      <c r="B34" s="10" t="s">
        <v>286</v>
      </c>
      <c r="C34" s="11">
        <v>112217</v>
      </c>
      <c r="D34" s="11">
        <v>124628</v>
      </c>
      <c r="E34" s="11">
        <v>5836469809.0100002</v>
      </c>
      <c r="F34" s="11">
        <v>222146481.09</v>
      </c>
      <c r="G34" s="11">
        <v>1844121.99</v>
      </c>
      <c r="H34" s="11">
        <v>84339</v>
      </c>
      <c r="I34" s="11">
        <v>0</v>
      </c>
      <c r="J34" s="11">
        <v>0</v>
      </c>
      <c r="K34" s="11">
        <v>0</v>
      </c>
      <c r="L34" s="11">
        <v>59134.63</v>
      </c>
      <c r="M34" s="11">
        <v>0</v>
      </c>
      <c r="N34" s="11">
        <v>2806.96</v>
      </c>
      <c r="O34" s="11">
        <v>0</v>
      </c>
      <c r="P34" s="11">
        <v>35774.720000000001</v>
      </c>
      <c r="Q34" s="11">
        <v>858</v>
      </c>
      <c r="R34" s="11">
        <v>979</v>
      </c>
      <c r="S34" s="11">
        <v>185</v>
      </c>
      <c r="T34" s="11">
        <v>1145</v>
      </c>
      <c r="U34" s="11">
        <v>1145</v>
      </c>
      <c r="V34" s="11">
        <v>9</v>
      </c>
      <c r="W34" s="11">
        <v>28873.49</v>
      </c>
      <c r="X34" s="11">
        <v>0</v>
      </c>
      <c r="Y34" s="11">
        <v>792.52</v>
      </c>
      <c r="Z34" s="11">
        <v>0</v>
      </c>
      <c r="AA34" s="11">
        <v>6058.33</v>
      </c>
      <c r="AB34" s="11">
        <v>1416.21</v>
      </c>
      <c r="AC34" s="11">
        <v>7921.74</v>
      </c>
      <c r="AD34" s="11">
        <v>197.17</v>
      </c>
      <c r="AE34" s="11">
        <v>0</v>
      </c>
      <c r="AF34" s="11">
        <v>27093.16</v>
      </c>
      <c r="AG34" s="11">
        <v>116.79</v>
      </c>
      <c r="AH34" s="11">
        <v>-468.31</v>
      </c>
      <c r="AI34" s="11">
        <v>881.51</v>
      </c>
      <c r="AJ34" s="11">
        <v>19</v>
      </c>
      <c r="AK34" s="11">
        <v>207.85</v>
      </c>
      <c r="AL34" s="12">
        <v>412.67</v>
      </c>
    </row>
    <row r="35" spans="1:38" x14ac:dyDescent="0.25">
      <c r="A35" s="13" t="s">
        <v>915</v>
      </c>
      <c r="B35" s="14" t="s">
        <v>276</v>
      </c>
      <c r="C35" s="15">
        <v>1575123</v>
      </c>
      <c r="D35" s="15">
        <v>0</v>
      </c>
      <c r="E35" s="15">
        <v>0</v>
      </c>
      <c r="F35" s="15">
        <v>1092040598032.67</v>
      </c>
      <c r="G35" s="15">
        <v>0</v>
      </c>
      <c r="H35" s="15">
        <v>439989</v>
      </c>
      <c r="I35" s="15">
        <v>150065</v>
      </c>
      <c r="J35" s="15">
        <v>631</v>
      </c>
      <c r="K35" s="15">
        <v>2024</v>
      </c>
      <c r="L35" s="15">
        <v>3850378.33</v>
      </c>
      <c r="M35" s="15">
        <v>74.27</v>
      </c>
      <c r="N35" s="15">
        <v>964935.46</v>
      </c>
      <c r="O35" s="15">
        <v>74.27</v>
      </c>
      <c r="P35" s="15">
        <v>2720658.64</v>
      </c>
      <c r="Q35" s="15">
        <v>42547</v>
      </c>
      <c r="R35" s="15">
        <v>36510</v>
      </c>
      <c r="S35" s="15">
        <v>6267</v>
      </c>
      <c r="T35" s="15">
        <v>23312</v>
      </c>
      <c r="U35" s="15">
        <v>23312</v>
      </c>
      <c r="V35" s="15">
        <v>3245</v>
      </c>
      <c r="W35" s="15">
        <v>1261791.56</v>
      </c>
      <c r="X35" s="15">
        <v>1996</v>
      </c>
      <c r="Y35" s="15">
        <v>149166.47</v>
      </c>
      <c r="Z35" s="15">
        <v>476</v>
      </c>
      <c r="AA35" s="15">
        <v>70751.13</v>
      </c>
      <c r="AB35" s="15">
        <v>41907.71</v>
      </c>
      <c r="AC35" s="15">
        <v>569833.47</v>
      </c>
      <c r="AD35" s="15">
        <v>57524.59</v>
      </c>
      <c r="AE35" s="15">
        <v>3605.05</v>
      </c>
      <c r="AF35" s="15">
        <v>897013.27</v>
      </c>
      <c r="AG35" s="15">
        <v>3555.37</v>
      </c>
      <c r="AH35" s="15">
        <v>89665.93</v>
      </c>
      <c r="AI35" s="15">
        <v>155255.35999999999</v>
      </c>
      <c r="AJ35" s="15">
        <v>17202.79</v>
      </c>
      <c r="AK35" s="15">
        <v>34556.379999999997</v>
      </c>
      <c r="AL35" s="16">
        <v>30902.5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B98-C53C-44A2-9EC8-20AF673C5CC6}">
  <sheetPr>
    <outlinePr summaryBelow="0"/>
  </sheetPr>
  <dimension ref="A1:AA35"/>
  <sheetViews>
    <sheetView zoomScale="80" zoomScaleNormal="80" workbookViewId="0">
      <pane ySplit="3" topLeftCell="A4" activePane="bottomLeft" state="frozen"/>
      <selection pane="bottomLeft" activeCell="C35" sqref="C35"/>
    </sheetView>
  </sheetViews>
  <sheetFormatPr defaultRowHeight="15" x14ac:dyDescent="0.25"/>
  <cols>
    <col min="1" max="1" width="32.42578125" style="1" customWidth="1"/>
    <col min="2" max="2" width="6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1331</v>
      </c>
    </row>
    <row r="2" spans="1:27" ht="105" x14ac:dyDescent="0.25">
      <c r="A2" s="53" t="s">
        <v>696</v>
      </c>
      <c r="B2" s="55" t="s">
        <v>893</v>
      </c>
      <c r="C2" s="5" t="s">
        <v>1028</v>
      </c>
      <c r="D2" s="5" t="s">
        <v>1027</v>
      </c>
      <c r="E2" s="5" t="s">
        <v>1026</v>
      </c>
      <c r="F2" s="5" t="s">
        <v>1025</v>
      </c>
      <c r="G2" s="5" t="s">
        <v>1024</v>
      </c>
      <c r="H2" s="5" t="s">
        <v>1023</v>
      </c>
      <c r="I2" s="5" t="s">
        <v>1022</v>
      </c>
      <c r="J2" s="5" t="s">
        <v>1021</v>
      </c>
      <c r="K2" s="5" t="s">
        <v>1020</v>
      </c>
      <c r="L2" s="5" t="s">
        <v>1019</v>
      </c>
      <c r="M2" s="5" t="s">
        <v>1018</v>
      </c>
      <c r="N2" s="5" t="s">
        <v>1017</v>
      </c>
      <c r="O2" s="5" t="s">
        <v>1016</v>
      </c>
      <c r="P2" s="5" t="s">
        <v>1015</v>
      </c>
      <c r="Q2" s="5" t="s">
        <v>1014</v>
      </c>
      <c r="R2" s="5" t="s">
        <v>1013</v>
      </c>
      <c r="S2" s="5" t="s">
        <v>1012</v>
      </c>
      <c r="T2" s="5" t="s">
        <v>1011</v>
      </c>
      <c r="U2" s="5" t="s">
        <v>1010</v>
      </c>
      <c r="V2" s="5" t="s">
        <v>1009</v>
      </c>
      <c r="W2" s="5" t="s">
        <v>1008</v>
      </c>
      <c r="X2" s="5" t="s">
        <v>1007</v>
      </c>
      <c r="Y2" s="5" t="s">
        <v>1006</v>
      </c>
      <c r="Z2" s="5" t="s">
        <v>1005</v>
      </c>
      <c r="AA2" s="6" t="s">
        <v>1004</v>
      </c>
    </row>
    <row r="3" spans="1:27" x14ac:dyDescent="0.25">
      <c r="A3" s="54"/>
      <c r="B3" s="56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219</v>
      </c>
      <c r="M3" s="7" t="s">
        <v>221</v>
      </c>
      <c r="N3" s="7" t="s">
        <v>611</v>
      </c>
      <c r="O3" s="7" t="s">
        <v>610</v>
      </c>
      <c r="P3" s="7" t="s">
        <v>609</v>
      </c>
      <c r="Q3" s="7" t="s">
        <v>608</v>
      </c>
      <c r="R3" s="7" t="s">
        <v>667</v>
      </c>
      <c r="S3" s="7" t="s">
        <v>666</v>
      </c>
      <c r="T3" s="7" t="s">
        <v>665</v>
      </c>
      <c r="U3" s="7" t="s">
        <v>909</v>
      </c>
      <c r="V3" s="7" t="s">
        <v>908</v>
      </c>
      <c r="W3" s="7" t="s">
        <v>966</v>
      </c>
      <c r="X3" s="7" t="s">
        <v>965</v>
      </c>
      <c r="Y3" s="7" t="s">
        <v>964</v>
      </c>
      <c r="Z3" s="7" t="s">
        <v>963</v>
      </c>
      <c r="AA3" s="8" t="s">
        <v>1003</v>
      </c>
    </row>
    <row r="4" spans="1:27" x14ac:dyDescent="0.25">
      <c r="A4" s="9" t="s">
        <v>946</v>
      </c>
      <c r="B4" s="10" t="s">
        <v>606</v>
      </c>
      <c r="C4" s="11">
        <v>416835.95</v>
      </c>
      <c r="D4" s="11">
        <v>103252.59</v>
      </c>
      <c r="E4" s="11">
        <v>67418.039999999994</v>
      </c>
      <c r="F4" s="11">
        <v>0</v>
      </c>
      <c r="G4" s="11">
        <v>181294.34</v>
      </c>
      <c r="H4" s="11">
        <v>1906.4</v>
      </c>
      <c r="I4" s="11">
        <v>9475.73</v>
      </c>
      <c r="J4" s="11">
        <v>0</v>
      </c>
      <c r="K4" s="11">
        <v>5415.39</v>
      </c>
      <c r="L4" s="11">
        <v>0</v>
      </c>
      <c r="M4" s="11">
        <v>0</v>
      </c>
      <c r="N4" s="11">
        <v>7022.94</v>
      </c>
      <c r="O4" s="11">
        <v>2706.77</v>
      </c>
      <c r="P4" s="11">
        <v>0</v>
      </c>
      <c r="Q4" s="11">
        <v>477.04</v>
      </c>
      <c r="R4" s="11">
        <v>0</v>
      </c>
      <c r="S4" s="11">
        <v>0</v>
      </c>
      <c r="T4" s="11">
        <v>0</v>
      </c>
      <c r="U4" s="11">
        <v>29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2">
        <v>0</v>
      </c>
    </row>
    <row r="5" spans="1:27" x14ac:dyDescent="0.25">
      <c r="A5" s="9" t="s">
        <v>945</v>
      </c>
      <c r="B5" s="10" t="s">
        <v>586</v>
      </c>
      <c r="C5" s="11">
        <v>754313.91</v>
      </c>
      <c r="D5" s="11">
        <v>0</v>
      </c>
      <c r="E5" s="11">
        <v>73606.789999999994</v>
      </c>
      <c r="F5" s="11">
        <v>0</v>
      </c>
      <c r="G5" s="11">
        <v>68721.33</v>
      </c>
      <c r="H5" s="11">
        <v>603.48</v>
      </c>
      <c r="I5" s="11">
        <v>6893.04</v>
      </c>
      <c r="J5" s="11">
        <v>0</v>
      </c>
      <c r="K5" s="11">
        <v>55139.13</v>
      </c>
      <c r="L5" s="11">
        <v>0</v>
      </c>
      <c r="M5" s="11">
        <v>0</v>
      </c>
      <c r="N5" s="11">
        <v>13855.23</v>
      </c>
      <c r="O5" s="11">
        <v>425.75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2">
        <v>0</v>
      </c>
    </row>
    <row r="6" spans="1:27" x14ac:dyDescent="0.25">
      <c r="A6" s="9" t="s">
        <v>944</v>
      </c>
      <c r="B6" s="10" t="s">
        <v>578</v>
      </c>
      <c r="C6" s="11">
        <v>781570.4</v>
      </c>
      <c r="D6" s="11">
        <v>3824.89</v>
      </c>
      <c r="E6" s="11">
        <v>268056</v>
      </c>
      <c r="F6" s="11">
        <v>0</v>
      </c>
      <c r="G6" s="11">
        <v>134883.79</v>
      </c>
      <c r="H6" s="11">
        <v>2458.65</v>
      </c>
      <c r="I6" s="11">
        <v>15925.56</v>
      </c>
      <c r="J6" s="11">
        <v>0</v>
      </c>
      <c r="K6" s="11">
        <v>42753.03</v>
      </c>
      <c r="L6" s="11">
        <v>0</v>
      </c>
      <c r="M6" s="11">
        <v>0</v>
      </c>
      <c r="N6" s="11">
        <v>32234.41</v>
      </c>
      <c r="O6" s="11">
        <v>9711.68</v>
      </c>
      <c r="P6" s="11">
        <v>0</v>
      </c>
      <c r="Q6" s="11">
        <v>2984.94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2">
        <v>0</v>
      </c>
    </row>
    <row r="7" spans="1:27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2">
        <v>0</v>
      </c>
    </row>
    <row r="8" spans="1:27" x14ac:dyDescent="0.25">
      <c r="A8" s="9" t="s">
        <v>942</v>
      </c>
      <c r="B8" s="10" t="s">
        <v>566</v>
      </c>
      <c r="C8" s="11">
        <v>12039</v>
      </c>
      <c r="D8" s="11">
        <v>0</v>
      </c>
      <c r="E8" s="11">
        <v>480316.06</v>
      </c>
      <c r="F8" s="11">
        <v>0</v>
      </c>
      <c r="G8" s="11">
        <v>0</v>
      </c>
      <c r="H8" s="11">
        <v>0</v>
      </c>
      <c r="I8" s="11">
        <v>2.66</v>
      </c>
      <c r="J8" s="11">
        <v>0</v>
      </c>
      <c r="K8" s="11">
        <v>0</v>
      </c>
      <c r="L8" s="11">
        <v>0</v>
      </c>
      <c r="M8" s="11">
        <v>0</v>
      </c>
      <c r="N8" s="11">
        <v>9133.23</v>
      </c>
      <c r="O8" s="11">
        <v>480256.07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2626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2">
        <v>0</v>
      </c>
    </row>
    <row r="9" spans="1:27" x14ac:dyDescent="0.25">
      <c r="A9" s="9" t="s">
        <v>941</v>
      </c>
      <c r="B9" s="10" t="s">
        <v>560</v>
      </c>
      <c r="C9" s="11">
        <v>698.41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25.91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2">
        <v>0</v>
      </c>
    </row>
    <row r="10" spans="1:27" x14ac:dyDescent="0.25">
      <c r="A10" s="9" t="s">
        <v>940</v>
      </c>
      <c r="B10" s="10" t="s">
        <v>554</v>
      </c>
      <c r="C10" s="11">
        <v>23184.76</v>
      </c>
      <c r="D10" s="11">
        <v>1498.11</v>
      </c>
      <c r="E10" s="11">
        <v>54617.59</v>
      </c>
      <c r="F10" s="11">
        <v>0</v>
      </c>
      <c r="G10" s="11">
        <v>3074.16</v>
      </c>
      <c r="H10" s="11">
        <v>0</v>
      </c>
      <c r="I10" s="11">
        <v>6647.74</v>
      </c>
      <c r="J10" s="11">
        <v>0</v>
      </c>
      <c r="K10" s="11">
        <v>0</v>
      </c>
      <c r="L10" s="11">
        <v>0</v>
      </c>
      <c r="M10" s="11">
        <v>0</v>
      </c>
      <c r="N10" s="11">
        <v>19355.97</v>
      </c>
      <c r="O10" s="11">
        <v>54327.89</v>
      </c>
      <c r="P10" s="11">
        <v>0</v>
      </c>
      <c r="Q10" s="11">
        <v>2173.34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2">
        <v>0</v>
      </c>
    </row>
    <row r="11" spans="1:27" x14ac:dyDescent="0.25">
      <c r="A11" s="9" t="s">
        <v>939</v>
      </c>
      <c r="B11" s="10" t="s">
        <v>546</v>
      </c>
      <c r="C11" s="11">
        <v>795509.56</v>
      </c>
      <c r="D11" s="11">
        <v>2117.39</v>
      </c>
      <c r="E11" s="11">
        <v>457320.65</v>
      </c>
      <c r="F11" s="11">
        <v>0</v>
      </c>
      <c r="G11" s="11">
        <v>76253.210000000006</v>
      </c>
      <c r="H11" s="11">
        <v>2109.94</v>
      </c>
      <c r="I11" s="11">
        <v>10015.27</v>
      </c>
      <c r="J11" s="11">
        <v>0</v>
      </c>
      <c r="K11" s="11">
        <v>15.55</v>
      </c>
      <c r="L11" s="11">
        <v>0</v>
      </c>
      <c r="M11" s="11">
        <v>47612.3</v>
      </c>
      <c r="N11" s="11">
        <v>570637.81000000006</v>
      </c>
      <c r="O11" s="11">
        <v>345253.29</v>
      </c>
      <c r="P11" s="11">
        <v>0</v>
      </c>
      <c r="Q11" s="11">
        <v>27600.75</v>
      </c>
      <c r="R11" s="11">
        <v>0</v>
      </c>
      <c r="S11" s="11">
        <v>0</v>
      </c>
      <c r="T11" s="11">
        <v>0</v>
      </c>
      <c r="U11" s="11">
        <v>2368.86</v>
      </c>
      <c r="V11" s="11">
        <v>1520</v>
      </c>
      <c r="W11" s="11">
        <v>0</v>
      </c>
      <c r="X11" s="11">
        <v>0</v>
      </c>
      <c r="Y11" s="11">
        <v>0</v>
      </c>
      <c r="Z11" s="11">
        <v>0</v>
      </c>
      <c r="AA11" s="12">
        <v>0</v>
      </c>
    </row>
    <row r="12" spans="1:27" x14ac:dyDescent="0.25">
      <c r="A12" s="9" t="s">
        <v>938</v>
      </c>
      <c r="B12" s="10" t="s">
        <v>544</v>
      </c>
      <c r="C12" s="11">
        <v>90082.6</v>
      </c>
      <c r="D12" s="11">
        <v>0</v>
      </c>
      <c r="E12" s="11">
        <v>17648.259999999998</v>
      </c>
      <c r="F12" s="11">
        <v>0</v>
      </c>
      <c r="G12" s="11">
        <v>7947.47</v>
      </c>
      <c r="H12" s="11">
        <v>1333.6</v>
      </c>
      <c r="I12" s="11">
        <v>1145.06</v>
      </c>
      <c r="J12" s="11">
        <v>0</v>
      </c>
      <c r="K12" s="11">
        <v>8.24</v>
      </c>
      <c r="L12" s="11">
        <v>0</v>
      </c>
      <c r="M12" s="11">
        <v>18163.169999999998</v>
      </c>
      <c r="N12" s="11">
        <v>23491.34</v>
      </c>
      <c r="O12" s="11">
        <v>780.77</v>
      </c>
      <c r="P12" s="11">
        <v>0</v>
      </c>
      <c r="Q12" s="11">
        <v>864.92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2">
        <v>0</v>
      </c>
    </row>
    <row r="13" spans="1:27" x14ac:dyDescent="0.25">
      <c r="A13" s="9" t="s">
        <v>937</v>
      </c>
      <c r="B13" s="10" t="s">
        <v>530</v>
      </c>
      <c r="C13" s="11">
        <v>705426.96</v>
      </c>
      <c r="D13" s="11">
        <v>2117.39</v>
      </c>
      <c r="E13" s="11">
        <v>439672.39</v>
      </c>
      <c r="F13" s="11">
        <v>0</v>
      </c>
      <c r="G13" s="11">
        <v>68305.740000000005</v>
      </c>
      <c r="H13" s="11">
        <v>776.34</v>
      </c>
      <c r="I13" s="11">
        <v>8870.2099999999991</v>
      </c>
      <c r="J13" s="11">
        <v>0</v>
      </c>
      <c r="K13" s="11">
        <v>7.31</v>
      </c>
      <c r="L13" s="11">
        <v>0</v>
      </c>
      <c r="M13" s="11">
        <v>29449.13</v>
      </c>
      <c r="N13" s="11">
        <v>547146.47</v>
      </c>
      <c r="O13" s="11">
        <v>344472.52</v>
      </c>
      <c r="P13" s="11">
        <v>0</v>
      </c>
      <c r="Q13" s="11">
        <v>26735.83</v>
      </c>
      <c r="R13" s="11">
        <v>0</v>
      </c>
      <c r="S13" s="11">
        <v>0</v>
      </c>
      <c r="T13" s="11">
        <v>0</v>
      </c>
      <c r="U13" s="11">
        <v>2368.86</v>
      </c>
      <c r="V13" s="11">
        <v>1520</v>
      </c>
      <c r="W13" s="11">
        <v>0</v>
      </c>
      <c r="X13" s="11">
        <v>0</v>
      </c>
      <c r="Y13" s="11">
        <v>0</v>
      </c>
      <c r="Z13" s="11">
        <v>0</v>
      </c>
      <c r="AA13" s="12">
        <v>0</v>
      </c>
    </row>
    <row r="14" spans="1:27" x14ac:dyDescent="0.25">
      <c r="A14" s="9" t="s">
        <v>936</v>
      </c>
      <c r="B14" s="10" t="s">
        <v>514</v>
      </c>
      <c r="C14" s="11">
        <v>861257.89</v>
      </c>
      <c r="D14" s="11">
        <v>4397.92</v>
      </c>
      <c r="E14" s="11">
        <v>255619.55</v>
      </c>
      <c r="F14" s="11">
        <v>0</v>
      </c>
      <c r="G14" s="11">
        <v>62286.13</v>
      </c>
      <c r="H14" s="11">
        <v>1335.6</v>
      </c>
      <c r="I14" s="11">
        <v>8298.18</v>
      </c>
      <c r="J14" s="11">
        <v>0</v>
      </c>
      <c r="K14" s="11">
        <v>6.53</v>
      </c>
      <c r="L14" s="11">
        <v>0</v>
      </c>
      <c r="M14" s="11">
        <v>0</v>
      </c>
      <c r="N14" s="11">
        <v>422881.62</v>
      </c>
      <c r="O14" s="11">
        <v>167825.88</v>
      </c>
      <c r="P14" s="11">
        <v>0</v>
      </c>
      <c r="Q14" s="11">
        <v>13524.13</v>
      </c>
      <c r="R14" s="11">
        <v>1487.02</v>
      </c>
      <c r="S14" s="11">
        <v>0</v>
      </c>
      <c r="T14" s="11">
        <v>0</v>
      </c>
      <c r="U14" s="11">
        <v>6755.77</v>
      </c>
      <c r="V14" s="11">
        <v>4741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7" x14ac:dyDescent="0.25">
      <c r="A15" s="9" t="s">
        <v>935</v>
      </c>
      <c r="B15" s="10" t="s">
        <v>512</v>
      </c>
      <c r="C15" s="11">
        <v>134265.19</v>
      </c>
      <c r="D15" s="11">
        <v>0</v>
      </c>
      <c r="E15" s="11">
        <v>16968.8</v>
      </c>
      <c r="F15" s="11">
        <v>0</v>
      </c>
      <c r="G15" s="11">
        <v>11398.34</v>
      </c>
      <c r="H15" s="11">
        <v>1236</v>
      </c>
      <c r="I15" s="11">
        <v>2356.66</v>
      </c>
      <c r="J15" s="11">
        <v>0</v>
      </c>
      <c r="K15" s="11">
        <v>5.37</v>
      </c>
      <c r="L15" s="11">
        <v>0</v>
      </c>
      <c r="M15" s="11">
        <v>0</v>
      </c>
      <c r="N15" s="11">
        <v>41462.26</v>
      </c>
      <c r="O15" s="11">
        <v>258</v>
      </c>
      <c r="P15" s="11">
        <v>0</v>
      </c>
      <c r="Q15" s="11">
        <v>1652.75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934</v>
      </c>
      <c r="B16" s="10" t="s">
        <v>498</v>
      </c>
      <c r="C16" s="11">
        <v>726992.7</v>
      </c>
      <c r="D16" s="11">
        <v>4397.92</v>
      </c>
      <c r="E16" s="11">
        <v>238650.75</v>
      </c>
      <c r="F16" s="11">
        <v>0</v>
      </c>
      <c r="G16" s="11">
        <v>50887.79</v>
      </c>
      <c r="H16" s="11">
        <v>99.6</v>
      </c>
      <c r="I16" s="11">
        <v>5941.52</v>
      </c>
      <c r="J16" s="11">
        <v>0</v>
      </c>
      <c r="K16" s="11">
        <v>1.1599999999999999</v>
      </c>
      <c r="L16" s="11">
        <v>0</v>
      </c>
      <c r="M16" s="11">
        <v>0</v>
      </c>
      <c r="N16" s="11">
        <v>381419.36</v>
      </c>
      <c r="O16" s="11">
        <v>167567.88</v>
      </c>
      <c r="P16" s="11">
        <v>0</v>
      </c>
      <c r="Q16" s="11">
        <v>11871.38</v>
      </c>
      <c r="R16" s="11">
        <v>1487.02</v>
      </c>
      <c r="S16" s="11">
        <v>0</v>
      </c>
      <c r="T16" s="11">
        <v>0</v>
      </c>
      <c r="U16" s="11">
        <v>6755.77</v>
      </c>
      <c r="V16" s="11">
        <v>4741</v>
      </c>
      <c r="W16" s="11">
        <v>0</v>
      </c>
      <c r="X16" s="11">
        <v>0</v>
      </c>
      <c r="Y16" s="11">
        <v>0</v>
      </c>
      <c r="Z16" s="11">
        <v>0</v>
      </c>
      <c r="AA16" s="12">
        <v>0</v>
      </c>
    </row>
    <row r="17" spans="1:27" x14ac:dyDescent="0.25">
      <c r="A17" s="9" t="s">
        <v>933</v>
      </c>
      <c r="B17" s="10" t="s">
        <v>482</v>
      </c>
      <c r="C17" s="11">
        <v>1656767.45</v>
      </c>
      <c r="D17" s="11">
        <v>6515.31</v>
      </c>
      <c r="E17" s="11">
        <v>712940.2</v>
      </c>
      <c r="F17" s="11">
        <v>0</v>
      </c>
      <c r="G17" s="11">
        <v>138539.32999999999</v>
      </c>
      <c r="H17" s="11">
        <v>3445.55</v>
      </c>
      <c r="I17" s="11">
        <v>18313.46</v>
      </c>
      <c r="J17" s="11">
        <v>0</v>
      </c>
      <c r="K17" s="11">
        <v>22.08</v>
      </c>
      <c r="L17" s="11">
        <v>0</v>
      </c>
      <c r="M17" s="11">
        <v>47612.3</v>
      </c>
      <c r="N17" s="11">
        <v>993519.44</v>
      </c>
      <c r="O17" s="11">
        <v>513079.16</v>
      </c>
      <c r="P17" s="11">
        <v>0</v>
      </c>
      <c r="Q17" s="11">
        <v>41124.879999999997</v>
      </c>
      <c r="R17" s="11">
        <v>1487.02</v>
      </c>
      <c r="S17" s="11">
        <v>0</v>
      </c>
      <c r="T17" s="11">
        <v>0</v>
      </c>
      <c r="U17" s="11">
        <v>9124.6299999999992</v>
      </c>
      <c r="V17" s="11">
        <v>6261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x14ac:dyDescent="0.25">
      <c r="A18" s="9" t="s">
        <v>932</v>
      </c>
      <c r="B18" s="10" t="s">
        <v>480</v>
      </c>
      <c r="C18" s="11">
        <v>224347.79</v>
      </c>
      <c r="D18" s="11">
        <v>0</v>
      </c>
      <c r="E18" s="11">
        <v>34617.06</v>
      </c>
      <c r="F18" s="11">
        <v>0</v>
      </c>
      <c r="G18" s="11">
        <v>19345.810000000001</v>
      </c>
      <c r="H18" s="11">
        <v>2569.61</v>
      </c>
      <c r="I18" s="11">
        <v>3501.72</v>
      </c>
      <c r="J18" s="11">
        <v>0</v>
      </c>
      <c r="K18" s="11">
        <v>13.61</v>
      </c>
      <c r="L18" s="11">
        <v>0</v>
      </c>
      <c r="M18" s="11">
        <v>18163.169999999998</v>
      </c>
      <c r="N18" s="11">
        <v>92247.54</v>
      </c>
      <c r="O18" s="11">
        <v>1038.77</v>
      </c>
      <c r="P18" s="11">
        <v>0</v>
      </c>
      <c r="Q18" s="11">
        <v>2517.67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2">
        <v>0</v>
      </c>
    </row>
    <row r="19" spans="1:27" x14ac:dyDescent="0.25">
      <c r="A19" s="9" t="s">
        <v>931</v>
      </c>
      <c r="B19" s="10" t="s">
        <v>466</v>
      </c>
      <c r="C19" s="11">
        <v>1432419.66</v>
      </c>
      <c r="D19" s="11">
        <v>6515.31</v>
      </c>
      <c r="E19" s="11">
        <v>678323.14</v>
      </c>
      <c r="F19" s="11">
        <v>0</v>
      </c>
      <c r="G19" s="11">
        <v>119193.52</v>
      </c>
      <c r="H19" s="11">
        <v>875.94</v>
      </c>
      <c r="I19" s="11">
        <v>14811.74</v>
      </c>
      <c r="J19" s="11">
        <v>0</v>
      </c>
      <c r="K19" s="11">
        <v>8.4700000000000006</v>
      </c>
      <c r="L19" s="11">
        <v>0</v>
      </c>
      <c r="M19" s="11">
        <v>29449.13</v>
      </c>
      <c r="N19" s="11">
        <v>901271.9</v>
      </c>
      <c r="O19" s="11">
        <v>512040.39</v>
      </c>
      <c r="P19" s="11">
        <v>0</v>
      </c>
      <c r="Q19" s="11">
        <v>38607.21</v>
      </c>
      <c r="R19" s="11">
        <v>1487.02</v>
      </c>
      <c r="S19" s="11">
        <v>0</v>
      </c>
      <c r="T19" s="11">
        <v>0</v>
      </c>
      <c r="U19" s="11">
        <v>9124.6299999999992</v>
      </c>
      <c r="V19" s="11">
        <v>6261</v>
      </c>
      <c r="W19" s="11">
        <v>0</v>
      </c>
      <c r="X19" s="11">
        <v>0</v>
      </c>
      <c r="Y19" s="11">
        <v>0</v>
      </c>
      <c r="Z19" s="11">
        <v>0</v>
      </c>
      <c r="AA19" s="12">
        <v>0</v>
      </c>
    </row>
    <row r="20" spans="1:27" x14ac:dyDescent="0.25">
      <c r="A20" s="9" t="s">
        <v>930</v>
      </c>
      <c r="B20" s="10" t="s">
        <v>450</v>
      </c>
      <c r="C20" s="11">
        <v>3033906.1</v>
      </c>
      <c r="D20" s="11">
        <v>0</v>
      </c>
      <c r="E20" s="11">
        <v>2190532.83</v>
      </c>
      <c r="F20" s="11">
        <v>37413.01</v>
      </c>
      <c r="G20" s="11">
        <v>2499941.98</v>
      </c>
      <c r="H20" s="11">
        <v>67641.22</v>
      </c>
      <c r="I20" s="11">
        <v>157685.68</v>
      </c>
      <c r="J20" s="11">
        <v>0</v>
      </c>
      <c r="K20" s="11">
        <v>12924.08</v>
      </c>
      <c r="L20" s="11">
        <v>0</v>
      </c>
      <c r="M20" s="11">
        <v>16182.31</v>
      </c>
      <c r="N20" s="11">
        <v>327189.75</v>
      </c>
      <c r="O20" s="11">
        <v>320662.32</v>
      </c>
      <c r="P20" s="11">
        <v>0</v>
      </c>
      <c r="Q20" s="11">
        <v>358425.3</v>
      </c>
      <c r="R20" s="11">
        <v>0</v>
      </c>
      <c r="S20" s="11">
        <v>2687.38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2">
        <v>0</v>
      </c>
    </row>
    <row r="21" spans="1:27" x14ac:dyDescent="0.25">
      <c r="A21" s="9" t="s">
        <v>929</v>
      </c>
      <c r="B21" s="10" t="s">
        <v>201</v>
      </c>
      <c r="C21" s="11">
        <v>2966234.79</v>
      </c>
      <c r="D21" s="11">
        <v>0</v>
      </c>
      <c r="E21" s="11">
        <v>2093712.24</v>
      </c>
      <c r="F21" s="11">
        <v>37413.01</v>
      </c>
      <c r="G21" s="11">
        <v>2457132.7599999998</v>
      </c>
      <c r="H21" s="11">
        <v>62477.9</v>
      </c>
      <c r="I21" s="11">
        <v>150434.68</v>
      </c>
      <c r="J21" s="11">
        <v>0</v>
      </c>
      <c r="K21" s="11">
        <v>12918.45</v>
      </c>
      <c r="L21" s="11">
        <v>0</v>
      </c>
      <c r="M21" s="11">
        <v>16182.31</v>
      </c>
      <c r="N21" s="11">
        <v>302768.3</v>
      </c>
      <c r="O21" s="11">
        <v>249546.62</v>
      </c>
      <c r="P21" s="11">
        <v>0</v>
      </c>
      <c r="Q21" s="11">
        <v>346771.82</v>
      </c>
      <c r="R21" s="11">
        <v>0</v>
      </c>
      <c r="S21" s="11">
        <v>2687.38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2">
        <v>0</v>
      </c>
    </row>
    <row r="22" spans="1:27" x14ac:dyDescent="0.25">
      <c r="A22" s="9" t="s">
        <v>928</v>
      </c>
      <c r="B22" s="10" t="s">
        <v>448</v>
      </c>
      <c r="C22" s="11">
        <v>2315631.7999999998</v>
      </c>
      <c r="D22" s="11">
        <v>0</v>
      </c>
      <c r="E22" s="11">
        <v>1588929.43</v>
      </c>
      <c r="F22" s="11">
        <v>35761.919999999998</v>
      </c>
      <c r="G22" s="11">
        <v>1807472.93</v>
      </c>
      <c r="H22" s="11">
        <v>50618.82</v>
      </c>
      <c r="I22" s="11">
        <v>109714.72</v>
      </c>
      <c r="J22" s="11">
        <v>0</v>
      </c>
      <c r="K22" s="11">
        <v>9937.34</v>
      </c>
      <c r="L22" s="11">
        <v>0</v>
      </c>
      <c r="M22" s="11">
        <v>0</v>
      </c>
      <c r="N22" s="11">
        <v>203953.95</v>
      </c>
      <c r="O22" s="11">
        <v>162830.09</v>
      </c>
      <c r="P22" s="11">
        <v>0</v>
      </c>
      <c r="Q22" s="11">
        <v>220824.5</v>
      </c>
      <c r="R22" s="11">
        <v>0</v>
      </c>
      <c r="S22" s="11">
        <v>1643.13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2">
        <v>0</v>
      </c>
    </row>
    <row r="23" spans="1:27" x14ac:dyDescent="0.25">
      <c r="A23" s="9" t="s">
        <v>927</v>
      </c>
      <c r="B23" s="10" t="s">
        <v>420</v>
      </c>
      <c r="C23" s="11">
        <v>645278.1</v>
      </c>
      <c r="D23" s="11">
        <v>0</v>
      </c>
      <c r="E23" s="11">
        <v>490988</v>
      </c>
      <c r="F23" s="11">
        <v>1651.09</v>
      </c>
      <c r="G23" s="11">
        <v>647157.03</v>
      </c>
      <c r="H23" s="11">
        <v>11759.08</v>
      </c>
      <c r="I23" s="11">
        <v>39755.949999999997</v>
      </c>
      <c r="J23" s="11">
        <v>0</v>
      </c>
      <c r="K23" s="11">
        <v>2718.98</v>
      </c>
      <c r="L23" s="11">
        <v>0</v>
      </c>
      <c r="M23" s="11">
        <v>16182.31</v>
      </c>
      <c r="N23" s="11">
        <v>98606.76</v>
      </c>
      <c r="O23" s="11">
        <v>86101.53</v>
      </c>
      <c r="P23" s="11">
        <v>0</v>
      </c>
      <c r="Q23" s="11">
        <v>125684.4</v>
      </c>
      <c r="R23" s="11">
        <v>0</v>
      </c>
      <c r="S23" s="11">
        <v>875.63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2">
        <v>0</v>
      </c>
    </row>
    <row r="24" spans="1:27" x14ac:dyDescent="0.25">
      <c r="A24" s="9" t="s">
        <v>926</v>
      </c>
      <c r="B24" s="10" t="s">
        <v>402</v>
      </c>
      <c r="C24" s="11">
        <v>5324.89</v>
      </c>
      <c r="D24" s="11">
        <v>0</v>
      </c>
      <c r="E24" s="11">
        <v>13794.81</v>
      </c>
      <c r="F24" s="11">
        <v>0</v>
      </c>
      <c r="G24" s="11">
        <v>2502.8000000000002</v>
      </c>
      <c r="H24" s="11">
        <v>100</v>
      </c>
      <c r="I24" s="11">
        <v>964.01</v>
      </c>
      <c r="J24" s="11">
        <v>0</v>
      </c>
      <c r="K24" s="11">
        <v>262.13</v>
      </c>
      <c r="L24" s="11">
        <v>0</v>
      </c>
      <c r="M24" s="11">
        <v>0</v>
      </c>
      <c r="N24" s="11">
        <v>207.59</v>
      </c>
      <c r="O24" s="11">
        <v>615</v>
      </c>
      <c r="P24" s="11">
        <v>0</v>
      </c>
      <c r="Q24" s="11">
        <v>262.92</v>
      </c>
      <c r="R24" s="11">
        <v>0</v>
      </c>
      <c r="S24" s="11">
        <v>168.62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2">
        <v>0</v>
      </c>
    </row>
    <row r="25" spans="1:27" x14ac:dyDescent="0.25">
      <c r="A25" s="9" t="s">
        <v>925</v>
      </c>
      <c r="B25" s="10" t="s">
        <v>382</v>
      </c>
      <c r="C25" s="11">
        <v>67671.31</v>
      </c>
      <c r="D25" s="11">
        <v>0</v>
      </c>
      <c r="E25" s="11">
        <v>96820.59</v>
      </c>
      <c r="F25" s="11">
        <v>0</v>
      </c>
      <c r="G25" s="11">
        <v>42809.22</v>
      </c>
      <c r="H25" s="11">
        <v>5163.32</v>
      </c>
      <c r="I25" s="11">
        <v>7251</v>
      </c>
      <c r="J25" s="11">
        <v>0</v>
      </c>
      <c r="K25" s="11">
        <v>5.63</v>
      </c>
      <c r="L25" s="11">
        <v>0</v>
      </c>
      <c r="M25" s="11">
        <v>0</v>
      </c>
      <c r="N25" s="11">
        <v>24421.45</v>
      </c>
      <c r="O25" s="11">
        <v>71115.7</v>
      </c>
      <c r="P25" s="11">
        <v>0</v>
      </c>
      <c r="Q25" s="11">
        <v>11653.48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2">
        <v>0</v>
      </c>
    </row>
    <row r="26" spans="1:27" x14ac:dyDescent="0.25">
      <c r="A26" s="9" t="s">
        <v>924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2">
        <v>0</v>
      </c>
    </row>
    <row r="27" spans="1:27" x14ac:dyDescent="0.25">
      <c r="A27" s="9" t="s">
        <v>923</v>
      </c>
      <c r="B27" s="10" t="s">
        <v>378</v>
      </c>
      <c r="C27" s="11">
        <v>2775.45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1732.62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262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2">
        <v>0</v>
      </c>
    </row>
    <row r="28" spans="1:27" x14ac:dyDescent="0.25">
      <c r="A28" s="9" t="s">
        <v>922</v>
      </c>
      <c r="B28" s="10" t="s">
        <v>370</v>
      </c>
      <c r="C28" s="11">
        <v>1801.04</v>
      </c>
      <c r="D28" s="11">
        <v>0</v>
      </c>
      <c r="E28" s="11">
        <v>6405</v>
      </c>
      <c r="F28" s="11">
        <v>0</v>
      </c>
      <c r="G28" s="11">
        <v>0</v>
      </c>
      <c r="H28" s="11">
        <v>250</v>
      </c>
      <c r="I28" s="11">
        <v>766.66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2">
        <v>0</v>
      </c>
    </row>
    <row r="29" spans="1:27" x14ac:dyDescent="0.25">
      <c r="A29" s="9" t="s">
        <v>921</v>
      </c>
      <c r="B29" s="10" t="s">
        <v>362</v>
      </c>
      <c r="C29" s="11">
        <v>264727.13</v>
      </c>
      <c r="D29" s="11">
        <v>1313.27</v>
      </c>
      <c r="E29" s="11">
        <v>96555.01</v>
      </c>
      <c r="F29" s="11">
        <v>0</v>
      </c>
      <c r="G29" s="11">
        <v>34919.769999999997</v>
      </c>
      <c r="H29" s="11">
        <v>2092.79</v>
      </c>
      <c r="I29" s="11">
        <v>2419.9299999999998</v>
      </c>
      <c r="J29" s="11">
        <v>0</v>
      </c>
      <c r="K29" s="11">
        <v>0.14000000000000001</v>
      </c>
      <c r="L29" s="11">
        <v>0</v>
      </c>
      <c r="M29" s="11">
        <v>0</v>
      </c>
      <c r="N29" s="11">
        <v>173209.9</v>
      </c>
      <c r="O29" s="11">
        <v>47298.15</v>
      </c>
      <c r="P29" s="11">
        <v>0</v>
      </c>
      <c r="Q29" s="11">
        <v>10725.55</v>
      </c>
      <c r="R29" s="11">
        <v>0</v>
      </c>
      <c r="S29" s="11">
        <v>0</v>
      </c>
      <c r="T29" s="11">
        <v>0</v>
      </c>
      <c r="U29" s="11">
        <v>5</v>
      </c>
      <c r="V29" s="11">
        <v>4230</v>
      </c>
      <c r="W29" s="11">
        <v>0</v>
      </c>
      <c r="X29" s="11">
        <v>0</v>
      </c>
      <c r="Y29" s="11">
        <v>0</v>
      </c>
      <c r="Z29" s="11">
        <v>0</v>
      </c>
      <c r="AA29" s="12">
        <v>0</v>
      </c>
    </row>
    <row r="30" spans="1:27" x14ac:dyDescent="0.25">
      <c r="A30" s="9" t="s">
        <v>920</v>
      </c>
      <c r="B30" s="10" t="s">
        <v>320</v>
      </c>
      <c r="C30" s="11">
        <v>232127.42</v>
      </c>
      <c r="D30" s="11">
        <v>8025.81</v>
      </c>
      <c r="E30" s="11">
        <v>7394.04</v>
      </c>
      <c r="F30" s="11">
        <v>0</v>
      </c>
      <c r="G30" s="11">
        <v>160</v>
      </c>
      <c r="H30" s="11">
        <v>0</v>
      </c>
      <c r="I30" s="11">
        <v>852.94</v>
      </c>
      <c r="J30" s="11">
        <v>0</v>
      </c>
      <c r="K30" s="11">
        <v>613.23</v>
      </c>
      <c r="L30" s="11">
        <v>0</v>
      </c>
      <c r="M30" s="11">
        <v>0</v>
      </c>
      <c r="N30" s="11">
        <v>10467.24</v>
      </c>
      <c r="O30" s="11">
        <v>6074.12</v>
      </c>
      <c r="P30" s="11">
        <v>0</v>
      </c>
      <c r="Q30" s="11">
        <v>0</v>
      </c>
      <c r="R30" s="11">
        <v>5633.98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2">
        <v>0</v>
      </c>
    </row>
    <row r="31" spans="1:27" x14ac:dyDescent="0.25">
      <c r="A31" s="9" t="s">
        <v>919</v>
      </c>
      <c r="B31" s="10" t="s">
        <v>310</v>
      </c>
      <c r="C31" s="11">
        <v>1166.7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2">
        <v>0</v>
      </c>
    </row>
    <row r="32" spans="1:27" x14ac:dyDescent="0.25">
      <c r="A32" s="9" t="s">
        <v>918</v>
      </c>
      <c r="B32" s="10" t="s">
        <v>304</v>
      </c>
      <c r="C32" s="11">
        <v>48555.73</v>
      </c>
      <c r="D32" s="11">
        <v>911.74</v>
      </c>
      <c r="E32" s="11">
        <v>58325.599999999999</v>
      </c>
      <c r="F32" s="11">
        <v>0</v>
      </c>
      <c r="G32" s="11">
        <v>218</v>
      </c>
      <c r="H32" s="11">
        <v>0</v>
      </c>
      <c r="I32" s="11">
        <v>935.72</v>
      </c>
      <c r="J32" s="11">
        <v>0</v>
      </c>
      <c r="K32" s="11">
        <v>0</v>
      </c>
      <c r="L32" s="11">
        <v>0</v>
      </c>
      <c r="M32" s="11">
        <v>0</v>
      </c>
      <c r="N32" s="11">
        <v>40294.04</v>
      </c>
      <c r="O32" s="11">
        <v>45031.51</v>
      </c>
      <c r="P32" s="11">
        <v>0</v>
      </c>
      <c r="Q32" s="11">
        <v>44</v>
      </c>
      <c r="R32" s="11">
        <v>911.74</v>
      </c>
      <c r="S32" s="11">
        <v>0</v>
      </c>
      <c r="T32" s="11">
        <v>0</v>
      </c>
      <c r="U32" s="11">
        <v>0</v>
      </c>
      <c r="V32" s="11">
        <v>11000</v>
      </c>
      <c r="W32" s="11">
        <v>0</v>
      </c>
      <c r="X32" s="11">
        <v>0</v>
      </c>
      <c r="Y32" s="11">
        <v>0</v>
      </c>
      <c r="Z32" s="11">
        <v>0</v>
      </c>
      <c r="AA32" s="12">
        <v>0</v>
      </c>
    </row>
    <row r="33" spans="1:27" x14ac:dyDescent="0.25">
      <c r="A33" s="9" t="s">
        <v>917</v>
      </c>
      <c r="B33" s="10" t="s">
        <v>292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0</v>
      </c>
    </row>
    <row r="34" spans="1:27" x14ac:dyDescent="0.25">
      <c r="A34" s="9" t="s">
        <v>916</v>
      </c>
      <c r="B34" s="10" t="s">
        <v>286</v>
      </c>
      <c r="C34" s="11">
        <v>56515.23</v>
      </c>
      <c r="D34" s="11">
        <v>0</v>
      </c>
      <c r="E34" s="11">
        <v>35535.42</v>
      </c>
      <c r="F34" s="11">
        <v>0</v>
      </c>
      <c r="G34" s="11">
        <v>19684.5</v>
      </c>
      <c r="H34" s="11">
        <v>300.51</v>
      </c>
      <c r="I34" s="11">
        <v>2318.59</v>
      </c>
      <c r="J34" s="11">
        <v>0</v>
      </c>
      <c r="K34" s="11">
        <v>4775.54</v>
      </c>
      <c r="L34" s="11">
        <v>0</v>
      </c>
      <c r="M34" s="11">
        <v>0</v>
      </c>
      <c r="N34" s="11">
        <v>710.69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2">
        <v>0</v>
      </c>
    </row>
    <row r="35" spans="1:27" x14ac:dyDescent="0.25">
      <c r="A35" s="13" t="s">
        <v>915</v>
      </c>
      <c r="B35" s="14" t="s">
        <v>276</v>
      </c>
      <c r="C35" s="15">
        <v>7286984.6799999997</v>
      </c>
      <c r="D35" s="15">
        <v>125341.72</v>
      </c>
      <c r="E35" s="15">
        <v>4051702.58</v>
      </c>
      <c r="F35" s="15">
        <v>37413.01</v>
      </c>
      <c r="G35" s="15">
        <v>3081437.2</v>
      </c>
      <c r="H35" s="15">
        <v>78698.600000000006</v>
      </c>
      <c r="I35" s="15">
        <v>222237.71</v>
      </c>
      <c r="J35" s="15">
        <v>0</v>
      </c>
      <c r="K35" s="15">
        <v>121642.62</v>
      </c>
      <c r="L35" s="15">
        <v>0</v>
      </c>
      <c r="M35" s="15">
        <v>63794.61</v>
      </c>
      <c r="N35" s="15">
        <v>1628751.37</v>
      </c>
      <c r="O35" s="15">
        <v>1479573.42</v>
      </c>
      <c r="P35" s="15">
        <v>0</v>
      </c>
      <c r="Q35" s="15">
        <v>415955.05</v>
      </c>
      <c r="R35" s="15">
        <v>8032.74</v>
      </c>
      <c r="S35" s="15">
        <v>2687.38</v>
      </c>
      <c r="T35" s="15">
        <v>0</v>
      </c>
      <c r="U35" s="15">
        <v>12046.63</v>
      </c>
      <c r="V35" s="15">
        <v>21491</v>
      </c>
      <c r="W35" s="15">
        <v>0</v>
      </c>
      <c r="X35" s="15">
        <v>0</v>
      </c>
      <c r="Y35" s="15">
        <v>0</v>
      </c>
      <c r="Z35" s="15">
        <v>0</v>
      </c>
      <c r="AA35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E1F5-D57B-4CDA-8321-033A71222911}">
  <sheetPr>
    <outlinePr summaryBelow="0"/>
  </sheetPr>
  <dimension ref="A1:E40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36.85546875" style="1" customWidth="1"/>
    <col min="2" max="2" width="8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1332</v>
      </c>
    </row>
    <row r="2" spans="1:5" ht="45" x14ac:dyDescent="0.25">
      <c r="A2" s="53" t="s">
        <v>696</v>
      </c>
      <c r="B2" s="55" t="s">
        <v>891</v>
      </c>
      <c r="C2" s="5" t="s">
        <v>1099</v>
      </c>
      <c r="D2" s="5" t="s">
        <v>1098</v>
      </c>
      <c r="E2" s="6" t="s">
        <v>1097</v>
      </c>
    </row>
    <row r="3" spans="1:5" x14ac:dyDescent="0.25">
      <c r="A3" s="54"/>
      <c r="B3" s="56"/>
      <c r="C3" s="7" t="s">
        <v>203</v>
      </c>
      <c r="D3" s="7" t="s">
        <v>205</v>
      </c>
      <c r="E3" s="8" t="s">
        <v>207</v>
      </c>
    </row>
    <row r="4" spans="1:5" x14ac:dyDescent="0.25">
      <c r="A4" s="9" t="s">
        <v>1096</v>
      </c>
      <c r="B4" s="10" t="s">
        <v>201</v>
      </c>
      <c r="C4" s="11">
        <v>140533</v>
      </c>
      <c r="D4" s="11">
        <v>1575276.62</v>
      </c>
      <c r="E4" s="12">
        <v>0</v>
      </c>
    </row>
    <row r="5" spans="1:5" x14ac:dyDescent="0.25">
      <c r="A5" s="9" t="s">
        <v>1095</v>
      </c>
      <c r="B5" s="10" t="s">
        <v>1094</v>
      </c>
      <c r="C5" s="11">
        <v>62262</v>
      </c>
      <c r="D5" s="11">
        <v>181008.99</v>
      </c>
      <c r="E5" s="12">
        <v>0</v>
      </c>
    </row>
    <row r="6" spans="1:5" x14ac:dyDescent="0.25">
      <c r="A6" s="9" t="s">
        <v>1093</v>
      </c>
      <c r="B6" s="10" t="s">
        <v>1092</v>
      </c>
      <c r="C6" s="11">
        <v>5695</v>
      </c>
      <c r="D6" s="11">
        <v>154380.10999999999</v>
      </c>
      <c r="E6" s="12">
        <v>0</v>
      </c>
    </row>
    <row r="7" spans="1:5" x14ac:dyDescent="0.25">
      <c r="A7" s="9" t="s">
        <v>1091</v>
      </c>
      <c r="B7" s="10" t="s">
        <v>1090</v>
      </c>
      <c r="C7" s="11">
        <v>424</v>
      </c>
      <c r="D7" s="11">
        <v>14889.62</v>
      </c>
      <c r="E7" s="12">
        <v>0</v>
      </c>
    </row>
    <row r="8" spans="1:5" x14ac:dyDescent="0.25">
      <c r="A8" s="9" t="s">
        <v>1089</v>
      </c>
      <c r="B8" s="10" t="s">
        <v>1088</v>
      </c>
      <c r="C8" s="11">
        <v>17894</v>
      </c>
      <c r="D8" s="11">
        <v>435232.87</v>
      </c>
      <c r="E8" s="12">
        <v>0</v>
      </c>
    </row>
    <row r="9" spans="1:5" x14ac:dyDescent="0.25">
      <c r="A9" s="9" t="s">
        <v>1087</v>
      </c>
      <c r="B9" s="10" t="s">
        <v>1086</v>
      </c>
      <c r="C9" s="11">
        <v>69787</v>
      </c>
      <c r="D9" s="11">
        <v>410764.56</v>
      </c>
      <c r="E9" s="12">
        <v>0</v>
      </c>
    </row>
    <row r="10" spans="1:5" x14ac:dyDescent="0.25">
      <c r="A10" s="9" t="s">
        <v>1085</v>
      </c>
      <c r="B10" s="10" t="s">
        <v>1084</v>
      </c>
      <c r="C10" s="11">
        <v>10975</v>
      </c>
      <c r="D10" s="11">
        <v>57598.93</v>
      </c>
      <c r="E10" s="12">
        <v>0</v>
      </c>
    </row>
    <row r="11" spans="1:5" x14ac:dyDescent="0.25">
      <c r="A11" s="9" t="s">
        <v>1083</v>
      </c>
      <c r="B11" s="10" t="s">
        <v>1082</v>
      </c>
      <c r="C11" s="11">
        <v>40446</v>
      </c>
      <c r="D11" s="11">
        <v>27405.11</v>
      </c>
      <c r="E11" s="12">
        <v>0</v>
      </c>
    </row>
    <row r="12" spans="1:5" x14ac:dyDescent="0.25">
      <c r="A12" s="9" t="s">
        <v>1081</v>
      </c>
      <c r="B12" s="10" t="s">
        <v>1080</v>
      </c>
      <c r="C12" s="11">
        <v>8559</v>
      </c>
      <c r="D12" s="11">
        <v>293996.43</v>
      </c>
      <c r="E12" s="12">
        <v>0</v>
      </c>
    </row>
    <row r="13" spans="1:5" x14ac:dyDescent="0.25">
      <c r="A13" s="9" t="s">
        <v>1079</v>
      </c>
      <c r="B13" s="10" t="s">
        <v>611</v>
      </c>
      <c r="C13" s="11">
        <v>113015</v>
      </c>
      <c r="D13" s="11">
        <v>1047980.88</v>
      </c>
      <c r="E13" s="12">
        <v>274504.83</v>
      </c>
    </row>
    <row r="14" spans="1:5" x14ac:dyDescent="0.25">
      <c r="A14" s="9" t="s">
        <v>1078</v>
      </c>
      <c r="B14" s="10" t="s">
        <v>909</v>
      </c>
      <c r="C14" s="11">
        <v>24364</v>
      </c>
      <c r="D14" s="11">
        <v>219233.15</v>
      </c>
      <c r="E14" s="12">
        <v>55529.99</v>
      </c>
    </row>
    <row r="15" spans="1:5" x14ac:dyDescent="0.25">
      <c r="A15" s="9" t="s">
        <v>1077</v>
      </c>
      <c r="B15" s="10" t="s">
        <v>1076</v>
      </c>
      <c r="C15" s="11">
        <v>5344</v>
      </c>
      <c r="D15" s="11">
        <v>3656.05</v>
      </c>
      <c r="E15" s="12">
        <v>1103.77</v>
      </c>
    </row>
    <row r="16" spans="1:5" x14ac:dyDescent="0.25">
      <c r="A16" s="9" t="s">
        <v>1075</v>
      </c>
      <c r="B16" s="10" t="s">
        <v>1074</v>
      </c>
      <c r="C16" s="11">
        <v>124</v>
      </c>
      <c r="D16" s="11">
        <v>1660</v>
      </c>
      <c r="E16" s="12">
        <v>283</v>
      </c>
    </row>
    <row r="17" spans="1:5" x14ac:dyDescent="0.25">
      <c r="A17" s="9" t="s">
        <v>1073</v>
      </c>
      <c r="B17" s="10" t="s">
        <v>950</v>
      </c>
      <c r="C17" s="11">
        <v>45846</v>
      </c>
      <c r="D17" s="11">
        <v>275705.86</v>
      </c>
      <c r="E17" s="12">
        <v>38974.199999999997</v>
      </c>
    </row>
    <row r="18" spans="1:5" x14ac:dyDescent="0.25">
      <c r="A18" s="9" t="s">
        <v>1072</v>
      </c>
      <c r="B18" s="10" t="s">
        <v>1071</v>
      </c>
      <c r="C18" s="11">
        <v>24480</v>
      </c>
      <c r="D18" s="11">
        <v>24504.77</v>
      </c>
      <c r="E18" s="12">
        <v>6073.03</v>
      </c>
    </row>
    <row r="19" spans="1:5" x14ac:dyDescent="0.25">
      <c r="A19" s="9" t="s">
        <v>1070</v>
      </c>
      <c r="B19" s="10" t="s">
        <v>1069</v>
      </c>
      <c r="C19" s="11">
        <v>251</v>
      </c>
      <c r="D19" s="11">
        <v>6789.8</v>
      </c>
      <c r="E19" s="12">
        <v>1276.3399999999999</v>
      </c>
    </row>
    <row r="20" spans="1:5" x14ac:dyDescent="0.25">
      <c r="A20" s="9" t="s">
        <v>1068</v>
      </c>
      <c r="B20" s="10" t="s">
        <v>1067</v>
      </c>
      <c r="C20" s="11">
        <v>15039</v>
      </c>
      <c r="D20" s="11">
        <v>104746.39</v>
      </c>
      <c r="E20" s="12">
        <v>14866.8</v>
      </c>
    </row>
    <row r="21" spans="1:5" x14ac:dyDescent="0.25">
      <c r="A21" s="9" t="s">
        <v>1066</v>
      </c>
      <c r="B21" s="10" t="s">
        <v>1065</v>
      </c>
      <c r="C21" s="11">
        <v>494</v>
      </c>
      <c r="D21" s="11">
        <v>3375.73</v>
      </c>
      <c r="E21" s="12">
        <v>692.21</v>
      </c>
    </row>
    <row r="22" spans="1:5" x14ac:dyDescent="0.25">
      <c r="A22" s="9" t="s">
        <v>1064</v>
      </c>
      <c r="B22" s="10" t="s">
        <v>1063</v>
      </c>
      <c r="C22" s="11">
        <v>6391</v>
      </c>
      <c r="D22" s="11">
        <v>12162.24</v>
      </c>
      <c r="E22" s="12">
        <v>834.22</v>
      </c>
    </row>
    <row r="23" spans="1:5" x14ac:dyDescent="0.25">
      <c r="A23" s="9" t="s">
        <v>1062</v>
      </c>
      <c r="B23" s="10" t="s">
        <v>1061</v>
      </c>
      <c r="C23" s="11">
        <v>9617</v>
      </c>
      <c r="D23" s="11">
        <v>124126.93</v>
      </c>
      <c r="E23" s="12">
        <v>15231.6</v>
      </c>
    </row>
    <row r="24" spans="1:5" x14ac:dyDescent="0.25">
      <c r="A24" s="9" t="s">
        <v>1060</v>
      </c>
      <c r="B24" s="10" t="s">
        <v>1059</v>
      </c>
      <c r="C24" s="11">
        <v>92211</v>
      </c>
      <c r="D24" s="11">
        <v>654298.37</v>
      </c>
      <c r="E24" s="12">
        <v>147804.6</v>
      </c>
    </row>
    <row r="25" spans="1:5" x14ac:dyDescent="0.25">
      <c r="A25" s="9" t="s">
        <v>1058</v>
      </c>
      <c r="B25" s="10" t="s">
        <v>1057</v>
      </c>
      <c r="C25" s="11">
        <v>44154</v>
      </c>
      <c r="D25" s="11">
        <v>30927.43</v>
      </c>
      <c r="E25" s="12">
        <v>4249.54</v>
      </c>
    </row>
    <row r="26" spans="1:5" x14ac:dyDescent="0.25">
      <c r="A26" s="9" t="s">
        <v>1056</v>
      </c>
      <c r="B26" s="10" t="s">
        <v>1055</v>
      </c>
      <c r="C26" s="11">
        <v>3094</v>
      </c>
      <c r="D26" s="11">
        <v>85855.49</v>
      </c>
      <c r="E26" s="12">
        <v>14511.56</v>
      </c>
    </row>
    <row r="27" spans="1:5" x14ac:dyDescent="0.25">
      <c r="A27" s="9" t="s">
        <v>1054</v>
      </c>
      <c r="B27" s="10" t="s">
        <v>1053</v>
      </c>
      <c r="C27" s="11">
        <v>138</v>
      </c>
      <c r="D27" s="11">
        <v>4631.8999999999996</v>
      </c>
      <c r="E27" s="12">
        <v>359.05</v>
      </c>
    </row>
    <row r="28" spans="1:5" x14ac:dyDescent="0.25">
      <c r="A28" s="9" t="s">
        <v>1052</v>
      </c>
      <c r="B28" s="10" t="s">
        <v>1051</v>
      </c>
      <c r="C28" s="11">
        <v>4515</v>
      </c>
      <c r="D28" s="11">
        <v>69162.7</v>
      </c>
      <c r="E28" s="12">
        <v>24503.68</v>
      </c>
    </row>
    <row r="29" spans="1:5" x14ac:dyDescent="0.25">
      <c r="A29" s="9" t="s">
        <v>1050</v>
      </c>
      <c r="B29" s="10" t="s">
        <v>1049</v>
      </c>
      <c r="C29" s="11">
        <v>67562</v>
      </c>
      <c r="D29" s="11">
        <v>423329.75</v>
      </c>
      <c r="E29" s="12">
        <v>94022.2</v>
      </c>
    </row>
    <row r="30" spans="1:5" x14ac:dyDescent="0.25">
      <c r="A30" s="9" t="s">
        <v>1048</v>
      </c>
      <c r="B30" s="10" t="s">
        <v>1047</v>
      </c>
      <c r="C30" s="11">
        <v>1841</v>
      </c>
      <c r="D30" s="11">
        <v>11065.73</v>
      </c>
      <c r="E30" s="12">
        <v>1536.12</v>
      </c>
    </row>
    <row r="31" spans="1:5" x14ac:dyDescent="0.25">
      <c r="A31" s="9" t="s">
        <v>1046</v>
      </c>
      <c r="B31" s="10" t="s">
        <v>1045</v>
      </c>
      <c r="C31" s="11">
        <v>14685</v>
      </c>
      <c r="D31" s="11">
        <v>10975.77</v>
      </c>
      <c r="E31" s="12">
        <v>1855.94</v>
      </c>
    </row>
    <row r="32" spans="1:5" x14ac:dyDescent="0.25">
      <c r="A32" s="9" t="s">
        <v>1044</v>
      </c>
      <c r="B32" s="10" t="s">
        <v>1043</v>
      </c>
      <c r="C32" s="11">
        <v>545</v>
      </c>
      <c r="D32" s="11">
        <v>18349.599999999999</v>
      </c>
      <c r="E32" s="12">
        <v>6766.51</v>
      </c>
    </row>
    <row r="33" spans="1:5" ht="30" x14ac:dyDescent="0.25">
      <c r="A33" s="9" t="s">
        <v>1042</v>
      </c>
      <c r="B33" s="10" t="s">
        <v>1041</v>
      </c>
      <c r="C33" s="11">
        <v>18552</v>
      </c>
      <c r="D33" s="11">
        <v>72567.679999999993</v>
      </c>
      <c r="E33" s="12">
        <v>16186.83</v>
      </c>
    </row>
    <row r="34" spans="1:5" x14ac:dyDescent="0.25">
      <c r="A34" s="9" t="s">
        <v>1040</v>
      </c>
      <c r="B34" s="10" t="s">
        <v>1039</v>
      </c>
      <c r="C34" s="11">
        <v>5461</v>
      </c>
      <c r="D34" s="11">
        <v>2805.35</v>
      </c>
      <c r="E34" s="12">
        <v>644</v>
      </c>
    </row>
    <row r="35" spans="1:5" x14ac:dyDescent="0.25">
      <c r="A35" s="9" t="s">
        <v>1038</v>
      </c>
      <c r="B35" s="10" t="s">
        <v>1037</v>
      </c>
      <c r="C35" s="11">
        <v>1696</v>
      </c>
      <c r="D35" s="11">
        <v>12635</v>
      </c>
      <c r="E35" s="12">
        <v>2844</v>
      </c>
    </row>
    <row r="36" spans="1:5" x14ac:dyDescent="0.25">
      <c r="A36" s="9" t="s">
        <v>1036</v>
      </c>
      <c r="B36" s="10" t="s">
        <v>1035</v>
      </c>
      <c r="C36" s="11">
        <v>65</v>
      </c>
      <c r="D36" s="11">
        <v>3283</v>
      </c>
      <c r="E36" s="12">
        <v>494</v>
      </c>
    </row>
    <row r="37" spans="1:5" x14ac:dyDescent="0.25">
      <c r="A37" s="9" t="s">
        <v>1034</v>
      </c>
      <c r="B37" s="10" t="s">
        <v>1033</v>
      </c>
      <c r="C37" s="11">
        <v>1973</v>
      </c>
      <c r="D37" s="11">
        <v>4319.18</v>
      </c>
      <c r="E37" s="12">
        <v>935.83</v>
      </c>
    </row>
    <row r="38" spans="1:5" x14ac:dyDescent="0.25">
      <c r="A38" s="9" t="s">
        <v>1032</v>
      </c>
      <c r="B38" s="10" t="s">
        <v>1031</v>
      </c>
      <c r="C38" s="11">
        <v>6780</v>
      </c>
      <c r="D38" s="11">
        <v>3559.5</v>
      </c>
      <c r="E38" s="12">
        <v>269</v>
      </c>
    </row>
    <row r="39" spans="1:5" x14ac:dyDescent="0.25">
      <c r="A39" s="9" t="s">
        <v>1030</v>
      </c>
      <c r="B39" s="10" t="s">
        <v>1029</v>
      </c>
      <c r="C39" s="11">
        <v>8189</v>
      </c>
      <c r="D39" s="11">
        <v>45965.65</v>
      </c>
      <c r="E39" s="12">
        <v>11000</v>
      </c>
    </row>
    <row r="40" spans="1:5" x14ac:dyDescent="0.25">
      <c r="A40" s="13" t="s">
        <v>915</v>
      </c>
      <c r="B40" s="14" t="s">
        <v>276</v>
      </c>
      <c r="C40" s="15">
        <v>439989</v>
      </c>
      <c r="D40" s="15">
        <v>3850378.61</v>
      </c>
      <c r="E40" s="16">
        <v>534387.22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BC94-B406-4A4D-8ECA-97EAA2C46FE4}">
  <sheetPr>
    <outlinePr summaryBelow="0"/>
  </sheetPr>
  <dimension ref="A1:L43"/>
  <sheetViews>
    <sheetView zoomScale="80" zoomScaleNormal="80" workbookViewId="0">
      <pane ySplit="3" topLeftCell="A4" activePane="bottomLeft" state="frozen"/>
      <selection pane="bottomLeft" activeCell="C4" sqref="C4:L43"/>
    </sheetView>
  </sheetViews>
  <sheetFormatPr defaultRowHeight="15" x14ac:dyDescent="0.25"/>
  <cols>
    <col min="1" max="1" width="58" style="1" customWidth="1"/>
    <col min="2" max="2" width="14.42578125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1333</v>
      </c>
      <c r="D1" s="2" t="s">
        <v>892</v>
      </c>
      <c r="E1" s="2" t="s">
        <v>892</v>
      </c>
      <c r="G1" s="2" t="s">
        <v>892</v>
      </c>
      <c r="H1" s="2" t="s">
        <v>892</v>
      </c>
      <c r="J1" s="2" t="s">
        <v>892</v>
      </c>
      <c r="K1" s="2" t="s">
        <v>892</v>
      </c>
      <c r="L1" s="2" t="s">
        <v>892</v>
      </c>
    </row>
    <row r="2" spans="1:12" ht="90" x14ac:dyDescent="0.25">
      <c r="A2" s="53" t="s">
        <v>696</v>
      </c>
      <c r="B2" s="55" t="s">
        <v>893</v>
      </c>
      <c r="C2" s="5" t="s">
        <v>692</v>
      </c>
      <c r="D2" s="5" t="s">
        <v>691</v>
      </c>
      <c r="E2" s="5" t="s">
        <v>1184</v>
      </c>
      <c r="F2" s="5" t="s">
        <v>685</v>
      </c>
      <c r="G2" s="5" t="s">
        <v>684</v>
      </c>
      <c r="H2" s="5" t="s">
        <v>1183</v>
      </c>
      <c r="I2" s="5" t="s">
        <v>911</v>
      </c>
      <c r="J2" s="5" t="s">
        <v>1182</v>
      </c>
      <c r="K2" s="5" t="s">
        <v>1181</v>
      </c>
      <c r="L2" s="6" t="s">
        <v>1180</v>
      </c>
    </row>
    <row r="3" spans="1:12" x14ac:dyDescent="0.25">
      <c r="A3" s="54"/>
      <c r="B3" s="56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7" t="s">
        <v>909</v>
      </c>
      <c r="J3" s="7" t="s">
        <v>908</v>
      </c>
      <c r="K3" s="7" t="s">
        <v>966</v>
      </c>
      <c r="L3" s="8" t="s">
        <v>962</v>
      </c>
    </row>
    <row r="4" spans="1:12" x14ac:dyDescent="0.25">
      <c r="A4" s="9" t="s">
        <v>1179</v>
      </c>
      <c r="B4" s="10" t="s">
        <v>1178</v>
      </c>
      <c r="C4" s="11">
        <v>12122</v>
      </c>
      <c r="D4" s="11">
        <v>19731.599999999999</v>
      </c>
      <c r="E4" s="11">
        <v>265.60000000000002</v>
      </c>
      <c r="F4" s="11">
        <v>6</v>
      </c>
      <c r="G4" s="11">
        <v>10148.290000000001</v>
      </c>
      <c r="H4" s="11">
        <v>0</v>
      </c>
      <c r="I4" s="11">
        <v>22</v>
      </c>
      <c r="J4" s="11">
        <v>18067.21</v>
      </c>
      <c r="K4" s="11">
        <v>900.45</v>
      </c>
      <c r="L4" s="12">
        <v>101924436.86</v>
      </c>
    </row>
    <row r="5" spans="1:12" x14ac:dyDescent="0.25">
      <c r="A5" s="9" t="s">
        <v>1177</v>
      </c>
      <c r="B5" s="10" t="s">
        <v>1176</v>
      </c>
      <c r="C5" s="11">
        <v>33727</v>
      </c>
      <c r="D5" s="11">
        <v>117057.11</v>
      </c>
      <c r="E5" s="11">
        <v>60976.75</v>
      </c>
      <c r="F5" s="11">
        <v>41</v>
      </c>
      <c r="G5" s="11">
        <v>64795.01</v>
      </c>
      <c r="H5" s="11">
        <v>58416.17</v>
      </c>
      <c r="I5" s="11">
        <v>97</v>
      </c>
      <c r="J5" s="11">
        <v>450591.28</v>
      </c>
      <c r="K5" s="11">
        <v>363397.61</v>
      </c>
      <c r="L5" s="12">
        <v>1453199915.8799999</v>
      </c>
    </row>
    <row r="6" spans="1:12" x14ac:dyDescent="0.25">
      <c r="A6" s="9" t="s">
        <v>1175</v>
      </c>
      <c r="B6" s="10" t="s">
        <v>1174</v>
      </c>
      <c r="C6" s="11">
        <v>26652</v>
      </c>
      <c r="D6" s="11">
        <v>16774.259999999998</v>
      </c>
      <c r="E6" s="11">
        <v>5366.81</v>
      </c>
      <c r="F6" s="11">
        <v>24</v>
      </c>
      <c r="G6" s="11">
        <v>1928.78</v>
      </c>
      <c r="H6" s="11">
        <v>36</v>
      </c>
      <c r="I6" s="11">
        <v>23</v>
      </c>
      <c r="J6" s="11">
        <v>14482.07</v>
      </c>
      <c r="K6" s="11">
        <v>61</v>
      </c>
      <c r="L6" s="12">
        <v>308743913.94</v>
      </c>
    </row>
    <row r="7" spans="1:12" x14ac:dyDescent="0.25">
      <c r="A7" s="9" t="s">
        <v>1173</v>
      </c>
      <c r="B7" s="10" t="s">
        <v>1172</v>
      </c>
      <c r="C7" s="11">
        <v>14</v>
      </c>
      <c r="D7" s="11">
        <v>10.3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2">
        <v>12922.58</v>
      </c>
    </row>
    <row r="8" spans="1:12" x14ac:dyDescent="0.25">
      <c r="A8" s="9" t="s">
        <v>1171</v>
      </c>
      <c r="B8" s="10" t="s">
        <v>1170</v>
      </c>
      <c r="C8" s="11">
        <v>26638</v>
      </c>
      <c r="D8" s="11">
        <v>16763.96</v>
      </c>
      <c r="E8" s="11">
        <v>5366.81</v>
      </c>
      <c r="F8" s="11">
        <v>24</v>
      </c>
      <c r="G8" s="11">
        <v>1928.78</v>
      </c>
      <c r="H8" s="11">
        <v>36</v>
      </c>
      <c r="I8" s="11">
        <v>23</v>
      </c>
      <c r="J8" s="11">
        <v>14482.07</v>
      </c>
      <c r="K8" s="11">
        <v>61</v>
      </c>
      <c r="L8" s="12">
        <v>308730991.36000001</v>
      </c>
    </row>
    <row r="9" spans="1:12" x14ac:dyDescent="0.25">
      <c r="A9" s="9" t="s">
        <v>1169</v>
      </c>
      <c r="B9" s="10" t="s">
        <v>1168</v>
      </c>
      <c r="C9" s="11">
        <v>6938</v>
      </c>
      <c r="D9" s="11">
        <v>98200.85</v>
      </c>
      <c r="E9" s="11">
        <v>54435.32</v>
      </c>
      <c r="F9" s="11">
        <v>16</v>
      </c>
      <c r="G9" s="11">
        <v>62622.23</v>
      </c>
      <c r="H9" s="11">
        <v>58151.17</v>
      </c>
      <c r="I9" s="11">
        <v>64</v>
      </c>
      <c r="J9" s="11">
        <v>395956.21</v>
      </c>
      <c r="K9" s="11">
        <v>326458.36</v>
      </c>
      <c r="L9" s="12">
        <v>1100494172.9400001</v>
      </c>
    </row>
    <row r="10" spans="1:12" x14ac:dyDescent="0.25">
      <c r="A10" s="9" t="s">
        <v>1167</v>
      </c>
      <c r="B10" s="10" t="s">
        <v>1166</v>
      </c>
      <c r="C10" s="11">
        <v>3</v>
      </c>
      <c r="D10" s="11">
        <v>16.38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20249.75</v>
      </c>
    </row>
    <row r="11" spans="1:12" x14ac:dyDescent="0.25">
      <c r="A11" s="9" t="s">
        <v>1165</v>
      </c>
      <c r="B11" s="10" t="s">
        <v>1164</v>
      </c>
      <c r="C11" s="11">
        <v>6935</v>
      </c>
      <c r="D11" s="11">
        <v>98184.47</v>
      </c>
      <c r="E11" s="11">
        <v>54435.32</v>
      </c>
      <c r="F11" s="11">
        <v>16</v>
      </c>
      <c r="G11" s="11">
        <v>62622.23</v>
      </c>
      <c r="H11" s="11">
        <v>58151.17</v>
      </c>
      <c r="I11" s="11">
        <v>64</v>
      </c>
      <c r="J11" s="11">
        <v>395956.21</v>
      </c>
      <c r="K11" s="11">
        <v>326458.36</v>
      </c>
      <c r="L11" s="12">
        <v>1100473923.1900001</v>
      </c>
    </row>
    <row r="12" spans="1:12" x14ac:dyDescent="0.25">
      <c r="A12" s="9" t="s">
        <v>1163</v>
      </c>
      <c r="B12" s="10" t="s">
        <v>1162</v>
      </c>
      <c r="C12" s="11">
        <v>137</v>
      </c>
      <c r="D12" s="11">
        <v>2082</v>
      </c>
      <c r="E12" s="11">
        <v>1174.6199999999999</v>
      </c>
      <c r="F12" s="11">
        <v>1</v>
      </c>
      <c r="G12" s="11">
        <v>244</v>
      </c>
      <c r="H12" s="11">
        <v>229</v>
      </c>
      <c r="I12" s="11">
        <v>10</v>
      </c>
      <c r="J12" s="11">
        <v>40153</v>
      </c>
      <c r="K12" s="11">
        <v>36878.25</v>
      </c>
      <c r="L12" s="12">
        <v>43961829</v>
      </c>
    </row>
    <row r="13" spans="1:12" x14ac:dyDescent="0.25">
      <c r="A13" s="9" t="s">
        <v>1161</v>
      </c>
      <c r="B13" s="10" t="s">
        <v>1160</v>
      </c>
      <c r="C13" s="11">
        <v>39851</v>
      </c>
      <c r="D13" s="11">
        <v>136788.71</v>
      </c>
      <c r="E13" s="11">
        <v>61242.35</v>
      </c>
      <c r="F13" s="11">
        <v>48</v>
      </c>
      <c r="G13" s="11">
        <v>74943.3</v>
      </c>
      <c r="H13" s="11">
        <v>58416.17</v>
      </c>
      <c r="I13" s="11">
        <v>119</v>
      </c>
      <c r="J13" s="11">
        <v>468658.49</v>
      </c>
      <c r="K13" s="11">
        <v>364298.06</v>
      </c>
      <c r="L13" s="12">
        <v>1555124352.74</v>
      </c>
    </row>
    <row r="14" spans="1:12" x14ac:dyDescent="0.25">
      <c r="A14" s="9" t="s">
        <v>1159</v>
      </c>
      <c r="B14" s="10" t="s">
        <v>1158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v>0</v>
      </c>
    </row>
    <row r="15" spans="1:12" x14ac:dyDescent="0.25">
      <c r="A15" s="9" t="s">
        <v>1157</v>
      </c>
      <c r="B15" s="10" t="s">
        <v>1156</v>
      </c>
      <c r="C15" s="11">
        <v>1389</v>
      </c>
      <c r="D15" s="11">
        <v>43953.64</v>
      </c>
      <c r="E15" s="11">
        <v>16458.39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277475085.56999999</v>
      </c>
    </row>
    <row r="16" spans="1:12" x14ac:dyDescent="0.25">
      <c r="A16" s="9" t="s">
        <v>1155</v>
      </c>
      <c r="B16" s="10" t="s">
        <v>1154</v>
      </c>
      <c r="C16" s="11">
        <v>1027</v>
      </c>
      <c r="D16" s="11">
        <v>2413.2600000000002</v>
      </c>
      <c r="E16" s="11">
        <v>1292.45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6028482.7199999997</v>
      </c>
    </row>
    <row r="17" spans="1:12" x14ac:dyDescent="0.25">
      <c r="A17" s="9" t="s">
        <v>1153</v>
      </c>
      <c r="B17" s="10" t="s">
        <v>1152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0</v>
      </c>
    </row>
    <row r="18" spans="1:12" x14ac:dyDescent="0.25">
      <c r="A18" s="9" t="s">
        <v>1151</v>
      </c>
      <c r="B18" s="10" t="s">
        <v>1150</v>
      </c>
      <c r="C18" s="11">
        <v>1027</v>
      </c>
      <c r="D18" s="11">
        <v>2413.2600000000002</v>
      </c>
      <c r="E18" s="11">
        <v>1292.45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6028482.7199999997</v>
      </c>
    </row>
    <row r="19" spans="1:12" x14ac:dyDescent="0.25">
      <c r="A19" s="9" t="s">
        <v>1149</v>
      </c>
      <c r="B19" s="10" t="s">
        <v>1148</v>
      </c>
      <c r="C19" s="11">
        <v>357</v>
      </c>
      <c r="D19" s="11">
        <v>41398.379999999997</v>
      </c>
      <c r="E19" s="11">
        <v>15029.68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266927378.84999996</v>
      </c>
    </row>
    <row r="20" spans="1:12" x14ac:dyDescent="0.25">
      <c r="A20" s="9" t="s">
        <v>1147</v>
      </c>
      <c r="B20" s="10" t="s">
        <v>1146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0</v>
      </c>
    </row>
    <row r="21" spans="1:12" x14ac:dyDescent="0.25">
      <c r="A21" s="9" t="s">
        <v>1145</v>
      </c>
      <c r="B21" s="10" t="s">
        <v>1144</v>
      </c>
      <c r="C21" s="11">
        <v>357</v>
      </c>
      <c r="D21" s="11">
        <v>41398.379999999997</v>
      </c>
      <c r="E21" s="11">
        <v>15029.68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266927378.84999999</v>
      </c>
    </row>
    <row r="22" spans="1:12" x14ac:dyDescent="0.25">
      <c r="A22" s="9" t="s">
        <v>1143</v>
      </c>
      <c r="B22" s="10" t="s">
        <v>1142</v>
      </c>
      <c r="C22" s="11">
        <v>5</v>
      </c>
      <c r="D22" s="11">
        <v>142</v>
      </c>
      <c r="E22" s="11">
        <v>136.26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4519224</v>
      </c>
    </row>
    <row r="23" spans="1:12" x14ac:dyDescent="0.25">
      <c r="A23" s="9" t="s">
        <v>1141</v>
      </c>
      <c r="B23" s="10" t="s">
        <v>1140</v>
      </c>
      <c r="C23" s="11">
        <v>1334</v>
      </c>
      <c r="D23" s="11">
        <v>43953.64</v>
      </c>
      <c r="E23" s="11">
        <v>16458.39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>
        <v>277475085.56999999</v>
      </c>
    </row>
    <row r="24" spans="1:12" x14ac:dyDescent="0.25">
      <c r="A24" s="9" t="s">
        <v>1139</v>
      </c>
      <c r="B24" s="10" t="s">
        <v>1138</v>
      </c>
      <c r="C24" s="11">
        <v>11948</v>
      </c>
      <c r="D24" s="11">
        <v>6260.6</v>
      </c>
      <c r="E24" s="11">
        <v>1093.1400000000001</v>
      </c>
      <c r="F24" s="11">
        <v>0</v>
      </c>
      <c r="G24" s="11">
        <v>0</v>
      </c>
      <c r="H24" s="11">
        <v>0</v>
      </c>
      <c r="I24" s="11">
        <v>3</v>
      </c>
      <c r="J24" s="11">
        <v>392.74</v>
      </c>
      <c r="K24" s="11">
        <v>86.87</v>
      </c>
      <c r="L24" s="12">
        <v>101538120.55</v>
      </c>
    </row>
    <row r="25" spans="1:12" x14ac:dyDescent="0.25">
      <c r="A25" s="9" t="s">
        <v>1137</v>
      </c>
      <c r="B25" s="10" t="s">
        <v>1136</v>
      </c>
      <c r="C25" s="11">
        <v>7430</v>
      </c>
      <c r="D25" s="11">
        <v>41591.74</v>
      </c>
      <c r="E25" s="11">
        <v>11046.85</v>
      </c>
      <c r="F25" s="11">
        <v>21</v>
      </c>
      <c r="G25" s="11">
        <v>22835.98</v>
      </c>
      <c r="H25" s="11">
        <v>15153.45</v>
      </c>
      <c r="I25" s="11">
        <v>20</v>
      </c>
      <c r="J25" s="11">
        <v>8320</v>
      </c>
      <c r="K25" s="11">
        <v>6104.33</v>
      </c>
      <c r="L25" s="12">
        <v>246482528.16</v>
      </c>
    </row>
    <row r="26" spans="1:12" x14ac:dyDescent="0.25">
      <c r="A26" s="9" t="s">
        <v>1135</v>
      </c>
      <c r="B26" s="10" t="s">
        <v>1134</v>
      </c>
      <c r="C26" s="11">
        <v>6262</v>
      </c>
      <c r="D26" s="11">
        <v>1804.01</v>
      </c>
      <c r="E26" s="11">
        <v>461.14</v>
      </c>
      <c r="F26" s="11">
        <v>13</v>
      </c>
      <c r="G26" s="11">
        <v>646.45000000000005</v>
      </c>
      <c r="H26" s="11">
        <v>21.07</v>
      </c>
      <c r="I26" s="11">
        <v>10</v>
      </c>
      <c r="J26" s="11">
        <v>726</v>
      </c>
      <c r="K26" s="11">
        <v>0</v>
      </c>
      <c r="L26" s="12">
        <v>69478069.489999995</v>
      </c>
    </row>
    <row r="27" spans="1:12" x14ac:dyDescent="0.25">
      <c r="A27" s="9" t="s">
        <v>1133</v>
      </c>
      <c r="B27" s="10" t="s">
        <v>1132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>
        <v>0</v>
      </c>
    </row>
    <row r="28" spans="1:12" x14ac:dyDescent="0.25">
      <c r="A28" s="9" t="s">
        <v>1131</v>
      </c>
      <c r="B28" s="10" t="s">
        <v>1130</v>
      </c>
      <c r="C28" s="11">
        <v>6262</v>
      </c>
      <c r="D28" s="11">
        <v>1804.01</v>
      </c>
      <c r="E28" s="11">
        <v>461.14</v>
      </c>
      <c r="F28" s="11">
        <v>13</v>
      </c>
      <c r="G28" s="11">
        <v>646.45000000000005</v>
      </c>
      <c r="H28" s="11">
        <v>21.07</v>
      </c>
      <c r="I28" s="11">
        <v>10</v>
      </c>
      <c r="J28" s="11">
        <v>726</v>
      </c>
      <c r="K28" s="11">
        <v>0</v>
      </c>
      <c r="L28" s="12">
        <v>69478069.489999995</v>
      </c>
    </row>
    <row r="29" spans="1:12" x14ac:dyDescent="0.25">
      <c r="A29" s="9" t="s">
        <v>1129</v>
      </c>
      <c r="B29" s="10" t="s">
        <v>1128</v>
      </c>
      <c r="C29" s="11">
        <v>1128</v>
      </c>
      <c r="D29" s="11">
        <v>39041.730000000003</v>
      </c>
      <c r="E29" s="11">
        <v>10222.74</v>
      </c>
      <c r="F29" s="11">
        <v>7</v>
      </c>
      <c r="G29" s="11">
        <v>21874.53</v>
      </c>
      <c r="H29" s="11">
        <v>14930.94</v>
      </c>
      <c r="I29" s="11">
        <v>9</v>
      </c>
      <c r="J29" s="11">
        <v>7544</v>
      </c>
      <c r="K29" s="11">
        <v>6072.56</v>
      </c>
      <c r="L29" s="12">
        <v>170115199.66999999</v>
      </c>
    </row>
    <row r="30" spans="1:12" x14ac:dyDescent="0.25">
      <c r="A30" s="9" t="s">
        <v>1127</v>
      </c>
      <c r="B30" s="10" t="s">
        <v>1126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>
        <v>0</v>
      </c>
    </row>
    <row r="31" spans="1:12" x14ac:dyDescent="0.25">
      <c r="A31" s="9" t="s">
        <v>1125</v>
      </c>
      <c r="B31" s="10" t="s">
        <v>1124</v>
      </c>
      <c r="C31" s="11">
        <v>1128</v>
      </c>
      <c r="D31" s="11">
        <v>39041.730000000003</v>
      </c>
      <c r="E31" s="11">
        <v>10222.74</v>
      </c>
      <c r="F31" s="11">
        <v>7</v>
      </c>
      <c r="G31" s="11">
        <v>21874.53</v>
      </c>
      <c r="H31" s="11">
        <v>14930.94</v>
      </c>
      <c r="I31" s="11">
        <v>9</v>
      </c>
      <c r="J31" s="11">
        <v>7544</v>
      </c>
      <c r="K31" s="11">
        <v>6072.56</v>
      </c>
      <c r="L31" s="12">
        <v>170115199.66999999</v>
      </c>
    </row>
    <row r="32" spans="1:12" x14ac:dyDescent="0.25">
      <c r="A32" s="9" t="s">
        <v>1123</v>
      </c>
      <c r="B32" s="10" t="s">
        <v>1122</v>
      </c>
      <c r="C32" s="11">
        <v>40</v>
      </c>
      <c r="D32" s="11">
        <v>746</v>
      </c>
      <c r="E32" s="11">
        <v>362.97</v>
      </c>
      <c r="F32" s="11">
        <v>1</v>
      </c>
      <c r="G32" s="11">
        <v>315</v>
      </c>
      <c r="H32" s="11">
        <v>201.44</v>
      </c>
      <c r="I32" s="11">
        <v>1</v>
      </c>
      <c r="J32" s="11">
        <v>50</v>
      </c>
      <c r="K32" s="11">
        <v>31.77</v>
      </c>
      <c r="L32" s="12">
        <v>6889259</v>
      </c>
    </row>
    <row r="33" spans="1:12" x14ac:dyDescent="0.25">
      <c r="A33" s="9" t="s">
        <v>1121</v>
      </c>
      <c r="B33" s="10" t="s">
        <v>1120</v>
      </c>
      <c r="C33" s="11">
        <v>17398</v>
      </c>
      <c r="D33" s="11">
        <v>47852.34</v>
      </c>
      <c r="E33" s="11">
        <v>12139.99</v>
      </c>
      <c r="F33" s="11">
        <v>21</v>
      </c>
      <c r="G33" s="11">
        <v>22835.98</v>
      </c>
      <c r="H33" s="11">
        <v>15153.45</v>
      </c>
      <c r="I33" s="11">
        <v>23</v>
      </c>
      <c r="J33" s="11">
        <v>8712.74</v>
      </c>
      <c r="K33" s="11">
        <v>6191.2</v>
      </c>
      <c r="L33" s="12">
        <v>348020648.71000004</v>
      </c>
    </row>
    <row r="34" spans="1:12" x14ac:dyDescent="0.25">
      <c r="A34" s="9" t="s">
        <v>1119</v>
      </c>
      <c r="B34" s="10" t="s">
        <v>1118</v>
      </c>
      <c r="C34" s="11">
        <v>12132</v>
      </c>
      <c r="D34" s="11">
        <v>28624.46</v>
      </c>
      <c r="E34" s="11">
        <v>1793.51</v>
      </c>
      <c r="F34" s="11">
        <v>17</v>
      </c>
      <c r="G34" s="11">
        <v>1280.45</v>
      </c>
      <c r="H34" s="11">
        <v>0</v>
      </c>
      <c r="I34" s="11">
        <v>34</v>
      </c>
      <c r="J34" s="11">
        <v>4087.64</v>
      </c>
      <c r="K34" s="11">
        <v>161</v>
      </c>
      <c r="L34" s="12">
        <v>101927824.84999999</v>
      </c>
    </row>
    <row r="35" spans="1:12" x14ac:dyDescent="0.25">
      <c r="A35" s="9" t="s">
        <v>1117</v>
      </c>
      <c r="B35" s="10" t="s">
        <v>1116</v>
      </c>
      <c r="C35" s="11">
        <v>33418</v>
      </c>
      <c r="D35" s="11">
        <v>32648.82</v>
      </c>
      <c r="E35" s="11">
        <v>11446.79</v>
      </c>
      <c r="F35" s="11">
        <v>5</v>
      </c>
      <c r="G35" s="11">
        <v>352.31</v>
      </c>
      <c r="H35" s="11">
        <v>0</v>
      </c>
      <c r="I35" s="11">
        <v>25</v>
      </c>
      <c r="J35" s="11">
        <v>9823.3799999999992</v>
      </c>
      <c r="K35" s="11">
        <v>5066.45</v>
      </c>
      <c r="L35" s="12">
        <v>1556980407.7900002</v>
      </c>
    </row>
    <row r="36" spans="1:12" x14ac:dyDescent="0.25">
      <c r="A36" s="9" t="s">
        <v>1115</v>
      </c>
      <c r="B36" s="10" t="s">
        <v>1114</v>
      </c>
      <c r="C36" s="11">
        <v>26003</v>
      </c>
      <c r="D36" s="11">
        <v>7729.21</v>
      </c>
      <c r="E36" s="11">
        <v>2675.54</v>
      </c>
      <c r="F36" s="11">
        <v>3</v>
      </c>
      <c r="G36" s="11">
        <v>88.31</v>
      </c>
      <c r="H36" s="11">
        <v>0</v>
      </c>
      <c r="I36" s="11">
        <v>14</v>
      </c>
      <c r="J36" s="11">
        <v>4207.3900000000003</v>
      </c>
      <c r="K36" s="11">
        <v>150</v>
      </c>
      <c r="L36" s="12">
        <v>307837946.56999999</v>
      </c>
    </row>
    <row r="37" spans="1:12" ht="30" x14ac:dyDescent="0.25">
      <c r="A37" s="9" t="s">
        <v>1113</v>
      </c>
      <c r="B37" s="10" t="s">
        <v>1112</v>
      </c>
      <c r="C37" s="11">
        <v>14</v>
      </c>
      <c r="D37" s="11">
        <v>1602.34</v>
      </c>
      <c r="E37" s="11">
        <v>0</v>
      </c>
      <c r="F37" s="11">
        <v>0</v>
      </c>
      <c r="G37" s="11">
        <v>0</v>
      </c>
      <c r="H37" s="11">
        <v>0</v>
      </c>
      <c r="I37" s="11">
        <v>7</v>
      </c>
      <c r="J37" s="11">
        <v>3788.3</v>
      </c>
      <c r="K37" s="11">
        <v>0</v>
      </c>
      <c r="L37" s="12">
        <v>24063.05</v>
      </c>
    </row>
    <row r="38" spans="1:12" x14ac:dyDescent="0.25">
      <c r="A38" s="9" t="s">
        <v>1111</v>
      </c>
      <c r="B38" s="10" t="s">
        <v>1110</v>
      </c>
      <c r="C38" s="11">
        <v>25989</v>
      </c>
      <c r="D38" s="11">
        <v>6126.87</v>
      </c>
      <c r="E38" s="11">
        <v>2675.54</v>
      </c>
      <c r="F38" s="11">
        <v>3</v>
      </c>
      <c r="G38" s="11">
        <v>88.31</v>
      </c>
      <c r="H38" s="11">
        <v>0</v>
      </c>
      <c r="I38" s="11">
        <v>7</v>
      </c>
      <c r="J38" s="11">
        <v>419.09</v>
      </c>
      <c r="K38" s="11">
        <v>150</v>
      </c>
      <c r="L38" s="12">
        <v>307813883.51999998</v>
      </c>
    </row>
    <row r="39" spans="1:12" x14ac:dyDescent="0.25">
      <c r="A39" s="9" t="s">
        <v>1109</v>
      </c>
      <c r="B39" s="10" t="s">
        <v>1108</v>
      </c>
      <c r="C39" s="11">
        <v>7278</v>
      </c>
      <c r="D39" s="11">
        <v>24028.61</v>
      </c>
      <c r="E39" s="11">
        <v>8245.1</v>
      </c>
      <c r="F39" s="11">
        <v>2</v>
      </c>
      <c r="G39" s="11">
        <v>219</v>
      </c>
      <c r="H39" s="11">
        <v>0</v>
      </c>
      <c r="I39" s="11">
        <v>10</v>
      </c>
      <c r="J39" s="11">
        <v>5565.99</v>
      </c>
      <c r="K39" s="11">
        <v>4896.45</v>
      </c>
      <c r="L39" s="12">
        <v>1205181532.22</v>
      </c>
    </row>
    <row r="40" spans="1:12" ht="30" x14ac:dyDescent="0.25">
      <c r="A40" s="9" t="s">
        <v>1107</v>
      </c>
      <c r="B40" s="10" t="s">
        <v>1106</v>
      </c>
      <c r="C40" s="11">
        <v>3</v>
      </c>
      <c r="D40" s="11">
        <v>2157.73</v>
      </c>
      <c r="E40" s="11">
        <v>0</v>
      </c>
      <c r="F40" s="11">
        <v>0</v>
      </c>
      <c r="G40" s="11">
        <v>0</v>
      </c>
      <c r="H40" s="11">
        <v>0</v>
      </c>
      <c r="I40" s="11">
        <v>2</v>
      </c>
      <c r="J40" s="11">
        <v>127</v>
      </c>
      <c r="K40" s="11">
        <v>0</v>
      </c>
      <c r="L40" s="12">
        <v>32849.53</v>
      </c>
    </row>
    <row r="41" spans="1:12" x14ac:dyDescent="0.25">
      <c r="A41" s="9" t="s">
        <v>1105</v>
      </c>
      <c r="B41" s="10" t="s">
        <v>1104</v>
      </c>
      <c r="C41" s="11">
        <v>7275</v>
      </c>
      <c r="D41" s="11">
        <v>21870.880000000001</v>
      </c>
      <c r="E41" s="11">
        <v>8245.1</v>
      </c>
      <c r="F41" s="11">
        <v>2</v>
      </c>
      <c r="G41" s="11">
        <v>219</v>
      </c>
      <c r="H41" s="11">
        <v>0</v>
      </c>
      <c r="I41" s="11">
        <v>8</v>
      </c>
      <c r="J41" s="11">
        <v>5438.99</v>
      </c>
      <c r="K41" s="11">
        <v>4896.45</v>
      </c>
      <c r="L41" s="12">
        <v>1205148682.6900001</v>
      </c>
    </row>
    <row r="42" spans="1:12" x14ac:dyDescent="0.25">
      <c r="A42" s="9" t="s">
        <v>1103</v>
      </c>
      <c r="B42" s="10" t="s">
        <v>1102</v>
      </c>
      <c r="C42" s="11">
        <v>137</v>
      </c>
      <c r="D42" s="11">
        <v>891</v>
      </c>
      <c r="E42" s="11">
        <v>526.15</v>
      </c>
      <c r="F42" s="11">
        <v>0</v>
      </c>
      <c r="G42" s="11">
        <v>45</v>
      </c>
      <c r="H42" s="11">
        <v>0</v>
      </c>
      <c r="I42" s="11">
        <v>1</v>
      </c>
      <c r="J42" s="11">
        <v>50</v>
      </c>
      <c r="K42" s="11">
        <v>20</v>
      </c>
      <c r="L42" s="12">
        <v>43960929</v>
      </c>
    </row>
    <row r="43" spans="1:12" x14ac:dyDescent="0.25">
      <c r="A43" s="13" t="s">
        <v>1101</v>
      </c>
      <c r="B43" s="14" t="s">
        <v>1100</v>
      </c>
      <c r="C43" s="15">
        <v>39447</v>
      </c>
      <c r="D43" s="15">
        <v>61273.279999999999</v>
      </c>
      <c r="E43" s="15">
        <v>13240.3</v>
      </c>
      <c r="F43" s="15">
        <v>18</v>
      </c>
      <c r="G43" s="15">
        <v>1632.76</v>
      </c>
      <c r="H43" s="15">
        <v>0</v>
      </c>
      <c r="I43" s="15">
        <v>59</v>
      </c>
      <c r="J43" s="15">
        <v>13911.02</v>
      </c>
      <c r="K43" s="15">
        <v>5227.45</v>
      </c>
      <c r="L43" s="16">
        <v>1658908232.6400001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EEF9-A448-4FF9-A909-A7F78E620E65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 activeCell="C4" sqref="C4:J26"/>
    </sheetView>
  </sheetViews>
  <sheetFormatPr defaultRowHeight="15" x14ac:dyDescent="0.25"/>
  <cols>
    <col min="1" max="1" width="32.28515625" style="1" customWidth="1"/>
    <col min="2" max="2" width="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1334</v>
      </c>
    </row>
    <row r="2" spans="1:10" ht="90" x14ac:dyDescent="0.25">
      <c r="A2" s="53" t="s">
        <v>696</v>
      </c>
      <c r="B2" s="55" t="s">
        <v>723</v>
      </c>
      <c r="C2" s="5" t="s">
        <v>1199</v>
      </c>
      <c r="D2" s="5" t="s">
        <v>1198</v>
      </c>
      <c r="E2" s="5" t="s">
        <v>1197</v>
      </c>
      <c r="F2" s="5" t="s">
        <v>1196</v>
      </c>
      <c r="G2" s="5" t="s">
        <v>1195</v>
      </c>
      <c r="H2" s="5" t="s">
        <v>1194</v>
      </c>
      <c r="I2" s="5" t="s">
        <v>1193</v>
      </c>
      <c r="J2" s="6" t="s">
        <v>1192</v>
      </c>
    </row>
    <row r="3" spans="1:10" x14ac:dyDescent="0.25">
      <c r="A3" s="54"/>
      <c r="B3" s="56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8" t="s">
        <v>215</v>
      </c>
    </row>
    <row r="4" spans="1:10" x14ac:dyDescent="0.25">
      <c r="A4" s="9" t="s">
        <v>946</v>
      </c>
      <c r="B4" s="10" t="s">
        <v>606</v>
      </c>
      <c r="C4" s="11">
        <v>430</v>
      </c>
      <c r="D4" s="11">
        <v>115</v>
      </c>
      <c r="E4" s="11">
        <v>214</v>
      </c>
      <c r="F4" s="11">
        <v>54</v>
      </c>
      <c r="G4" s="11">
        <v>47</v>
      </c>
      <c r="H4" s="11">
        <v>383</v>
      </c>
      <c r="I4" s="11">
        <v>0</v>
      </c>
      <c r="J4" s="12">
        <v>0</v>
      </c>
    </row>
    <row r="5" spans="1:10" x14ac:dyDescent="0.25">
      <c r="A5" s="9" t="s">
        <v>945</v>
      </c>
      <c r="B5" s="10" t="s">
        <v>586</v>
      </c>
      <c r="C5" s="11">
        <v>418</v>
      </c>
      <c r="D5" s="11">
        <v>47</v>
      </c>
      <c r="E5" s="11">
        <v>276</v>
      </c>
      <c r="F5" s="11">
        <v>35</v>
      </c>
      <c r="G5" s="11">
        <v>60</v>
      </c>
      <c r="H5" s="11">
        <v>358</v>
      </c>
      <c r="I5" s="11">
        <v>0</v>
      </c>
      <c r="J5" s="12">
        <v>0</v>
      </c>
    </row>
    <row r="6" spans="1:10" x14ac:dyDescent="0.25">
      <c r="A6" s="9" t="s">
        <v>944</v>
      </c>
      <c r="B6" s="10" t="s">
        <v>578</v>
      </c>
      <c r="C6" s="11">
        <v>74</v>
      </c>
      <c r="D6" s="11">
        <v>24</v>
      </c>
      <c r="E6" s="11">
        <v>39</v>
      </c>
      <c r="F6" s="11">
        <v>2</v>
      </c>
      <c r="G6" s="11">
        <v>12</v>
      </c>
      <c r="H6" s="11">
        <v>65</v>
      </c>
      <c r="I6" s="11">
        <v>0</v>
      </c>
      <c r="J6" s="12">
        <v>0</v>
      </c>
    </row>
    <row r="7" spans="1:10" x14ac:dyDescent="0.25">
      <c r="A7" s="9" t="s">
        <v>943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2">
        <v>0</v>
      </c>
    </row>
    <row r="8" spans="1:10" x14ac:dyDescent="0.25">
      <c r="A8" s="9" t="s">
        <v>942</v>
      </c>
      <c r="B8" s="10" t="s">
        <v>566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2">
        <v>0</v>
      </c>
    </row>
    <row r="9" spans="1:10" x14ac:dyDescent="0.25">
      <c r="A9" s="9" t="s">
        <v>941</v>
      </c>
      <c r="B9" s="10" t="s">
        <v>560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2">
        <v>0</v>
      </c>
    </row>
    <row r="10" spans="1:10" x14ac:dyDescent="0.25">
      <c r="A10" s="9" t="s">
        <v>940</v>
      </c>
      <c r="B10" s="10" t="s">
        <v>554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2">
        <v>0</v>
      </c>
    </row>
    <row r="11" spans="1:10" x14ac:dyDescent="0.25">
      <c r="A11" s="9" t="s">
        <v>939</v>
      </c>
      <c r="B11" s="10" t="s">
        <v>546</v>
      </c>
      <c r="C11" s="11">
        <v>34</v>
      </c>
      <c r="D11" s="11">
        <v>1</v>
      </c>
      <c r="E11" s="11">
        <v>25</v>
      </c>
      <c r="F11" s="11">
        <v>2</v>
      </c>
      <c r="G11" s="11">
        <v>6</v>
      </c>
      <c r="H11" s="11">
        <v>28</v>
      </c>
      <c r="I11" s="11">
        <v>0</v>
      </c>
      <c r="J11" s="12">
        <v>0</v>
      </c>
    </row>
    <row r="12" spans="1:10" x14ac:dyDescent="0.25">
      <c r="A12" s="9" t="s">
        <v>936</v>
      </c>
      <c r="B12" s="10" t="s">
        <v>514</v>
      </c>
      <c r="C12" s="11">
        <v>34</v>
      </c>
      <c r="D12" s="11">
        <v>8</v>
      </c>
      <c r="E12" s="11">
        <v>23</v>
      </c>
      <c r="F12" s="11">
        <v>0</v>
      </c>
      <c r="G12" s="11">
        <v>3</v>
      </c>
      <c r="H12" s="11">
        <v>31</v>
      </c>
      <c r="I12" s="11">
        <v>0</v>
      </c>
      <c r="J12" s="12">
        <v>0</v>
      </c>
    </row>
    <row r="13" spans="1:10" x14ac:dyDescent="0.25">
      <c r="A13" s="9" t="s">
        <v>930</v>
      </c>
      <c r="B13" s="10" t="s">
        <v>450</v>
      </c>
      <c r="C13" s="11">
        <v>979</v>
      </c>
      <c r="D13" s="11">
        <v>213</v>
      </c>
      <c r="E13" s="11">
        <v>502</v>
      </c>
      <c r="F13" s="11">
        <v>85</v>
      </c>
      <c r="G13" s="11">
        <v>188</v>
      </c>
      <c r="H13" s="11">
        <v>799</v>
      </c>
      <c r="I13" s="11">
        <v>5</v>
      </c>
      <c r="J13" s="12">
        <v>0</v>
      </c>
    </row>
    <row r="14" spans="1:10" x14ac:dyDescent="0.25">
      <c r="A14" s="9" t="s">
        <v>1191</v>
      </c>
      <c r="B14" s="10" t="s">
        <v>1190</v>
      </c>
      <c r="C14" s="11">
        <v>497</v>
      </c>
      <c r="D14" s="11">
        <v>135</v>
      </c>
      <c r="E14" s="11">
        <v>209</v>
      </c>
      <c r="F14" s="11">
        <v>69</v>
      </c>
      <c r="G14" s="11">
        <v>88</v>
      </c>
      <c r="H14" s="11">
        <v>412</v>
      </c>
      <c r="I14" s="11">
        <v>2</v>
      </c>
      <c r="J14" s="12">
        <v>0</v>
      </c>
    </row>
    <row r="15" spans="1:10" x14ac:dyDescent="0.25">
      <c r="A15" s="9" t="s">
        <v>1189</v>
      </c>
      <c r="B15" s="10" t="s">
        <v>1188</v>
      </c>
      <c r="C15" s="11">
        <v>475</v>
      </c>
      <c r="D15" s="11">
        <v>78</v>
      </c>
      <c r="E15" s="11">
        <v>290</v>
      </c>
      <c r="F15" s="11">
        <v>16</v>
      </c>
      <c r="G15" s="11">
        <v>96</v>
      </c>
      <c r="H15" s="11">
        <v>384</v>
      </c>
      <c r="I15" s="11">
        <v>3</v>
      </c>
      <c r="J15" s="12">
        <v>0</v>
      </c>
    </row>
    <row r="16" spans="1:10" x14ac:dyDescent="0.25">
      <c r="A16" s="9" t="s">
        <v>1187</v>
      </c>
      <c r="B16" s="10" t="s">
        <v>1186</v>
      </c>
      <c r="C16" s="11">
        <v>7</v>
      </c>
      <c r="D16" s="11">
        <v>0</v>
      </c>
      <c r="E16" s="11">
        <v>3</v>
      </c>
      <c r="F16" s="11">
        <v>0</v>
      </c>
      <c r="G16" s="11">
        <v>4</v>
      </c>
      <c r="H16" s="11">
        <v>3</v>
      </c>
      <c r="I16" s="11">
        <v>0</v>
      </c>
      <c r="J16" s="12">
        <v>0</v>
      </c>
    </row>
    <row r="17" spans="1:10" x14ac:dyDescent="0.25">
      <c r="A17" s="9" t="s">
        <v>923</v>
      </c>
      <c r="B17" s="10" t="s">
        <v>378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</row>
    <row r="18" spans="1:10" x14ac:dyDescent="0.25">
      <c r="A18" s="9" t="s">
        <v>922</v>
      </c>
      <c r="B18" s="10" t="s">
        <v>370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</row>
    <row r="19" spans="1:10" x14ac:dyDescent="0.25">
      <c r="A19" s="9" t="s">
        <v>921</v>
      </c>
      <c r="B19" s="10" t="s">
        <v>362</v>
      </c>
      <c r="C19" s="11">
        <v>15</v>
      </c>
      <c r="D19" s="11">
        <v>0</v>
      </c>
      <c r="E19" s="11">
        <v>7</v>
      </c>
      <c r="F19" s="11">
        <v>7</v>
      </c>
      <c r="G19" s="11">
        <v>1</v>
      </c>
      <c r="H19" s="11">
        <v>14</v>
      </c>
      <c r="I19" s="11">
        <v>0</v>
      </c>
      <c r="J19" s="12">
        <v>0</v>
      </c>
    </row>
    <row r="20" spans="1:10" x14ac:dyDescent="0.25">
      <c r="A20" s="9" t="s">
        <v>920</v>
      </c>
      <c r="B20" s="10" t="s">
        <v>320</v>
      </c>
      <c r="C20" s="11">
        <v>1</v>
      </c>
      <c r="D20" s="11">
        <v>0</v>
      </c>
      <c r="E20" s="11">
        <v>1</v>
      </c>
      <c r="F20" s="11">
        <v>0</v>
      </c>
      <c r="G20" s="11">
        <v>0</v>
      </c>
      <c r="H20" s="11">
        <v>1</v>
      </c>
      <c r="I20" s="11">
        <v>0</v>
      </c>
      <c r="J20" s="12">
        <v>0</v>
      </c>
    </row>
    <row r="21" spans="1:10" x14ac:dyDescent="0.25">
      <c r="A21" s="9" t="s">
        <v>919</v>
      </c>
      <c r="B21" s="10" t="s">
        <v>310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2">
        <v>0</v>
      </c>
    </row>
    <row r="22" spans="1:10" x14ac:dyDescent="0.25">
      <c r="A22" s="9" t="s">
        <v>918</v>
      </c>
      <c r="B22" s="10" t="s">
        <v>304</v>
      </c>
      <c r="C22" s="11">
        <v>3</v>
      </c>
      <c r="D22" s="11">
        <v>1</v>
      </c>
      <c r="E22" s="11">
        <v>1</v>
      </c>
      <c r="F22" s="11">
        <v>0</v>
      </c>
      <c r="G22" s="11">
        <v>1</v>
      </c>
      <c r="H22" s="11">
        <v>2</v>
      </c>
      <c r="I22" s="11">
        <v>0</v>
      </c>
      <c r="J22" s="12">
        <v>0</v>
      </c>
    </row>
    <row r="23" spans="1:10" x14ac:dyDescent="0.25">
      <c r="A23" s="9" t="s">
        <v>917</v>
      </c>
      <c r="B23" s="10" t="s">
        <v>292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</row>
    <row r="24" spans="1:10" x14ac:dyDescent="0.25">
      <c r="A24" s="9" t="s">
        <v>916</v>
      </c>
      <c r="B24" s="10" t="s">
        <v>286</v>
      </c>
      <c r="C24" s="11">
        <v>29</v>
      </c>
      <c r="D24" s="11">
        <v>2</v>
      </c>
      <c r="E24" s="11">
        <v>15</v>
      </c>
      <c r="F24" s="11">
        <v>1</v>
      </c>
      <c r="G24" s="11">
        <v>11</v>
      </c>
      <c r="H24" s="11">
        <v>18</v>
      </c>
      <c r="I24" s="11">
        <v>0</v>
      </c>
      <c r="J24" s="12">
        <v>0</v>
      </c>
    </row>
    <row r="25" spans="1:10" x14ac:dyDescent="0.25">
      <c r="A25" s="9" t="s">
        <v>1185</v>
      </c>
      <c r="B25" s="10" t="s">
        <v>201</v>
      </c>
      <c r="C25" s="11">
        <v>17</v>
      </c>
      <c r="D25" s="11">
        <v>7</v>
      </c>
      <c r="E25" s="11">
        <v>7</v>
      </c>
      <c r="F25" s="11">
        <v>3</v>
      </c>
      <c r="G25" s="11">
        <v>0</v>
      </c>
      <c r="H25" s="11">
        <v>17</v>
      </c>
      <c r="I25" s="11">
        <v>0</v>
      </c>
      <c r="J25" s="12">
        <v>0</v>
      </c>
    </row>
    <row r="26" spans="1:10" x14ac:dyDescent="0.25">
      <c r="A26" s="13" t="s">
        <v>915</v>
      </c>
      <c r="B26" s="14" t="s">
        <v>276</v>
      </c>
      <c r="C26" s="15">
        <v>2034</v>
      </c>
      <c r="D26" s="15">
        <v>418</v>
      </c>
      <c r="E26" s="15">
        <v>1110</v>
      </c>
      <c r="F26" s="15">
        <v>189</v>
      </c>
      <c r="G26" s="15">
        <v>329</v>
      </c>
      <c r="H26" s="15">
        <v>1716</v>
      </c>
      <c r="I26" s="15">
        <v>5</v>
      </c>
      <c r="J26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6F0-87F5-453A-9F72-E7FCF3D30605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B4" sqref="B4:K4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1335</v>
      </c>
    </row>
    <row r="2" spans="1:11" ht="120" x14ac:dyDescent="0.25">
      <c r="A2" s="63"/>
      <c r="B2" s="5" t="s">
        <v>1209</v>
      </c>
      <c r="C2" s="5" t="s">
        <v>1208</v>
      </c>
      <c r="D2" s="5" t="s">
        <v>1207</v>
      </c>
      <c r="E2" s="5" t="s">
        <v>1206</v>
      </c>
      <c r="F2" s="5" t="s">
        <v>1205</v>
      </c>
      <c r="G2" s="5" t="s">
        <v>1204</v>
      </c>
      <c r="H2" s="5" t="s">
        <v>1203</v>
      </c>
      <c r="I2" s="5" t="s">
        <v>1202</v>
      </c>
      <c r="J2" s="5" t="s">
        <v>1201</v>
      </c>
      <c r="K2" s="6" t="s">
        <v>1200</v>
      </c>
    </row>
    <row r="3" spans="1:11" x14ac:dyDescent="0.25">
      <c r="A3" s="64"/>
      <c r="B3" s="7" t="s">
        <v>201</v>
      </c>
      <c r="C3" s="7" t="s">
        <v>203</v>
      </c>
      <c r="D3" s="7" t="s">
        <v>205</v>
      </c>
      <c r="E3" s="7" t="s">
        <v>207</v>
      </c>
      <c r="F3" s="7" t="s">
        <v>209</v>
      </c>
      <c r="G3" s="7" t="s">
        <v>211</v>
      </c>
      <c r="H3" s="7" t="s">
        <v>213</v>
      </c>
      <c r="I3" s="7" t="s">
        <v>215</v>
      </c>
      <c r="J3" s="7" t="s">
        <v>217</v>
      </c>
      <c r="K3" s="8" t="s">
        <v>219</v>
      </c>
    </row>
    <row r="4" spans="1:11" x14ac:dyDescent="0.25">
      <c r="A4" s="13" t="s">
        <v>1210</v>
      </c>
      <c r="B4" s="15">
        <v>8</v>
      </c>
      <c r="C4" s="15">
        <v>128</v>
      </c>
      <c r="D4" s="15">
        <v>971</v>
      </c>
      <c r="E4" s="15">
        <v>6</v>
      </c>
      <c r="F4" s="15">
        <v>650</v>
      </c>
      <c r="G4" s="15">
        <v>8</v>
      </c>
      <c r="H4" s="15">
        <v>1771</v>
      </c>
      <c r="I4" s="15">
        <v>1704.84</v>
      </c>
      <c r="J4" s="15">
        <v>945</v>
      </c>
      <c r="K4" s="16">
        <v>249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2FF7-C16A-4EEA-A77B-BDE68613A2C1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 activeCell="C4" sqref="C4:Z24"/>
    </sheetView>
  </sheetViews>
  <sheetFormatPr defaultRowHeight="15" x14ac:dyDescent="0.25"/>
  <cols>
    <col min="1" max="1" width="36.5703125" style="1" customWidth="1"/>
    <col min="2" max="2" width="7.140625" style="1" customWidth="1"/>
    <col min="3" max="26" width="16.42578125" style="2" bestFit="1" customWidth="1"/>
    <col min="27" max="16384" width="9.140625" style="1"/>
  </cols>
  <sheetData>
    <row r="1" spans="1:26" x14ac:dyDescent="0.25">
      <c r="A1" s="4" t="s">
        <v>1336</v>
      </c>
    </row>
    <row r="2" spans="1:26" ht="105" x14ac:dyDescent="0.25">
      <c r="A2" s="53" t="s">
        <v>696</v>
      </c>
      <c r="B2" s="57" t="s">
        <v>893</v>
      </c>
      <c r="C2" s="5" t="s">
        <v>1291</v>
      </c>
      <c r="D2" s="5" t="s">
        <v>1290</v>
      </c>
      <c r="E2" s="5" t="s">
        <v>1289</v>
      </c>
      <c r="F2" s="5" t="s">
        <v>1288</v>
      </c>
      <c r="G2" s="5" t="s">
        <v>1287</v>
      </c>
      <c r="H2" s="5" t="s">
        <v>1286</v>
      </c>
      <c r="I2" s="5" t="s">
        <v>1285</v>
      </c>
      <c r="J2" s="5" t="s">
        <v>1284</v>
      </c>
      <c r="K2" s="5" t="s">
        <v>1283</v>
      </c>
      <c r="L2" s="5" t="s">
        <v>1282</v>
      </c>
      <c r="M2" s="5" t="s">
        <v>1281</v>
      </c>
      <c r="N2" s="5" t="s">
        <v>1280</v>
      </c>
      <c r="O2" s="5" t="s">
        <v>1279</v>
      </c>
      <c r="P2" s="5" t="s">
        <v>1278</v>
      </c>
      <c r="Q2" s="5" t="s">
        <v>1277</v>
      </c>
      <c r="R2" s="5" t="s">
        <v>1276</v>
      </c>
      <c r="S2" s="5" t="s">
        <v>1275</v>
      </c>
      <c r="T2" s="5" t="s">
        <v>1274</v>
      </c>
      <c r="U2" s="5" t="s">
        <v>1273</v>
      </c>
      <c r="V2" s="5" t="s">
        <v>1272</v>
      </c>
      <c r="W2" s="5" t="s">
        <v>1271</v>
      </c>
      <c r="X2" s="5" t="s">
        <v>1270</v>
      </c>
      <c r="Y2" s="5" t="s">
        <v>1269</v>
      </c>
      <c r="Z2" s="6" t="s">
        <v>1268</v>
      </c>
    </row>
    <row r="3" spans="1:26" x14ac:dyDescent="0.25">
      <c r="A3" s="54"/>
      <c r="B3" s="58"/>
      <c r="C3" s="7" t="s">
        <v>1267</v>
      </c>
      <c r="D3" s="7" t="s">
        <v>1266</v>
      </c>
      <c r="E3" s="7" t="s">
        <v>1265</v>
      </c>
      <c r="F3" s="7" t="s">
        <v>1264</v>
      </c>
      <c r="G3" s="7" t="s">
        <v>1263</v>
      </c>
      <c r="H3" s="7" t="s">
        <v>1262</v>
      </c>
      <c r="I3" s="7" t="s">
        <v>1261</v>
      </c>
      <c r="J3" s="7" t="s">
        <v>450</v>
      </c>
      <c r="K3" s="7" t="s">
        <v>378</v>
      </c>
      <c r="L3" s="7" t="s">
        <v>370</v>
      </c>
      <c r="M3" s="7" t="s">
        <v>362</v>
      </c>
      <c r="N3" s="7" t="s">
        <v>320</v>
      </c>
      <c r="O3" s="7" t="s">
        <v>310</v>
      </c>
      <c r="P3" s="7" t="s">
        <v>304</v>
      </c>
      <c r="Q3" s="7" t="s">
        <v>292</v>
      </c>
      <c r="R3" s="7" t="s">
        <v>286</v>
      </c>
      <c r="S3" s="7" t="s">
        <v>1260</v>
      </c>
      <c r="T3" s="7" t="s">
        <v>1259</v>
      </c>
      <c r="U3" s="7" t="s">
        <v>1258</v>
      </c>
      <c r="V3" s="7" t="s">
        <v>1257</v>
      </c>
      <c r="W3" s="7" t="s">
        <v>1256</v>
      </c>
      <c r="X3" s="7" t="s">
        <v>1255</v>
      </c>
      <c r="Y3" s="7" t="s">
        <v>1254</v>
      </c>
      <c r="Z3" s="8" t="s">
        <v>1253</v>
      </c>
    </row>
    <row r="4" spans="1:26" x14ac:dyDescent="0.25">
      <c r="A4" s="9" t="s">
        <v>1252</v>
      </c>
      <c r="B4" s="10" t="s">
        <v>1251</v>
      </c>
      <c r="C4" s="11">
        <v>2355234950</v>
      </c>
      <c r="D4" s="11">
        <v>410303347</v>
      </c>
      <c r="E4" s="11">
        <v>1139521</v>
      </c>
      <c r="F4" s="11">
        <v>409163826</v>
      </c>
      <c r="G4" s="11">
        <v>238051592</v>
      </c>
      <c r="H4" s="11">
        <v>26526574</v>
      </c>
      <c r="I4" s="11">
        <v>211525018</v>
      </c>
      <c r="J4" s="11">
        <v>347260115</v>
      </c>
      <c r="K4" s="11">
        <v>112604610</v>
      </c>
      <c r="L4" s="11">
        <v>234655505</v>
      </c>
      <c r="M4" s="11">
        <v>356791391</v>
      </c>
      <c r="N4" s="11">
        <v>189149434</v>
      </c>
      <c r="O4" s="11">
        <v>167641957</v>
      </c>
      <c r="P4" s="11">
        <v>134460662</v>
      </c>
      <c r="Q4" s="11">
        <v>103236879</v>
      </c>
      <c r="R4" s="11">
        <v>31223783</v>
      </c>
      <c r="S4" s="11">
        <v>1151812077</v>
      </c>
      <c r="T4" s="11">
        <v>1151812076</v>
      </c>
      <c r="U4" s="11">
        <v>1</v>
      </c>
      <c r="V4" s="11">
        <v>2638679184</v>
      </c>
      <c r="W4" s="11">
        <v>1584469094</v>
      </c>
      <c r="X4" s="11">
        <v>1054210090</v>
      </c>
      <c r="Y4" s="11">
        <v>21038669</v>
      </c>
      <c r="Z4" s="12">
        <v>3409445046</v>
      </c>
    </row>
    <row r="5" spans="1:26" x14ac:dyDescent="0.25">
      <c r="A5" s="9" t="s">
        <v>1250</v>
      </c>
      <c r="B5" s="10" t="s">
        <v>1249</v>
      </c>
      <c r="C5" s="11">
        <v>308070736</v>
      </c>
      <c r="D5" s="11">
        <v>28542392</v>
      </c>
      <c r="E5" s="11">
        <v>106</v>
      </c>
      <c r="F5" s="11">
        <v>28542286</v>
      </c>
      <c r="G5" s="11">
        <v>11994790</v>
      </c>
      <c r="H5" s="11">
        <v>1321728</v>
      </c>
      <c r="I5" s="11">
        <v>10673062</v>
      </c>
      <c r="J5" s="11">
        <v>10588109</v>
      </c>
      <c r="K5" s="11">
        <v>3395965</v>
      </c>
      <c r="L5" s="11">
        <v>7192144</v>
      </c>
      <c r="M5" s="11">
        <v>16038554</v>
      </c>
      <c r="N5" s="11">
        <v>8301224</v>
      </c>
      <c r="O5" s="11">
        <v>7737330</v>
      </c>
      <c r="P5" s="11">
        <v>6166858</v>
      </c>
      <c r="Q5" s="11">
        <v>4427564</v>
      </c>
      <c r="R5" s="11">
        <v>1739294</v>
      </c>
      <c r="S5" s="11">
        <v>69588320</v>
      </c>
      <c r="T5" s="11">
        <v>69588320</v>
      </c>
      <c r="U5" s="11">
        <v>0</v>
      </c>
      <c r="V5" s="11">
        <v>142919023</v>
      </c>
      <c r="W5" s="11">
        <v>87034907</v>
      </c>
      <c r="X5" s="11">
        <v>55884116</v>
      </c>
      <c r="Y5" s="11">
        <v>1030732</v>
      </c>
      <c r="Z5" s="12">
        <v>363954842</v>
      </c>
    </row>
    <row r="6" spans="1:26" x14ac:dyDescent="0.25">
      <c r="A6" s="9" t="s">
        <v>1248</v>
      </c>
      <c r="B6" s="10" t="s">
        <v>1247</v>
      </c>
      <c r="C6" s="11">
        <v>462899622</v>
      </c>
      <c r="D6" s="11">
        <v>42342922</v>
      </c>
      <c r="E6" s="11">
        <v>15516</v>
      </c>
      <c r="F6" s="11">
        <v>42327406</v>
      </c>
      <c r="G6" s="11">
        <v>17556820</v>
      </c>
      <c r="H6" s="11">
        <v>1904835</v>
      </c>
      <c r="I6" s="11">
        <v>15651985</v>
      </c>
      <c r="J6" s="11">
        <v>11106313</v>
      </c>
      <c r="K6" s="11">
        <v>3499147</v>
      </c>
      <c r="L6" s="11">
        <v>7607166</v>
      </c>
      <c r="M6" s="11">
        <v>11895880</v>
      </c>
      <c r="N6" s="11">
        <v>6098064</v>
      </c>
      <c r="O6" s="11">
        <v>5797816</v>
      </c>
      <c r="P6" s="11">
        <v>6187564</v>
      </c>
      <c r="Q6" s="11">
        <v>4540634</v>
      </c>
      <c r="R6" s="11">
        <v>1646930</v>
      </c>
      <c r="S6" s="11">
        <v>28504497</v>
      </c>
      <c r="T6" s="11">
        <v>28504497</v>
      </c>
      <c r="U6" s="11">
        <v>0</v>
      </c>
      <c r="V6" s="11">
        <v>117593996</v>
      </c>
      <c r="W6" s="11">
        <v>44562693</v>
      </c>
      <c r="X6" s="11">
        <v>73031303</v>
      </c>
      <c r="Y6" s="11">
        <v>281189</v>
      </c>
      <c r="Z6" s="12">
        <v>535930927</v>
      </c>
    </row>
    <row r="7" spans="1:26" x14ac:dyDescent="0.25">
      <c r="A7" s="9" t="s">
        <v>1246</v>
      </c>
      <c r="B7" s="10" t="s">
        <v>1245</v>
      </c>
      <c r="C7" s="11">
        <v>163230253</v>
      </c>
      <c r="D7" s="11">
        <v>51158087</v>
      </c>
      <c r="E7" s="11">
        <v>50449</v>
      </c>
      <c r="F7" s="11">
        <v>51107638</v>
      </c>
      <c r="G7" s="11">
        <v>24343259</v>
      </c>
      <c r="H7" s="11">
        <v>3012860</v>
      </c>
      <c r="I7" s="11">
        <v>21330399</v>
      </c>
      <c r="J7" s="11">
        <v>35576082</v>
      </c>
      <c r="K7" s="11">
        <v>11696041</v>
      </c>
      <c r="L7" s="11">
        <v>23880041</v>
      </c>
      <c r="M7" s="11">
        <v>41930234</v>
      </c>
      <c r="N7" s="11">
        <v>22366976</v>
      </c>
      <c r="O7" s="11">
        <v>19563258</v>
      </c>
      <c r="P7" s="11">
        <v>11810580</v>
      </c>
      <c r="Q7" s="11">
        <v>8617956</v>
      </c>
      <c r="R7" s="11">
        <v>3192624</v>
      </c>
      <c r="S7" s="11">
        <v>111403987</v>
      </c>
      <c r="T7" s="11">
        <v>111403987</v>
      </c>
      <c r="U7" s="11">
        <v>0</v>
      </c>
      <c r="V7" s="11">
        <v>276222229</v>
      </c>
      <c r="W7" s="11">
        <v>157148269</v>
      </c>
      <c r="X7" s="11">
        <v>119073960</v>
      </c>
      <c r="Y7" s="11">
        <v>2364561</v>
      </c>
      <c r="Z7" s="12">
        <v>282304212</v>
      </c>
    </row>
    <row r="8" spans="1:26" x14ac:dyDescent="0.25">
      <c r="A8" s="9" t="s">
        <v>1244</v>
      </c>
      <c r="B8" s="10" t="s">
        <v>1243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</row>
    <row r="9" spans="1:26" x14ac:dyDescent="0.25">
      <c r="A9" s="9" t="s">
        <v>1242</v>
      </c>
      <c r="B9" s="10" t="s">
        <v>1241</v>
      </c>
      <c r="C9" s="11">
        <v>10178998</v>
      </c>
      <c r="D9" s="11">
        <v>1231499</v>
      </c>
      <c r="E9" s="11">
        <v>0</v>
      </c>
      <c r="F9" s="11">
        <v>1231499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5070235</v>
      </c>
      <c r="T9" s="11">
        <v>5070235</v>
      </c>
      <c r="U9" s="11">
        <v>0</v>
      </c>
      <c r="V9" s="11">
        <v>6301734</v>
      </c>
      <c r="W9" s="11">
        <v>5070235</v>
      </c>
      <c r="X9" s="11">
        <v>1231499</v>
      </c>
      <c r="Y9" s="11">
        <v>0</v>
      </c>
      <c r="Z9" s="12">
        <v>11410497</v>
      </c>
    </row>
    <row r="10" spans="1:26" x14ac:dyDescent="0.25">
      <c r="A10" s="9" t="s">
        <v>1240</v>
      </c>
      <c r="B10" s="10" t="s">
        <v>1239</v>
      </c>
      <c r="C10" s="11">
        <v>84613</v>
      </c>
      <c r="D10" s="11">
        <v>94263</v>
      </c>
      <c r="E10" s="11">
        <v>0</v>
      </c>
      <c r="F10" s="11">
        <v>94263</v>
      </c>
      <c r="G10" s="11">
        <v>63212</v>
      </c>
      <c r="H10" s="11">
        <v>15960</v>
      </c>
      <c r="I10" s="11">
        <v>47252</v>
      </c>
      <c r="J10" s="11">
        <v>62240</v>
      </c>
      <c r="K10" s="11">
        <v>19295</v>
      </c>
      <c r="L10" s="11">
        <v>42945</v>
      </c>
      <c r="M10" s="11">
        <v>131097</v>
      </c>
      <c r="N10" s="11">
        <v>66859</v>
      </c>
      <c r="O10" s="11">
        <v>64238</v>
      </c>
      <c r="P10" s="11">
        <v>28329</v>
      </c>
      <c r="Q10" s="11">
        <v>20114</v>
      </c>
      <c r="R10" s="11">
        <v>8215</v>
      </c>
      <c r="S10" s="11">
        <v>130434</v>
      </c>
      <c r="T10" s="11">
        <v>130434</v>
      </c>
      <c r="U10" s="11">
        <v>0</v>
      </c>
      <c r="V10" s="11">
        <v>509575</v>
      </c>
      <c r="W10" s="11">
        <v>252662</v>
      </c>
      <c r="X10" s="11">
        <v>256913</v>
      </c>
      <c r="Y10" s="11">
        <v>0</v>
      </c>
      <c r="Z10" s="12">
        <v>341527</v>
      </c>
    </row>
    <row r="11" spans="1:26" x14ac:dyDescent="0.25">
      <c r="A11" s="9" t="s">
        <v>1238</v>
      </c>
      <c r="B11" s="10" t="s">
        <v>1237</v>
      </c>
      <c r="C11" s="11">
        <v>9655887</v>
      </c>
      <c r="D11" s="11">
        <v>6425563</v>
      </c>
      <c r="E11" s="11">
        <v>897188</v>
      </c>
      <c r="F11" s="11">
        <v>5528375</v>
      </c>
      <c r="G11" s="11">
        <v>632431</v>
      </c>
      <c r="H11" s="11">
        <v>71596</v>
      </c>
      <c r="I11" s="11">
        <v>560835</v>
      </c>
      <c r="J11" s="11">
        <v>720395</v>
      </c>
      <c r="K11" s="11">
        <v>252517</v>
      </c>
      <c r="L11" s="11">
        <v>467878</v>
      </c>
      <c r="M11" s="11">
        <v>1347420</v>
      </c>
      <c r="N11" s="11">
        <v>722794</v>
      </c>
      <c r="O11" s="11">
        <v>624626</v>
      </c>
      <c r="P11" s="11">
        <v>344770</v>
      </c>
      <c r="Q11" s="11">
        <v>247196</v>
      </c>
      <c r="R11" s="11">
        <v>97574</v>
      </c>
      <c r="S11" s="11">
        <v>8296823</v>
      </c>
      <c r="T11" s="11">
        <v>8296823</v>
      </c>
      <c r="U11" s="11">
        <v>0</v>
      </c>
      <c r="V11" s="11">
        <v>17767402</v>
      </c>
      <c r="W11" s="11">
        <v>10488114</v>
      </c>
      <c r="X11" s="11">
        <v>7279288</v>
      </c>
      <c r="Y11" s="11">
        <v>0</v>
      </c>
      <c r="Z11" s="12">
        <v>16935175</v>
      </c>
    </row>
    <row r="12" spans="1:26" x14ac:dyDescent="0.25">
      <c r="A12" s="9" t="s">
        <v>1236</v>
      </c>
      <c r="B12" s="10" t="s">
        <v>1235</v>
      </c>
      <c r="C12" s="11">
        <v>303683869</v>
      </c>
      <c r="D12" s="11">
        <v>22614364</v>
      </c>
      <c r="E12" s="11">
        <v>0</v>
      </c>
      <c r="F12" s="11">
        <v>22614364</v>
      </c>
      <c r="G12" s="11">
        <v>17250386</v>
      </c>
      <c r="H12" s="11">
        <v>1962723</v>
      </c>
      <c r="I12" s="11">
        <v>15287663</v>
      </c>
      <c r="J12" s="11">
        <v>37902268</v>
      </c>
      <c r="K12" s="11">
        <v>12432043</v>
      </c>
      <c r="L12" s="11">
        <v>25470225</v>
      </c>
      <c r="M12" s="11">
        <v>16517488</v>
      </c>
      <c r="N12" s="11">
        <v>8649444</v>
      </c>
      <c r="O12" s="11">
        <v>7868044</v>
      </c>
      <c r="P12" s="11">
        <v>5924657</v>
      </c>
      <c r="Q12" s="11">
        <v>4252628</v>
      </c>
      <c r="R12" s="11">
        <v>1672029</v>
      </c>
      <c r="S12" s="11">
        <v>63861508</v>
      </c>
      <c r="T12" s="11">
        <v>63861508</v>
      </c>
      <c r="U12" s="11">
        <v>0</v>
      </c>
      <c r="V12" s="11">
        <v>164070671</v>
      </c>
      <c r="W12" s="11">
        <v>91158346</v>
      </c>
      <c r="X12" s="11">
        <v>72912325</v>
      </c>
      <c r="Y12" s="11">
        <v>1529824</v>
      </c>
      <c r="Z12" s="12">
        <v>376596201</v>
      </c>
    </row>
    <row r="13" spans="1:26" x14ac:dyDescent="0.25">
      <c r="A13" s="9" t="s">
        <v>1234</v>
      </c>
      <c r="B13" s="10" t="s">
        <v>1233</v>
      </c>
      <c r="C13" s="11">
        <v>440747199</v>
      </c>
      <c r="D13" s="11">
        <v>38259332</v>
      </c>
      <c r="E13" s="11">
        <v>0</v>
      </c>
      <c r="F13" s="11">
        <v>38259332</v>
      </c>
      <c r="G13" s="11">
        <v>16439672</v>
      </c>
      <c r="H13" s="11">
        <v>1800380</v>
      </c>
      <c r="I13" s="11">
        <v>14639292</v>
      </c>
      <c r="J13" s="11">
        <v>77840489</v>
      </c>
      <c r="K13" s="11">
        <v>25441650</v>
      </c>
      <c r="L13" s="11">
        <v>52398839</v>
      </c>
      <c r="M13" s="11">
        <v>52025105</v>
      </c>
      <c r="N13" s="11">
        <v>29051831</v>
      </c>
      <c r="O13" s="11">
        <v>22973274</v>
      </c>
      <c r="P13" s="11">
        <v>25886227</v>
      </c>
      <c r="Q13" s="11">
        <v>23439643</v>
      </c>
      <c r="R13" s="11">
        <v>2446584</v>
      </c>
      <c r="S13" s="11">
        <v>223343238</v>
      </c>
      <c r="T13" s="11">
        <v>223343238</v>
      </c>
      <c r="U13" s="11">
        <v>0</v>
      </c>
      <c r="V13" s="11">
        <v>433794063</v>
      </c>
      <c r="W13" s="11">
        <v>303076742</v>
      </c>
      <c r="X13" s="11">
        <v>130717321</v>
      </c>
      <c r="Y13" s="11">
        <v>608705</v>
      </c>
      <c r="Z13" s="12">
        <v>571464521</v>
      </c>
    </row>
    <row r="14" spans="1:26" x14ac:dyDescent="0.25">
      <c r="A14" s="9" t="s">
        <v>1232</v>
      </c>
      <c r="B14" s="10" t="s">
        <v>1231</v>
      </c>
      <c r="C14" s="11">
        <v>589364648</v>
      </c>
      <c r="D14" s="11">
        <v>189125675</v>
      </c>
      <c r="E14" s="11">
        <v>92177</v>
      </c>
      <c r="F14" s="11">
        <v>189033498</v>
      </c>
      <c r="G14" s="11">
        <v>139946664</v>
      </c>
      <c r="H14" s="11">
        <v>15256752</v>
      </c>
      <c r="I14" s="11">
        <v>124689912</v>
      </c>
      <c r="J14" s="11">
        <v>162733189</v>
      </c>
      <c r="K14" s="11">
        <v>52305026</v>
      </c>
      <c r="L14" s="11">
        <v>110428163</v>
      </c>
      <c r="M14" s="11">
        <v>205779727</v>
      </c>
      <c r="N14" s="11">
        <v>107919996</v>
      </c>
      <c r="O14" s="11">
        <v>97859731</v>
      </c>
      <c r="P14" s="11">
        <v>73578677</v>
      </c>
      <c r="Q14" s="11">
        <v>54411031</v>
      </c>
      <c r="R14" s="11">
        <v>19167646</v>
      </c>
      <c r="S14" s="11">
        <v>605232561</v>
      </c>
      <c r="T14" s="11">
        <v>605232560</v>
      </c>
      <c r="U14" s="11">
        <v>1</v>
      </c>
      <c r="V14" s="11">
        <v>1376396493</v>
      </c>
      <c r="W14" s="11">
        <v>835217542</v>
      </c>
      <c r="X14" s="11">
        <v>541178951</v>
      </c>
      <c r="Y14" s="11">
        <v>14442405</v>
      </c>
      <c r="Z14" s="12">
        <v>1130543600</v>
      </c>
    </row>
    <row r="15" spans="1:26" x14ac:dyDescent="0.25">
      <c r="A15" s="9" t="s">
        <v>1230</v>
      </c>
      <c r="B15" s="10" t="s">
        <v>1229</v>
      </c>
      <c r="C15" s="11">
        <v>1013872</v>
      </c>
      <c r="D15" s="11">
        <v>120873</v>
      </c>
      <c r="E15" s="11">
        <v>0</v>
      </c>
      <c r="F15" s="11">
        <v>120873</v>
      </c>
      <c r="G15" s="11">
        <v>7835</v>
      </c>
      <c r="H15" s="11">
        <v>784</v>
      </c>
      <c r="I15" s="11">
        <v>7051</v>
      </c>
      <c r="J15" s="11">
        <v>9815</v>
      </c>
      <c r="K15" s="11">
        <v>3043</v>
      </c>
      <c r="L15" s="11">
        <v>6772</v>
      </c>
      <c r="M15" s="11">
        <v>119068</v>
      </c>
      <c r="N15" s="11">
        <v>60725</v>
      </c>
      <c r="O15" s="11">
        <v>58343</v>
      </c>
      <c r="P15" s="11">
        <v>12241</v>
      </c>
      <c r="Q15" s="11">
        <v>8691</v>
      </c>
      <c r="R15" s="11">
        <v>3550</v>
      </c>
      <c r="S15" s="11">
        <v>547312</v>
      </c>
      <c r="T15" s="11">
        <v>547312</v>
      </c>
      <c r="U15" s="11">
        <v>0</v>
      </c>
      <c r="V15" s="11">
        <v>817144</v>
      </c>
      <c r="W15" s="11">
        <v>620555</v>
      </c>
      <c r="X15" s="11">
        <v>196589</v>
      </c>
      <c r="Y15" s="11">
        <v>0</v>
      </c>
      <c r="Z15" s="12">
        <v>1210462</v>
      </c>
    </row>
    <row r="16" spans="1:26" x14ac:dyDescent="0.25">
      <c r="A16" s="9" t="s">
        <v>1228</v>
      </c>
      <c r="B16" s="10" t="s">
        <v>1227</v>
      </c>
      <c r="C16" s="11">
        <v>41538</v>
      </c>
      <c r="D16" s="11">
        <v>97425</v>
      </c>
      <c r="E16" s="11">
        <v>0</v>
      </c>
      <c r="F16" s="11">
        <v>97425</v>
      </c>
      <c r="G16" s="11">
        <v>13906</v>
      </c>
      <c r="H16" s="11">
        <v>2343</v>
      </c>
      <c r="I16" s="11">
        <v>11563</v>
      </c>
      <c r="J16" s="11">
        <v>18739</v>
      </c>
      <c r="K16" s="11">
        <v>7206</v>
      </c>
      <c r="L16" s="11">
        <v>11533</v>
      </c>
      <c r="M16" s="11">
        <v>192290</v>
      </c>
      <c r="N16" s="11">
        <v>101833</v>
      </c>
      <c r="O16" s="11">
        <v>90457</v>
      </c>
      <c r="P16" s="11">
        <v>33582</v>
      </c>
      <c r="Q16" s="11">
        <v>23967</v>
      </c>
      <c r="R16" s="11">
        <v>9615</v>
      </c>
      <c r="S16" s="11">
        <v>329825</v>
      </c>
      <c r="T16" s="11">
        <v>329825</v>
      </c>
      <c r="U16" s="11">
        <v>0</v>
      </c>
      <c r="V16" s="11">
        <v>685767</v>
      </c>
      <c r="W16" s="11">
        <v>465174</v>
      </c>
      <c r="X16" s="11">
        <v>220593</v>
      </c>
      <c r="Y16" s="11">
        <v>0</v>
      </c>
      <c r="Z16" s="12">
        <v>262131</v>
      </c>
    </row>
    <row r="17" spans="1:26" x14ac:dyDescent="0.25">
      <c r="A17" s="9" t="s">
        <v>1226</v>
      </c>
      <c r="B17" s="10" t="s">
        <v>1225</v>
      </c>
      <c r="C17" s="11">
        <v>43733995</v>
      </c>
      <c r="D17" s="11">
        <v>21820263</v>
      </c>
      <c r="E17" s="11">
        <v>65345</v>
      </c>
      <c r="F17" s="11">
        <v>21754918</v>
      </c>
      <c r="G17" s="11">
        <v>6832120</v>
      </c>
      <c r="H17" s="11">
        <v>855099</v>
      </c>
      <c r="I17" s="11">
        <v>5977021</v>
      </c>
      <c r="J17" s="11">
        <v>6456363</v>
      </c>
      <c r="K17" s="11">
        <v>2208682</v>
      </c>
      <c r="L17" s="11">
        <v>4247681</v>
      </c>
      <c r="M17" s="11">
        <v>5397949</v>
      </c>
      <c r="N17" s="11">
        <v>2999425</v>
      </c>
      <c r="O17" s="11">
        <v>2398524</v>
      </c>
      <c r="P17" s="11">
        <v>2654903</v>
      </c>
      <c r="Q17" s="11">
        <v>1925257</v>
      </c>
      <c r="R17" s="11">
        <v>729646</v>
      </c>
      <c r="S17" s="11">
        <v>16760961</v>
      </c>
      <c r="T17" s="11">
        <v>16760961</v>
      </c>
      <c r="U17" s="11">
        <v>0</v>
      </c>
      <c r="V17" s="11">
        <v>59922559</v>
      </c>
      <c r="W17" s="11">
        <v>24814769</v>
      </c>
      <c r="X17" s="11">
        <v>35107790</v>
      </c>
      <c r="Y17" s="11">
        <v>261572</v>
      </c>
      <c r="Z17" s="12">
        <v>78841787</v>
      </c>
    </row>
    <row r="18" spans="1:26" x14ac:dyDescent="0.25">
      <c r="A18" s="9" t="s">
        <v>1224</v>
      </c>
      <c r="B18" s="10" t="s">
        <v>1223</v>
      </c>
      <c r="C18" s="11">
        <v>6141075</v>
      </c>
      <c r="D18" s="11">
        <v>443471</v>
      </c>
      <c r="E18" s="11">
        <v>0</v>
      </c>
      <c r="F18" s="11">
        <v>443471</v>
      </c>
      <c r="G18" s="11">
        <v>89300</v>
      </c>
      <c r="H18" s="11">
        <v>8930</v>
      </c>
      <c r="I18" s="11">
        <v>80370</v>
      </c>
      <c r="J18" s="11">
        <v>405185</v>
      </c>
      <c r="K18" s="11">
        <v>125608</v>
      </c>
      <c r="L18" s="11">
        <v>279577</v>
      </c>
      <c r="M18" s="11">
        <v>1540498</v>
      </c>
      <c r="N18" s="11">
        <v>785654</v>
      </c>
      <c r="O18" s="11">
        <v>754844</v>
      </c>
      <c r="P18" s="11">
        <v>408821</v>
      </c>
      <c r="Q18" s="11">
        <v>290264</v>
      </c>
      <c r="R18" s="11">
        <v>118557</v>
      </c>
      <c r="S18" s="11">
        <v>1108033</v>
      </c>
      <c r="T18" s="11">
        <v>1108033</v>
      </c>
      <c r="U18" s="11">
        <v>0</v>
      </c>
      <c r="V18" s="11">
        <v>3995308</v>
      </c>
      <c r="W18" s="11">
        <v>2318489</v>
      </c>
      <c r="X18" s="11">
        <v>1676819</v>
      </c>
      <c r="Y18" s="11">
        <v>0</v>
      </c>
      <c r="Z18" s="12">
        <v>7817893</v>
      </c>
    </row>
    <row r="19" spans="1:26" x14ac:dyDescent="0.25">
      <c r="A19" s="9" t="s">
        <v>1222</v>
      </c>
      <c r="B19" s="10" t="s">
        <v>1221</v>
      </c>
      <c r="C19" s="11">
        <v>97557</v>
      </c>
      <c r="D19" s="11">
        <v>2130072</v>
      </c>
      <c r="E19" s="11">
        <v>0</v>
      </c>
      <c r="F19" s="11">
        <v>2130072</v>
      </c>
      <c r="G19" s="11">
        <v>10250</v>
      </c>
      <c r="H19" s="11">
        <v>3065</v>
      </c>
      <c r="I19" s="11">
        <v>7185</v>
      </c>
      <c r="J19" s="11">
        <v>63408</v>
      </c>
      <c r="K19" s="11">
        <v>19657</v>
      </c>
      <c r="L19" s="11">
        <v>43751</v>
      </c>
      <c r="M19" s="11">
        <v>0</v>
      </c>
      <c r="N19" s="11">
        <v>0</v>
      </c>
      <c r="O19" s="11">
        <v>0</v>
      </c>
      <c r="P19" s="11">
        <v>1800</v>
      </c>
      <c r="Q19" s="11">
        <v>1278</v>
      </c>
      <c r="R19" s="11">
        <v>522</v>
      </c>
      <c r="S19" s="11">
        <v>43543</v>
      </c>
      <c r="T19" s="11">
        <v>43543</v>
      </c>
      <c r="U19" s="11">
        <v>0</v>
      </c>
      <c r="V19" s="11">
        <v>2249073</v>
      </c>
      <c r="W19" s="11">
        <v>67543</v>
      </c>
      <c r="X19" s="11">
        <v>2181530</v>
      </c>
      <c r="Y19" s="11">
        <v>0</v>
      </c>
      <c r="Z19" s="12">
        <v>2279087</v>
      </c>
    </row>
    <row r="20" spans="1:26" x14ac:dyDescent="0.25">
      <c r="A20" s="9" t="s">
        <v>1220</v>
      </c>
      <c r="B20" s="10" t="s">
        <v>1219</v>
      </c>
      <c r="C20" s="11">
        <v>12052349</v>
      </c>
      <c r="D20" s="11">
        <v>1620455</v>
      </c>
      <c r="E20" s="11">
        <v>0</v>
      </c>
      <c r="F20" s="11">
        <v>1620455</v>
      </c>
      <c r="G20" s="11">
        <v>1153821</v>
      </c>
      <c r="H20" s="11">
        <v>116396</v>
      </c>
      <c r="I20" s="11">
        <v>1037425</v>
      </c>
      <c r="J20" s="11">
        <v>1215094</v>
      </c>
      <c r="K20" s="11">
        <v>377645</v>
      </c>
      <c r="L20" s="11">
        <v>837449</v>
      </c>
      <c r="M20" s="11">
        <v>176688</v>
      </c>
      <c r="N20" s="11">
        <v>90111</v>
      </c>
      <c r="O20" s="11">
        <v>86577</v>
      </c>
      <c r="P20" s="11">
        <v>38964</v>
      </c>
      <c r="Q20" s="11">
        <v>27664</v>
      </c>
      <c r="R20" s="11">
        <v>11300</v>
      </c>
      <c r="S20" s="11">
        <v>684995</v>
      </c>
      <c r="T20" s="11">
        <v>684995</v>
      </c>
      <c r="U20" s="11">
        <v>0</v>
      </c>
      <c r="V20" s="11">
        <v>4890017</v>
      </c>
      <c r="W20" s="11">
        <v>1296811</v>
      </c>
      <c r="X20" s="11">
        <v>3593206</v>
      </c>
      <c r="Y20" s="11">
        <v>0</v>
      </c>
      <c r="Z20" s="12">
        <v>15645556</v>
      </c>
    </row>
    <row r="21" spans="1:26" x14ac:dyDescent="0.25">
      <c r="A21" s="9" t="s">
        <v>1218</v>
      </c>
      <c r="B21" s="10" t="s">
        <v>1217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2">
        <v>0</v>
      </c>
    </row>
    <row r="22" spans="1:26" x14ac:dyDescent="0.25">
      <c r="A22" s="9" t="s">
        <v>1216</v>
      </c>
      <c r="B22" s="10" t="s">
        <v>1215</v>
      </c>
      <c r="C22" s="11">
        <v>4238739</v>
      </c>
      <c r="D22" s="11">
        <v>4276691</v>
      </c>
      <c r="E22" s="11">
        <v>18740</v>
      </c>
      <c r="F22" s="11">
        <v>4257951</v>
      </c>
      <c r="G22" s="11">
        <v>1717126</v>
      </c>
      <c r="H22" s="11">
        <v>193123</v>
      </c>
      <c r="I22" s="11">
        <v>1524003</v>
      </c>
      <c r="J22" s="11">
        <v>2562426</v>
      </c>
      <c r="K22" s="11">
        <v>821085</v>
      </c>
      <c r="L22" s="11">
        <v>1741341</v>
      </c>
      <c r="M22" s="11">
        <v>3699393</v>
      </c>
      <c r="N22" s="11">
        <v>1934498</v>
      </c>
      <c r="O22" s="11">
        <v>1764895</v>
      </c>
      <c r="P22" s="11">
        <v>1382689</v>
      </c>
      <c r="Q22" s="11">
        <v>1002992</v>
      </c>
      <c r="R22" s="11">
        <v>379697</v>
      </c>
      <c r="S22" s="11">
        <v>16905805</v>
      </c>
      <c r="T22" s="11">
        <v>16905805</v>
      </c>
      <c r="U22" s="11">
        <v>0</v>
      </c>
      <c r="V22" s="11">
        <v>30544130</v>
      </c>
      <c r="W22" s="11">
        <v>20876243</v>
      </c>
      <c r="X22" s="11">
        <v>9667887</v>
      </c>
      <c r="Y22" s="11">
        <v>519681</v>
      </c>
      <c r="Z22" s="12">
        <v>13906628</v>
      </c>
    </row>
    <row r="23" spans="1:26" x14ac:dyDescent="0.25">
      <c r="A23" s="9" t="s">
        <v>1214</v>
      </c>
      <c r="B23" s="10" t="s">
        <v>1213</v>
      </c>
      <c r="C23" s="11">
        <v>17213913</v>
      </c>
      <c r="D23" s="11">
        <v>4961</v>
      </c>
      <c r="E23" s="11">
        <v>0</v>
      </c>
      <c r="F23" s="11">
        <v>4961</v>
      </c>
      <c r="G23" s="11">
        <v>1260</v>
      </c>
      <c r="H23" s="11">
        <v>126</v>
      </c>
      <c r="I23" s="11">
        <v>1134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197266860</v>
      </c>
      <c r="T23" s="11">
        <v>197266860</v>
      </c>
      <c r="U23" s="11">
        <v>0</v>
      </c>
      <c r="V23" s="11">
        <v>197273081</v>
      </c>
      <c r="W23" s="11">
        <v>197266986</v>
      </c>
      <c r="X23" s="11">
        <v>6095</v>
      </c>
      <c r="Y23" s="11">
        <v>0</v>
      </c>
      <c r="Z23" s="12">
        <v>17220008</v>
      </c>
    </row>
    <row r="24" spans="1:26" x14ac:dyDescent="0.25">
      <c r="A24" s="13" t="s">
        <v>1212</v>
      </c>
      <c r="B24" s="14" t="s">
        <v>1211</v>
      </c>
      <c r="C24" s="15">
        <v>2372448863</v>
      </c>
      <c r="D24" s="15">
        <v>410308308</v>
      </c>
      <c r="E24" s="15">
        <v>1139521</v>
      </c>
      <c r="F24" s="15">
        <v>409168787</v>
      </c>
      <c r="G24" s="15">
        <v>238052852</v>
      </c>
      <c r="H24" s="15">
        <v>26526700</v>
      </c>
      <c r="I24" s="15">
        <v>211526152</v>
      </c>
      <c r="J24" s="15">
        <v>347260115</v>
      </c>
      <c r="K24" s="15">
        <v>112604610</v>
      </c>
      <c r="L24" s="15">
        <v>234655505</v>
      </c>
      <c r="M24" s="15">
        <v>356791391</v>
      </c>
      <c r="N24" s="15">
        <v>189149434</v>
      </c>
      <c r="O24" s="15">
        <v>167641957</v>
      </c>
      <c r="P24" s="15">
        <v>134460662</v>
      </c>
      <c r="Q24" s="15">
        <v>103236879</v>
      </c>
      <c r="R24" s="15">
        <v>31223783</v>
      </c>
      <c r="S24" s="15">
        <v>1349078937</v>
      </c>
      <c r="T24" s="15">
        <v>1349078936</v>
      </c>
      <c r="U24" s="15">
        <v>1</v>
      </c>
      <c r="V24" s="15">
        <v>2835952265</v>
      </c>
      <c r="W24" s="15">
        <v>1781736080</v>
      </c>
      <c r="X24" s="15">
        <v>1054216184.9999999</v>
      </c>
      <c r="Y24" s="15">
        <v>21038669</v>
      </c>
      <c r="Z24" s="16">
        <v>3426665054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7FD8-B6A3-44F0-A0FA-55DE30F2A83A}">
  <dimension ref="A1:E28"/>
  <sheetViews>
    <sheetView zoomScale="90" zoomScaleNormal="90" workbookViewId="0">
      <selection activeCell="B35" sqref="B35"/>
    </sheetView>
  </sheetViews>
  <sheetFormatPr defaultRowHeight="15" x14ac:dyDescent="0.25"/>
  <cols>
    <col min="1" max="1" width="54.5703125" style="26" customWidth="1"/>
    <col min="2" max="4" width="17" style="26" customWidth="1"/>
    <col min="5" max="16384" width="9.140625" style="26"/>
  </cols>
  <sheetData>
    <row r="1" spans="1:5" x14ac:dyDescent="0.25">
      <c r="A1" s="26" t="s">
        <v>1337</v>
      </c>
    </row>
    <row r="2" spans="1:5" x14ac:dyDescent="0.25">
      <c r="A2" s="49" t="s">
        <v>1292</v>
      </c>
      <c r="B2" s="51" t="s">
        <v>1293</v>
      </c>
      <c r="C2" s="51"/>
      <c r="D2" s="52"/>
    </row>
    <row r="3" spans="1:5" x14ac:dyDescent="0.25">
      <c r="A3" s="50"/>
      <c r="B3" s="28" t="s">
        <v>1294</v>
      </c>
      <c r="C3" s="28" t="s">
        <v>1295</v>
      </c>
      <c r="D3" s="29" t="s">
        <v>1210</v>
      </c>
    </row>
    <row r="4" spans="1:5" x14ac:dyDescent="0.25">
      <c r="A4" s="30" t="s">
        <v>1296</v>
      </c>
      <c r="B4" s="31">
        <f>B5</f>
        <v>0</v>
      </c>
      <c r="C4" s="31">
        <f>C5</f>
        <v>317883714</v>
      </c>
      <c r="D4" s="32">
        <f>B4+C4</f>
        <v>317883714</v>
      </c>
      <c r="E4" s="48"/>
    </row>
    <row r="5" spans="1:5" x14ac:dyDescent="0.25">
      <c r="A5" s="33" t="s">
        <v>1297</v>
      </c>
      <c r="B5" s="34">
        <v>0</v>
      </c>
      <c r="C5" s="34">
        <v>317883714</v>
      </c>
      <c r="D5" s="35">
        <f>B5+C5</f>
        <v>317883714</v>
      </c>
      <c r="E5" s="48"/>
    </row>
    <row r="6" spans="1:5" x14ac:dyDescent="0.25">
      <c r="A6" s="30" t="s">
        <v>1298</v>
      </c>
      <c r="B6" s="31">
        <f>B7+B8</f>
        <v>651137644</v>
      </c>
      <c r="C6" s="31">
        <f>C7+C8</f>
        <v>7470260167</v>
      </c>
      <c r="D6" s="32">
        <f t="shared" ref="D6:D27" si="0">B6+C6</f>
        <v>8121397811</v>
      </c>
      <c r="E6" s="48"/>
    </row>
    <row r="7" spans="1:5" x14ac:dyDescent="0.25">
      <c r="A7" s="36" t="s">
        <v>1299</v>
      </c>
      <c r="B7" s="37">
        <v>79824928</v>
      </c>
      <c r="C7" s="37">
        <v>1297060231</v>
      </c>
      <c r="D7" s="38">
        <f t="shared" si="0"/>
        <v>1376885159</v>
      </c>
      <c r="E7" s="48"/>
    </row>
    <row r="8" spans="1:5" x14ac:dyDescent="0.25">
      <c r="A8" s="36" t="s">
        <v>1300</v>
      </c>
      <c r="B8" s="37">
        <f>B9+B10</f>
        <v>571312716</v>
      </c>
      <c r="C8" s="37">
        <f>C9+C10</f>
        <v>6173199936</v>
      </c>
      <c r="D8" s="38">
        <f t="shared" si="0"/>
        <v>6744512652</v>
      </c>
      <c r="E8" s="48"/>
    </row>
    <row r="9" spans="1:5" s="40" customFormat="1" x14ac:dyDescent="0.25">
      <c r="A9" s="39" t="s">
        <v>1301</v>
      </c>
      <c r="B9" s="34">
        <v>571312716</v>
      </c>
      <c r="C9" s="34">
        <v>6173199936</v>
      </c>
      <c r="D9" s="35">
        <f t="shared" si="0"/>
        <v>6744512652</v>
      </c>
      <c r="E9" s="48"/>
    </row>
    <row r="10" spans="1:5" s="40" customFormat="1" x14ac:dyDescent="0.25">
      <c r="A10" s="39" t="s">
        <v>1302</v>
      </c>
      <c r="B10" s="34">
        <v>0</v>
      </c>
      <c r="C10" s="34">
        <v>0</v>
      </c>
      <c r="D10" s="35">
        <f t="shared" si="0"/>
        <v>0</v>
      </c>
      <c r="E10" s="48"/>
    </row>
    <row r="11" spans="1:5" s="41" customFormat="1" x14ac:dyDescent="0.25">
      <c r="A11" s="30" t="s">
        <v>1303</v>
      </c>
      <c r="B11" s="31">
        <f>B12+B13</f>
        <v>115092833</v>
      </c>
      <c r="C11" s="31">
        <f>C12+C13</f>
        <v>1137433705</v>
      </c>
      <c r="D11" s="32">
        <f t="shared" si="0"/>
        <v>1252526538</v>
      </c>
      <c r="E11" s="48"/>
    </row>
    <row r="12" spans="1:5" s="41" customFormat="1" x14ac:dyDescent="0.25">
      <c r="A12" s="42" t="s">
        <v>1304</v>
      </c>
      <c r="B12" s="37">
        <v>40189901</v>
      </c>
      <c r="C12" s="37">
        <v>1137433705</v>
      </c>
      <c r="D12" s="35">
        <f t="shared" si="0"/>
        <v>1177623606</v>
      </c>
      <c r="E12" s="48"/>
    </row>
    <row r="13" spans="1:5" s="41" customFormat="1" x14ac:dyDescent="0.25">
      <c r="A13" s="42" t="s">
        <v>1305</v>
      </c>
      <c r="B13" s="37">
        <v>74902932</v>
      </c>
      <c r="C13" s="37">
        <v>0</v>
      </c>
      <c r="D13" s="35">
        <f t="shared" si="0"/>
        <v>74902932</v>
      </c>
      <c r="E13" s="48"/>
    </row>
    <row r="14" spans="1:5" x14ac:dyDescent="0.25">
      <c r="A14" s="30" t="s">
        <v>1306</v>
      </c>
      <c r="B14" s="31">
        <f>B15+B16</f>
        <v>130414660</v>
      </c>
      <c r="C14" s="31">
        <f>C15+C16</f>
        <v>286638153</v>
      </c>
      <c r="D14" s="32">
        <f t="shared" si="0"/>
        <v>417052813</v>
      </c>
      <c r="E14" s="48"/>
    </row>
    <row r="15" spans="1:5" s="40" customFormat="1" x14ac:dyDescent="0.25">
      <c r="A15" s="39" t="s">
        <v>1307</v>
      </c>
      <c r="B15" s="34">
        <v>832361</v>
      </c>
      <c r="C15" s="34">
        <v>1179481</v>
      </c>
      <c r="D15" s="35">
        <f t="shared" si="0"/>
        <v>2011842</v>
      </c>
      <c r="E15" s="48"/>
    </row>
    <row r="16" spans="1:5" s="40" customFormat="1" x14ac:dyDescent="0.25">
      <c r="A16" s="39" t="s">
        <v>1308</v>
      </c>
      <c r="B16" s="34">
        <v>129582299</v>
      </c>
      <c r="C16" s="34">
        <v>285458672</v>
      </c>
      <c r="D16" s="35">
        <f t="shared" si="0"/>
        <v>415040971</v>
      </c>
      <c r="E16" s="48"/>
    </row>
    <row r="17" spans="1:5" s="41" customFormat="1" x14ac:dyDescent="0.25">
      <c r="A17" s="30" t="s">
        <v>1309</v>
      </c>
      <c r="B17" s="31">
        <f>B18+B19</f>
        <v>561091186</v>
      </c>
      <c r="C17" s="31">
        <f>C18+C19</f>
        <v>4583268660</v>
      </c>
      <c r="D17" s="35">
        <f t="shared" si="0"/>
        <v>5144359846</v>
      </c>
      <c r="E17" s="48"/>
    </row>
    <row r="18" spans="1:5" s="40" customFormat="1" x14ac:dyDescent="0.25">
      <c r="A18" s="39" t="s">
        <v>1310</v>
      </c>
      <c r="B18" s="34">
        <v>191093697</v>
      </c>
      <c r="C18" s="34">
        <v>14200000</v>
      </c>
      <c r="D18" s="35">
        <f t="shared" si="0"/>
        <v>205293697</v>
      </c>
      <c r="E18" s="48"/>
    </row>
    <row r="19" spans="1:5" s="40" customFormat="1" x14ac:dyDescent="0.25">
      <c r="A19" s="39" t="s">
        <v>1311</v>
      </c>
      <c r="B19" s="34">
        <v>369997489</v>
      </c>
      <c r="C19" s="34">
        <v>4569068660</v>
      </c>
      <c r="D19" s="35">
        <f t="shared" si="0"/>
        <v>4939066149</v>
      </c>
      <c r="E19" s="48"/>
    </row>
    <row r="20" spans="1:5" s="41" customFormat="1" x14ac:dyDescent="0.25">
      <c r="A20" s="30" t="s">
        <v>1312</v>
      </c>
      <c r="B20" s="31">
        <f>B21+B22+B23+B24</f>
        <v>1603672292</v>
      </c>
      <c r="C20" s="31">
        <f>C21+C22+C23+C24</f>
        <v>0</v>
      </c>
      <c r="D20" s="35">
        <f t="shared" si="0"/>
        <v>1603672292</v>
      </c>
      <c r="E20" s="48"/>
    </row>
    <row r="21" spans="1:5" s="40" customFormat="1" x14ac:dyDescent="0.25">
      <c r="A21" s="39" t="s">
        <v>1313</v>
      </c>
      <c r="B21" s="34">
        <v>34349234</v>
      </c>
      <c r="C21" s="34">
        <v>0</v>
      </c>
      <c r="D21" s="35">
        <f t="shared" si="0"/>
        <v>34349234</v>
      </c>
      <c r="E21" s="48"/>
    </row>
    <row r="22" spans="1:5" s="40" customFormat="1" x14ac:dyDescent="0.25">
      <c r="A22" s="39" t="s">
        <v>1314</v>
      </c>
      <c r="B22" s="34">
        <v>1091284391</v>
      </c>
      <c r="C22" s="34">
        <v>0</v>
      </c>
      <c r="D22" s="35">
        <f t="shared" si="0"/>
        <v>1091284391</v>
      </c>
      <c r="E22" s="48"/>
    </row>
    <row r="23" spans="1:5" s="40" customFormat="1" x14ac:dyDescent="0.25">
      <c r="A23" s="39" t="s">
        <v>1315</v>
      </c>
      <c r="B23" s="34">
        <v>113073092</v>
      </c>
      <c r="C23" s="34">
        <v>0</v>
      </c>
      <c r="D23" s="35">
        <f t="shared" si="0"/>
        <v>113073092</v>
      </c>
      <c r="E23" s="48"/>
    </row>
    <row r="24" spans="1:5" s="40" customFormat="1" x14ac:dyDescent="0.25">
      <c r="A24" s="39" t="s">
        <v>1316</v>
      </c>
      <c r="B24" s="34">
        <v>364965575</v>
      </c>
      <c r="C24" s="34">
        <v>0</v>
      </c>
      <c r="D24" s="35">
        <f t="shared" si="0"/>
        <v>364965575</v>
      </c>
      <c r="E24" s="48"/>
    </row>
    <row r="25" spans="1:5" s="40" customFormat="1" x14ac:dyDescent="0.25">
      <c r="A25" s="27" t="s">
        <v>1317</v>
      </c>
      <c r="B25" s="31">
        <v>0</v>
      </c>
      <c r="C25" s="31">
        <v>0</v>
      </c>
      <c r="D25" s="32">
        <f t="shared" si="0"/>
        <v>0</v>
      </c>
      <c r="E25" s="48"/>
    </row>
    <row r="26" spans="1:5" s="41" customFormat="1" x14ac:dyDescent="0.25">
      <c r="A26" s="30" t="s">
        <v>1318</v>
      </c>
      <c r="B26" s="31">
        <f>B27</f>
        <v>113033869</v>
      </c>
      <c r="C26" s="31">
        <f>C27</f>
        <v>0</v>
      </c>
      <c r="D26" s="35">
        <f t="shared" si="0"/>
        <v>113033869</v>
      </c>
      <c r="E26" s="48"/>
    </row>
    <row r="27" spans="1:5" s="40" customFormat="1" x14ac:dyDescent="0.25">
      <c r="A27" s="39" t="s">
        <v>1319</v>
      </c>
      <c r="B27" s="34">
        <v>113033869</v>
      </c>
      <c r="C27" s="34">
        <v>0</v>
      </c>
      <c r="D27" s="35">
        <f t="shared" si="0"/>
        <v>113033869</v>
      </c>
      <c r="E27" s="48"/>
    </row>
    <row r="28" spans="1:5" s="41" customFormat="1" x14ac:dyDescent="0.25">
      <c r="A28" s="43" t="s">
        <v>1210</v>
      </c>
      <c r="B28" s="44">
        <f>B4+B6+B11+B14+B17+B20+B25+B26</f>
        <v>3174442484</v>
      </c>
      <c r="C28" s="44">
        <f>C4+C6+C11+C14+C17+C20+C25+C26</f>
        <v>13795484399</v>
      </c>
      <c r="D28" s="45">
        <f>D4+D6+D11+D14+D17+D20+D25+D26</f>
        <v>16969926883</v>
      </c>
      <c r="E28" s="48"/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2025-08-14T08:54:48Z</cp:lastPrinted>
  <dcterms:created xsi:type="dcterms:W3CDTF">2025-02-04T07:13:42Z</dcterms:created>
  <dcterms:modified xsi:type="dcterms:W3CDTF">2026-05-22T13:35:46Z</dcterms:modified>
</cp:coreProperties>
</file>