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8" documentId="115_{B4162F41-5C91-4926-90B8-F2088399968C}" xr6:coauthVersionLast="47" xr6:coauthVersionMax="47" xr10:uidLastSave="{4C4E8148-5DD2-4B44-BDAC-FF0C0984C34C}"/>
  <bookViews>
    <workbookView xWindow="-120" yWindow="-120" windowWidth="29040" windowHeight="1572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5" i="4" l="1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5" i="4" s="1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35" i="3" s="1"/>
  <c r="T10" i="3"/>
  <c r="T9" i="3"/>
  <c r="T8" i="3"/>
  <c r="T7" i="3"/>
  <c r="T6" i="3"/>
  <c r="T5" i="3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5" i="1" s="1"/>
</calcChain>
</file>

<file path=xl/sharedStrings.xml><?xml version="1.0" encoding="utf-8"?>
<sst xmlns="http://schemas.openxmlformats.org/spreadsheetml/2006/main" count="225" uniqueCount="85">
  <si>
    <t>Tabela 1. Numri i kontratave (sipas shoqërive të sigurimeve) / 2026Q1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</si>
  <si>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</si>
  <si>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</si>
  <si>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</si>
  <si>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</si>
  <si>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</si>
  <si>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</si>
  <si>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SIGAL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</si>
  <si>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</si>
  <si>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</si>
  <si>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</si>
  <si>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</si>
  <si>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</si>
  <si>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</si>
  <si>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</si>
  <si>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</si>
  <si>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</si>
  <si>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SIGAL JETË</t>
  </si>
  <si>
    <t>PRVA JETË</t>
  </si>
  <si>
    <t>ZOIL MAKEDONIJA, sh.a, Manastrir</t>
  </si>
  <si>
    <t>Gjithësej</t>
  </si>
  <si>
    <t>AKTIVA</t>
  </si>
  <si>
    <t>FEMILI PARTNER</t>
  </si>
  <si>
    <t>FORTIS PRO</t>
  </si>
  <si>
    <t>HALK BANKA</t>
  </si>
  <si>
    <t>INVEST POLISA</t>
  </si>
  <si>
    <t>KOMERCIALNA BANKA</t>
  </si>
  <si>
    <t>LAJON INS</t>
  </si>
  <si>
    <t>MOE OSIGURUVANJE</t>
  </si>
  <si>
    <t>NLB BANKA</t>
  </si>
  <si>
    <t>PRO-INS</t>
  </si>
  <si>
    <t>PROTEKTOR</t>
  </si>
  <si>
    <t>PRVA ZASTAPNICKA SHA Shkup</t>
  </si>
  <si>
    <t>REA INSHURENS GRUP</t>
  </si>
  <si>
    <t>SEJF LAJF</t>
  </si>
  <si>
    <t>SHPARKASE BANKA</t>
  </si>
  <si>
    <t>SILK ROUD BANKA</t>
  </si>
  <si>
    <t>STOPANSKA BANKA</t>
  </si>
  <si>
    <t>TREND MR</t>
  </si>
  <si>
    <t>UNI BANKA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</si>
  <si>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</si>
  <si>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</si>
  <si>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</si>
  <si>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</si>
  <si>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</si>
  <si>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</si>
  <si>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</si>
  <si>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</si>
  <si>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</si>
  <si>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BANKA</t>
  </si>
  <si>
    <t>ЦКБ Скопје</t>
  </si>
  <si>
    <t>Tabela 2. Numri i kontratave (sipas klasave të sigurimeve) / 2026Q1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</si>
  <si>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</si>
  <si>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</si>
  <si>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</si>
  <si>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</si>
  <si>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</si>
  <si>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</si>
  <si>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</si>
  <si>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</si>
  <si>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</si>
  <si>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</si>
  <si>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</si>
  <si>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</si>
  <si>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</si>
  <si>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</si>
  <si>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</si>
  <si>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</si>
  <si>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</si>
  <si>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</si>
  <si>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</si>
  <si>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</si>
  <si>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</si>
  <si>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</si>
  <si>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</si>
  <si>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</si>
  <si>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2026Q1</t>
  </si>
  <si>
    <t>Tabela 4. Primi i shkrur bruto  (sipas klasave të sigurimeve) / 2026Q1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</si>
  <si>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</si>
  <si>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</si>
  <si>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</si>
  <si>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</si>
  <si>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për periudhën 1.1-31.3.2026</t>
  </si>
  <si>
    <t>Shkup, 2026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</si>
  <si>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31.3.2026: 1 EUR =  61.6960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</si>
</sst>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5416F3CF-4B46-4F3A-9FB7-52B7879C13B4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5841C82-A674-4867-A520-BEF83122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021C69F0-4C7B-4C75-BB75-1B7D8629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EF56F-DB55-411D-81F8-BAC2C603D80C}">
  <dimension ref="A1:BN318"/>
  <sheetViews>
    <sheetView tabSelected="1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78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79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4" x14ac:dyDescent="0.4">
      <c r="A18" s="33" t="s">
        <v>80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4">
      <c r="A19" s="33" t="s">
        <v>81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4" x14ac:dyDescent="0.4">
      <c r="A20" s="33" t="s">
        <v>82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83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84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75948-267A-44A0-8277-F161E12DB45C}">
  <dimension ref="A1:AQ35"/>
  <sheetViews>
    <sheetView topLeftCell="L1" zoomScale="80" zoomScaleNormal="80" workbookViewId="0">
      <selection activeCell="H28" sqref="H2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7942</v>
      </c>
      <c r="M5" s="10">
        <v>0</v>
      </c>
      <c r="N5" s="10">
        <v>0</v>
      </c>
      <c r="O5" s="10">
        <v>0</v>
      </c>
      <c r="P5" s="10">
        <v>35</v>
      </c>
      <c r="Q5" s="10">
        <v>0</v>
      </c>
      <c r="R5" s="10">
        <v>0</v>
      </c>
      <c r="S5" s="10">
        <v>0</v>
      </c>
      <c r="T5" s="11">
        <f t="shared" ref="T5:T34" si="0">SUM(B5:S5)</f>
        <v>7977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129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130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13371</v>
      </c>
      <c r="K8" s="10">
        <v>0</v>
      </c>
      <c r="L8" s="10">
        <v>0</v>
      </c>
      <c r="M8" s="10">
        <v>405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13776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337</v>
      </c>
      <c r="L9" s="10">
        <v>0</v>
      </c>
      <c r="M9" s="10">
        <v>0</v>
      </c>
      <c r="N9" s="10">
        <v>0</v>
      </c>
      <c r="O9" s="10">
        <v>28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365</v>
      </c>
    </row>
    <row r="10" spans="1:20" s="2" customFormat="1" x14ac:dyDescent="0.25">
      <c r="A10" s="9" t="s">
        <v>26</v>
      </c>
      <c r="B10" s="10">
        <v>1350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824</v>
      </c>
      <c r="M10" s="10">
        <v>258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2432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231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231</v>
      </c>
    </row>
    <row r="12" spans="1:20" s="2" customFormat="1" x14ac:dyDescent="0.25">
      <c r="A12" s="9" t="s">
        <v>28</v>
      </c>
      <c r="B12" s="10">
        <v>0</v>
      </c>
      <c r="C12" s="10">
        <v>1539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1539</v>
      </c>
    </row>
    <row r="13" spans="1:20" s="2" customFormat="1" x14ac:dyDescent="0.25">
      <c r="A13" s="9" t="s">
        <v>29</v>
      </c>
      <c r="B13" s="10">
        <v>0</v>
      </c>
      <c r="C13" s="10">
        <v>17444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254</v>
      </c>
      <c r="N13" s="10">
        <v>204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17902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3292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3292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93</v>
      </c>
      <c r="M15" s="10">
        <v>0</v>
      </c>
      <c r="N15" s="10">
        <v>0</v>
      </c>
      <c r="O15" s="10">
        <v>0</v>
      </c>
      <c r="P15" s="10">
        <v>14</v>
      </c>
      <c r="Q15" s="10">
        <v>0</v>
      </c>
      <c r="R15" s="10">
        <v>0</v>
      </c>
      <c r="S15" s="10">
        <v>0</v>
      </c>
      <c r="T15" s="11">
        <f t="shared" si="0"/>
        <v>107</v>
      </c>
    </row>
    <row r="16" spans="1:20" s="2" customFormat="1" x14ac:dyDescent="0.25">
      <c r="A16" s="9" t="s">
        <v>32</v>
      </c>
      <c r="B16" s="10">
        <v>11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7</v>
      </c>
      <c r="S16" s="10">
        <v>0</v>
      </c>
      <c r="T16" s="11">
        <f t="shared" si="0"/>
        <v>18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3843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3843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124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124</v>
      </c>
    </row>
    <row r="19" spans="1:20" s="2" customFormat="1" x14ac:dyDescent="0.25">
      <c r="A19" s="9" t="s">
        <v>35</v>
      </c>
      <c r="B19" s="10">
        <v>1502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500</v>
      </c>
      <c r="M19" s="10">
        <v>0</v>
      </c>
      <c r="N19" s="10">
        <v>0</v>
      </c>
      <c r="O19" s="10">
        <v>0</v>
      </c>
      <c r="P19" s="10">
        <v>62</v>
      </c>
      <c r="Q19" s="10">
        <v>0</v>
      </c>
      <c r="R19" s="10">
        <v>0</v>
      </c>
      <c r="S19" s="10">
        <v>0</v>
      </c>
      <c r="T19" s="11">
        <f t="shared" si="0"/>
        <v>2064</v>
      </c>
    </row>
    <row r="20" spans="1:20" s="2" customFormat="1" x14ac:dyDescent="0.25">
      <c r="A20" s="9" t="s">
        <v>36</v>
      </c>
      <c r="B20" s="10">
        <v>165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16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181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15892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1784</v>
      </c>
      <c r="R21" s="10">
        <v>0</v>
      </c>
      <c r="S21" s="10">
        <v>0</v>
      </c>
      <c r="T21" s="11">
        <f t="shared" si="0"/>
        <v>17676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6632</v>
      </c>
      <c r="M22" s="10">
        <v>0</v>
      </c>
      <c r="N22" s="10">
        <v>0</v>
      </c>
      <c r="O22" s="10">
        <v>0</v>
      </c>
      <c r="P22" s="10">
        <v>39</v>
      </c>
      <c r="Q22" s="10">
        <v>0</v>
      </c>
      <c r="R22" s="10">
        <v>0</v>
      </c>
      <c r="S22" s="10">
        <v>0</v>
      </c>
      <c r="T22" s="11">
        <f t="shared" si="0"/>
        <v>6671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486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486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919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919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46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46</v>
      </c>
    </row>
    <row r="34" spans="1:20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0</v>
      </c>
    </row>
    <row r="35" spans="1:20" s="2" customFormat="1" x14ac:dyDescent="0.25">
      <c r="A35" s="12" t="s">
        <v>20</v>
      </c>
      <c r="B35" s="13">
        <f t="shared" ref="B35:T35" si="1">SUM(B5:B34)</f>
        <v>3028</v>
      </c>
      <c r="C35" s="13">
        <f t="shared" si="1"/>
        <v>19112</v>
      </c>
      <c r="D35" s="13">
        <f t="shared" si="1"/>
        <v>3292</v>
      </c>
      <c r="E35" s="13">
        <f t="shared" si="1"/>
        <v>0</v>
      </c>
      <c r="F35" s="13">
        <f t="shared" si="1"/>
        <v>0</v>
      </c>
      <c r="G35" s="13">
        <f t="shared" si="1"/>
        <v>4074</v>
      </c>
      <c r="H35" s="13">
        <f t="shared" si="1"/>
        <v>919</v>
      </c>
      <c r="I35" s="13">
        <f t="shared" si="1"/>
        <v>15892</v>
      </c>
      <c r="J35" s="13">
        <f t="shared" si="1"/>
        <v>13371</v>
      </c>
      <c r="K35" s="13">
        <f t="shared" si="1"/>
        <v>337</v>
      </c>
      <c r="L35" s="13">
        <f t="shared" si="1"/>
        <v>15991</v>
      </c>
      <c r="M35" s="13">
        <f t="shared" si="1"/>
        <v>980</v>
      </c>
      <c r="N35" s="13">
        <f t="shared" si="1"/>
        <v>690</v>
      </c>
      <c r="O35" s="13">
        <f t="shared" si="1"/>
        <v>152</v>
      </c>
      <c r="P35" s="13">
        <f t="shared" si="1"/>
        <v>150</v>
      </c>
      <c r="Q35" s="13">
        <f t="shared" si="1"/>
        <v>1784</v>
      </c>
      <c r="R35" s="13">
        <f t="shared" si="1"/>
        <v>7</v>
      </c>
      <c r="S35" s="13">
        <f t="shared" si="1"/>
        <v>0</v>
      </c>
      <c r="T35" s="14">
        <f t="shared" si="1"/>
        <v>79779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BA0C1-1429-40D8-893B-67D0DA0D565A}">
  <dimension ref="A1:Y35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75</v>
      </c>
    </row>
    <row r="5" spans="1:25" x14ac:dyDescent="0.25">
      <c r="A5" s="9" t="s">
        <v>21</v>
      </c>
      <c r="B5" s="10">
        <v>3535</v>
      </c>
      <c r="C5" s="10">
        <v>32</v>
      </c>
      <c r="D5" s="10">
        <v>417</v>
      </c>
      <c r="E5" s="10">
        <v>0</v>
      </c>
      <c r="F5" s="10">
        <v>0</v>
      </c>
      <c r="G5" s="10">
        <v>0</v>
      </c>
      <c r="H5" s="10">
        <v>2</v>
      </c>
      <c r="I5" s="10">
        <v>1130</v>
      </c>
      <c r="J5" s="10">
        <v>1237</v>
      </c>
      <c r="K5" s="10">
        <v>4887</v>
      </c>
      <c r="L5" s="10">
        <v>0</v>
      </c>
      <c r="M5" s="10">
        <v>0</v>
      </c>
      <c r="N5" s="10">
        <v>556</v>
      </c>
      <c r="O5" s="10">
        <v>0</v>
      </c>
      <c r="P5" s="10">
        <v>0</v>
      </c>
      <c r="Q5" s="10">
        <v>0</v>
      </c>
      <c r="R5" s="10">
        <v>0</v>
      </c>
      <c r="S5" s="10">
        <v>1265</v>
      </c>
      <c r="T5" s="10">
        <v>33</v>
      </c>
      <c r="U5" s="10">
        <v>0</v>
      </c>
      <c r="V5" s="10">
        <v>2</v>
      </c>
      <c r="W5" s="10">
        <v>0</v>
      </c>
      <c r="X5" s="10">
        <v>0</v>
      </c>
      <c r="Y5" s="11">
        <v>7977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35</v>
      </c>
      <c r="C7" s="10">
        <v>26</v>
      </c>
      <c r="D7" s="10">
        <v>19</v>
      </c>
      <c r="E7" s="10">
        <v>0</v>
      </c>
      <c r="F7" s="10">
        <v>0</v>
      </c>
      <c r="G7" s="10">
        <v>0</v>
      </c>
      <c r="H7" s="10">
        <v>0</v>
      </c>
      <c r="I7" s="10">
        <v>22</v>
      </c>
      <c r="J7" s="10">
        <v>34</v>
      </c>
      <c r="K7" s="10">
        <v>47</v>
      </c>
      <c r="L7" s="10">
        <v>0</v>
      </c>
      <c r="M7" s="10">
        <v>0</v>
      </c>
      <c r="N7" s="10">
        <v>14</v>
      </c>
      <c r="O7" s="10">
        <v>0</v>
      </c>
      <c r="P7" s="10">
        <v>0</v>
      </c>
      <c r="Q7" s="10">
        <v>0</v>
      </c>
      <c r="R7" s="10">
        <v>0</v>
      </c>
      <c r="S7" s="10">
        <v>18</v>
      </c>
      <c r="T7" s="10">
        <v>1</v>
      </c>
      <c r="U7" s="10">
        <v>0</v>
      </c>
      <c r="V7" s="10">
        <v>0</v>
      </c>
      <c r="W7" s="10">
        <v>0</v>
      </c>
      <c r="X7" s="10">
        <v>0</v>
      </c>
      <c r="Y7" s="11">
        <v>130</v>
      </c>
    </row>
    <row r="8" spans="1:25" s="2" customFormat="1" x14ac:dyDescent="0.25">
      <c r="A8" s="9" t="s">
        <v>24</v>
      </c>
      <c r="B8" s="10">
        <v>6118</v>
      </c>
      <c r="C8" s="10">
        <v>3387</v>
      </c>
      <c r="D8" s="10">
        <v>139</v>
      </c>
      <c r="E8" s="10">
        <v>0</v>
      </c>
      <c r="F8" s="10">
        <v>0</v>
      </c>
      <c r="G8" s="10">
        <v>0</v>
      </c>
      <c r="H8" s="10">
        <v>1</v>
      </c>
      <c r="I8" s="10">
        <v>1196</v>
      </c>
      <c r="J8" s="10">
        <v>691</v>
      </c>
      <c r="K8" s="10">
        <v>312</v>
      </c>
      <c r="L8" s="10">
        <v>0</v>
      </c>
      <c r="M8" s="10">
        <v>0</v>
      </c>
      <c r="N8" s="10">
        <v>40</v>
      </c>
      <c r="O8" s="10">
        <v>1369</v>
      </c>
      <c r="P8" s="10">
        <v>0</v>
      </c>
      <c r="Q8" s="10">
        <v>7</v>
      </c>
      <c r="R8" s="10">
        <v>0</v>
      </c>
      <c r="S8" s="10">
        <v>404</v>
      </c>
      <c r="T8" s="10">
        <v>403</v>
      </c>
      <c r="U8" s="10">
        <v>0</v>
      </c>
      <c r="V8" s="10">
        <v>2</v>
      </c>
      <c r="W8" s="10">
        <v>0</v>
      </c>
      <c r="X8" s="10">
        <v>0</v>
      </c>
      <c r="Y8" s="11">
        <v>13776</v>
      </c>
    </row>
    <row r="9" spans="1:25" s="2" customFormat="1" x14ac:dyDescent="0.25">
      <c r="A9" s="9" t="s">
        <v>25</v>
      </c>
      <c r="B9" s="10">
        <v>139</v>
      </c>
      <c r="C9" s="10">
        <v>0</v>
      </c>
      <c r="D9" s="10">
        <v>4</v>
      </c>
      <c r="E9" s="10">
        <v>0</v>
      </c>
      <c r="F9" s="10">
        <v>0</v>
      </c>
      <c r="G9" s="10">
        <v>0</v>
      </c>
      <c r="H9" s="10">
        <v>0</v>
      </c>
      <c r="I9" s="10">
        <v>19</v>
      </c>
      <c r="J9" s="10">
        <v>7</v>
      </c>
      <c r="K9" s="10">
        <v>264</v>
      </c>
      <c r="L9" s="10">
        <v>0</v>
      </c>
      <c r="M9" s="10">
        <v>0</v>
      </c>
      <c r="N9" s="10">
        <v>7</v>
      </c>
      <c r="O9" s="10">
        <v>0</v>
      </c>
      <c r="P9" s="10">
        <v>0</v>
      </c>
      <c r="Q9" s="10">
        <v>0</v>
      </c>
      <c r="R9" s="10">
        <v>0</v>
      </c>
      <c r="S9" s="10">
        <v>56</v>
      </c>
      <c r="T9" s="10">
        <v>3</v>
      </c>
      <c r="U9" s="10">
        <v>0</v>
      </c>
      <c r="V9" s="10">
        <v>25</v>
      </c>
      <c r="W9" s="10">
        <v>0</v>
      </c>
      <c r="X9" s="10">
        <v>0</v>
      </c>
      <c r="Y9" s="11">
        <v>365</v>
      </c>
    </row>
    <row r="10" spans="1:25" s="2" customFormat="1" x14ac:dyDescent="0.25">
      <c r="A10" s="9" t="s">
        <v>26</v>
      </c>
      <c r="B10" s="10">
        <v>77</v>
      </c>
      <c r="C10" s="10">
        <v>20</v>
      </c>
      <c r="D10" s="10">
        <v>26</v>
      </c>
      <c r="E10" s="10">
        <v>0</v>
      </c>
      <c r="F10" s="10">
        <v>0</v>
      </c>
      <c r="G10" s="10">
        <v>0</v>
      </c>
      <c r="H10" s="10">
        <v>34</v>
      </c>
      <c r="I10" s="10">
        <v>785</v>
      </c>
      <c r="J10" s="10">
        <v>807</v>
      </c>
      <c r="K10" s="10">
        <v>11</v>
      </c>
      <c r="L10" s="10">
        <v>0</v>
      </c>
      <c r="M10" s="10">
        <v>0</v>
      </c>
      <c r="N10" s="10">
        <v>55</v>
      </c>
      <c r="O10" s="10">
        <v>767</v>
      </c>
      <c r="P10" s="10">
        <v>0</v>
      </c>
      <c r="Q10" s="10">
        <v>0</v>
      </c>
      <c r="R10" s="10">
        <v>0</v>
      </c>
      <c r="S10" s="10">
        <v>526</v>
      </c>
      <c r="T10" s="10">
        <v>253</v>
      </c>
      <c r="U10" s="10">
        <v>0</v>
      </c>
      <c r="V10" s="10">
        <v>5</v>
      </c>
      <c r="W10" s="10">
        <v>0</v>
      </c>
      <c r="X10" s="10">
        <v>0</v>
      </c>
      <c r="Y10" s="11">
        <v>2432</v>
      </c>
    </row>
    <row r="11" spans="1:25" s="2" customFormat="1" x14ac:dyDescent="0.25">
      <c r="A11" s="9" t="s">
        <v>27</v>
      </c>
      <c r="B11" s="10">
        <v>108</v>
      </c>
      <c r="C11" s="10">
        <v>12</v>
      </c>
      <c r="D11" s="10">
        <v>2</v>
      </c>
      <c r="E11" s="10">
        <v>0</v>
      </c>
      <c r="F11" s="10">
        <v>0</v>
      </c>
      <c r="G11" s="10">
        <v>0</v>
      </c>
      <c r="H11" s="10">
        <v>4</v>
      </c>
      <c r="I11" s="10">
        <v>0</v>
      </c>
      <c r="J11" s="10">
        <v>0</v>
      </c>
      <c r="K11" s="10">
        <v>163</v>
      </c>
      <c r="L11" s="10">
        <v>0</v>
      </c>
      <c r="M11" s="10">
        <v>0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50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231</v>
      </c>
    </row>
    <row r="12" spans="1:25" s="2" customFormat="1" x14ac:dyDescent="0.25">
      <c r="A12" s="9" t="s">
        <v>28</v>
      </c>
      <c r="B12" s="10">
        <v>626</v>
      </c>
      <c r="C12" s="10">
        <v>15</v>
      </c>
      <c r="D12" s="10">
        <v>32</v>
      </c>
      <c r="E12" s="10">
        <v>0</v>
      </c>
      <c r="F12" s="10">
        <v>0</v>
      </c>
      <c r="G12" s="10">
        <v>0</v>
      </c>
      <c r="H12" s="10">
        <v>0</v>
      </c>
      <c r="I12" s="10">
        <v>7</v>
      </c>
      <c r="J12" s="10">
        <v>119</v>
      </c>
      <c r="K12" s="10">
        <v>441</v>
      </c>
      <c r="L12" s="10">
        <v>0</v>
      </c>
      <c r="M12" s="10">
        <v>0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298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1539</v>
      </c>
    </row>
    <row r="13" spans="1:25" s="2" customFormat="1" x14ac:dyDescent="0.25">
      <c r="A13" s="9" t="s">
        <v>29</v>
      </c>
      <c r="B13" s="10">
        <v>7274</v>
      </c>
      <c r="C13" s="10">
        <v>6</v>
      </c>
      <c r="D13" s="10">
        <v>55</v>
      </c>
      <c r="E13" s="10">
        <v>0</v>
      </c>
      <c r="F13" s="10">
        <v>0</v>
      </c>
      <c r="G13" s="10">
        <v>0</v>
      </c>
      <c r="H13" s="10">
        <v>0</v>
      </c>
      <c r="I13" s="10">
        <v>823</v>
      </c>
      <c r="J13" s="10">
        <v>7859</v>
      </c>
      <c r="K13" s="10">
        <v>40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1386</v>
      </c>
      <c r="T13" s="10">
        <v>204</v>
      </c>
      <c r="U13" s="10">
        <v>0</v>
      </c>
      <c r="V13" s="10">
        <v>254</v>
      </c>
      <c r="W13" s="10">
        <v>0</v>
      </c>
      <c r="X13" s="10">
        <v>0</v>
      </c>
      <c r="Y13" s="11">
        <v>17902</v>
      </c>
    </row>
    <row r="14" spans="1:25" s="2" customFormat="1" x14ac:dyDescent="0.25">
      <c r="A14" s="9" t="s">
        <v>30</v>
      </c>
      <c r="B14" s="10">
        <v>1450</v>
      </c>
      <c r="C14" s="10">
        <v>0</v>
      </c>
      <c r="D14" s="10">
        <v>414</v>
      </c>
      <c r="E14" s="10">
        <v>0</v>
      </c>
      <c r="F14" s="10">
        <v>0</v>
      </c>
      <c r="G14" s="10">
        <v>0</v>
      </c>
      <c r="H14" s="10">
        <v>10</v>
      </c>
      <c r="I14" s="10">
        <v>53</v>
      </c>
      <c r="J14" s="10">
        <v>153</v>
      </c>
      <c r="K14" s="10">
        <v>2393</v>
      </c>
      <c r="L14" s="10">
        <v>0</v>
      </c>
      <c r="M14" s="10">
        <v>0</v>
      </c>
      <c r="N14" s="10">
        <v>16</v>
      </c>
      <c r="O14" s="10">
        <v>0</v>
      </c>
      <c r="P14" s="10">
        <v>1</v>
      </c>
      <c r="Q14" s="10">
        <v>0</v>
      </c>
      <c r="R14" s="10">
        <v>0</v>
      </c>
      <c r="S14" s="10">
        <v>524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3292</v>
      </c>
    </row>
    <row r="15" spans="1:25" s="2" customFormat="1" x14ac:dyDescent="0.25">
      <c r="A15" s="9" t="s">
        <v>31</v>
      </c>
      <c r="B15" s="10">
        <v>69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2</v>
      </c>
      <c r="J15" s="10">
        <v>2</v>
      </c>
      <c r="K15" s="10">
        <v>80</v>
      </c>
      <c r="L15" s="10">
        <v>0</v>
      </c>
      <c r="M15" s="10">
        <v>0</v>
      </c>
      <c r="N15" s="10">
        <v>1</v>
      </c>
      <c r="O15" s="10">
        <v>0</v>
      </c>
      <c r="P15" s="10">
        <v>0</v>
      </c>
      <c r="Q15" s="10">
        <v>0</v>
      </c>
      <c r="R15" s="10">
        <v>0</v>
      </c>
      <c r="S15" s="10">
        <v>9</v>
      </c>
      <c r="T15" s="10">
        <v>14</v>
      </c>
      <c r="U15" s="10">
        <v>0</v>
      </c>
      <c r="V15" s="10">
        <v>0</v>
      </c>
      <c r="W15" s="10">
        <v>0</v>
      </c>
      <c r="X15" s="10">
        <v>0</v>
      </c>
      <c r="Y15" s="11">
        <v>107</v>
      </c>
    </row>
    <row r="16" spans="1:25" s="2" customFormat="1" x14ac:dyDescent="0.25">
      <c r="A16" s="9" t="s">
        <v>32</v>
      </c>
      <c r="B16" s="10">
        <v>0</v>
      </c>
      <c r="C16" s="10">
        <v>11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5</v>
      </c>
      <c r="U16" s="10">
        <v>0</v>
      </c>
      <c r="V16" s="10">
        <v>2</v>
      </c>
      <c r="W16" s="10">
        <v>0</v>
      </c>
      <c r="X16" s="10">
        <v>0</v>
      </c>
      <c r="Y16" s="11">
        <v>18</v>
      </c>
    </row>
    <row r="17" spans="1:25" s="2" customFormat="1" x14ac:dyDescent="0.25">
      <c r="A17" s="9" t="s">
        <v>33</v>
      </c>
      <c r="B17" s="10">
        <v>1788</v>
      </c>
      <c r="C17" s="10">
        <v>0</v>
      </c>
      <c r="D17" s="10">
        <v>49</v>
      </c>
      <c r="E17" s="10">
        <v>0</v>
      </c>
      <c r="F17" s="10">
        <v>0</v>
      </c>
      <c r="G17" s="10">
        <v>0</v>
      </c>
      <c r="H17" s="10">
        <v>2</v>
      </c>
      <c r="I17" s="10">
        <v>7</v>
      </c>
      <c r="J17" s="10">
        <v>12</v>
      </c>
      <c r="K17" s="10">
        <v>3194</v>
      </c>
      <c r="L17" s="10">
        <v>0</v>
      </c>
      <c r="M17" s="10">
        <v>0</v>
      </c>
      <c r="N17" s="10">
        <v>10</v>
      </c>
      <c r="O17" s="10">
        <v>0</v>
      </c>
      <c r="P17" s="10">
        <v>0</v>
      </c>
      <c r="Q17" s="10">
        <v>0</v>
      </c>
      <c r="R17" s="10">
        <v>0</v>
      </c>
      <c r="S17" s="10">
        <v>549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3843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124</v>
      </c>
      <c r="U18" s="10">
        <v>0</v>
      </c>
      <c r="V18" s="10">
        <v>0</v>
      </c>
      <c r="W18" s="10">
        <v>0</v>
      </c>
      <c r="X18" s="10">
        <v>0</v>
      </c>
      <c r="Y18" s="11">
        <v>124</v>
      </c>
    </row>
    <row r="19" spans="1:25" s="2" customFormat="1" x14ac:dyDescent="0.25">
      <c r="A19" s="9" t="s">
        <v>35</v>
      </c>
      <c r="B19" s="10">
        <v>12</v>
      </c>
      <c r="C19" s="10">
        <v>0</v>
      </c>
      <c r="D19" s="10">
        <v>15</v>
      </c>
      <c r="E19" s="10">
        <v>0</v>
      </c>
      <c r="F19" s="10">
        <v>0</v>
      </c>
      <c r="G19" s="10">
        <v>0</v>
      </c>
      <c r="H19" s="10">
        <v>0</v>
      </c>
      <c r="I19" s="10">
        <v>25</v>
      </c>
      <c r="J19" s="10">
        <v>1477</v>
      </c>
      <c r="K19" s="10">
        <v>21</v>
      </c>
      <c r="L19" s="10">
        <v>0</v>
      </c>
      <c r="M19" s="10">
        <v>0</v>
      </c>
      <c r="N19" s="10">
        <v>140</v>
      </c>
      <c r="O19" s="10">
        <v>341</v>
      </c>
      <c r="P19" s="10">
        <v>0</v>
      </c>
      <c r="Q19" s="10">
        <v>0</v>
      </c>
      <c r="R19" s="10">
        <v>0</v>
      </c>
      <c r="S19" s="10">
        <v>111</v>
      </c>
      <c r="T19" s="10">
        <v>13</v>
      </c>
      <c r="U19" s="10">
        <v>0</v>
      </c>
      <c r="V19" s="10">
        <v>49</v>
      </c>
      <c r="W19" s="10">
        <v>0</v>
      </c>
      <c r="X19" s="10">
        <v>0</v>
      </c>
      <c r="Y19" s="11">
        <v>2064</v>
      </c>
    </row>
    <row r="20" spans="1:25" s="2" customFormat="1" x14ac:dyDescent="0.25">
      <c r="A20" s="9" t="s">
        <v>36</v>
      </c>
      <c r="B20" s="10">
        <v>73</v>
      </c>
      <c r="C20" s="10">
        <v>0</v>
      </c>
      <c r="D20" s="10">
        <v>3</v>
      </c>
      <c r="E20" s="10">
        <v>0</v>
      </c>
      <c r="F20" s="10">
        <v>0</v>
      </c>
      <c r="G20" s="10">
        <v>0</v>
      </c>
      <c r="H20" s="10">
        <v>0</v>
      </c>
      <c r="I20" s="10">
        <v>83</v>
      </c>
      <c r="J20" s="10">
        <v>4</v>
      </c>
      <c r="K20" s="10">
        <v>7</v>
      </c>
      <c r="L20" s="10">
        <v>0</v>
      </c>
      <c r="M20" s="10">
        <v>0</v>
      </c>
      <c r="N20" s="10">
        <v>4</v>
      </c>
      <c r="O20" s="10">
        <v>0</v>
      </c>
      <c r="P20" s="10">
        <v>0</v>
      </c>
      <c r="Q20" s="10">
        <v>0</v>
      </c>
      <c r="R20" s="10">
        <v>0</v>
      </c>
      <c r="S20" s="10">
        <v>67</v>
      </c>
      <c r="T20" s="10">
        <v>16</v>
      </c>
      <c r="U20" s="10">
        <v>0</v>
      </c>
      <c r="V20" s="10">
        <v>0</v>
      </c>
      <c r="W20" s="10">
        <v>0</v>
      </c>
      <c r="X20" s="10">
        <v>0</v>
      </c>
      <c r="Y20" s="11">
        <v>181</v>
      </c>
    </row>
    <row r="21" spans="1:25" s="2" customFormat="1" x14ac:dyDescent="0.25">
      <c r="A21" s="9" t="s">
        <v>37</v>
      </c>
      <c r="B21" s="10">
        <v>10958</v>
      </c>
      <c r="C21" s="10">
        <v>6</v>
      </c>
      <c r="D21" s="10">
        <v>22</v>
      </c>
      <c r="E21" s="10">
        <v>0</v>
      </c>
      <c r="F21" s="10">
        <v>0</v>
      </c>
      <c r="G21" s="10">
        <v>0</v>
      </c>
      <c r="H21" s="10">
        <v>0</v>
      </c>
      <c r="I21" s="10">
        <v>10880</v>
      </c>
      <c r="J21" s="10">
        <v>0</v>
      </c>
      <c r="K21" s="10">
        <v>123</v>
      </c>
      <c r="L21" s="10">
        <v>0</v>
      </c>
      <c r="M21" s="10">
        <v>0</v>
      </c>
      <c r="N21" s="10">
        <v>0</v>
      </c>
      <c r="O21" s="10">
        <v>656</v>
      </c>
      <c r="P21" s="10">
        <v>0</v>
      </c>
      <c r="Q21" s="10">
        <v>0</v>
      </c>
      <c r="R21" s="10">
        <v>0</v>
      </c>
      <c r="S21" s="10">
        <v>483</v>
      </c>
      <c r="T21" s="10">
        <v>1781</v>
      </c>
      <c r="U21" s="10">
        <v>0</v>
      </c>
      <c r="V21" s="10">
        <v>3</v>
      </c>
      <c r="W21" s="10">
        <v>0</v>
      </c>
      <c r="X21" s="10">
        <v>0</v>
      </c>
      <c r="Y21" s="11">
        <v>17676</v>
      </c>
    </row>
    <row r="22" spans="1:25" s="2" customFormat="1" x14ac:dyDescent="0.25">
      <c r="A22" s="9" t="s">
        <v>38</v>
      </c>
      <c r="B22" s="10">
        <v>3160</v>
      </c>
      <c r="C22" s="10">
        <v>9</v>
      </c>
      <c r="D22" s="10">
        <v>242</v>
      </c>
      <c r="E22" s="10">
        <v>0</v>
      </c>
      <c r="F22" s="10">
        <v>0</v>
      </c>
      <c r="G22" s="10">
        <v>0</v>
      </c>
      <c r="H22" s="10">
        <v>10</v>
      </c>
      <c r="I22" s="10">
        <v>1087</v>
      </c>
      <c r="J22" s="10">
        <v>1152</v>
      </c>
      <c r="K22" s="10">
        <v>4041</v>
      </c>
      <c r="L22" s="10">
        <v>2</v>
      </c>
      <c r="M22" s="10">
        <v>2</v>
      </c>
      <c r="N22" s="10">
        <v>404</v>
      </c>
      <c r="O22" s="10">
        <v>0</v>
      </c>
      <c r="P22" s="10">
        <v>0</v>
      </c>
      <c r="Q22" s="10">
        <v>2</v>
      </c>
      <c r="R22" s="10">
        <v>0</v>
      </c>
      <c r="S22" s="10">
        <v>985</v>
      </c>
      <c r="T22" s="10">
        <v>35</v>
      </c>
      <c r="U22" s="10">
        <v>0</v>
      </c>
      <c r="V22" s="10">
        <v>4</v>
      </c>
      <c r="W22" s="10">
        <v>0</v>
      </c>
      <c r="X22" s="10">
        <v>0</v>
      </c>
      <c r="Y22" s="11">
        <v>6671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486</v>
      </c>
      <c r="U23" s="10">
        <v>0</v>
      </c>
      <c r="V23" s="10">
        <v>0</v>
      </c>
      <c r="W23" s="10">
        <v>0</v>
      </c>
      <c r="X23" s="10">
        <v>0</v>
      </c>
      <c r="Y23" s="11">
        <v>486</v>
      </c>
    </row>
    <row r="24" spans="1:25" s="2" customFormat="1" x14ac:dyDescent="0.25">
      <c r="A24" s="9" t="s">
        <v>40</v>
      </c>
      <c r="B24" s="10">
        <v>26</v>
      </c>
      <c r="C24" s="10">
        <v>0</v>
      </c>
      <c r="D24" s="10">
        <v>26</v>
      </c>
      <c r="E24" s="10">
        <v>0</v>
      </c>
      <c r="F24" s="10">
        <v>0</v>
      </c>
      <c r="G24" s="10">
        <v>0</v>
      </c>
      <c r="H24" s="10">
        <v>8</v>
      </c>
      <c r="I24" s="10">
        <v>53</v>
      </c>
      <c r="J24" s="10">
        <v>8</v>
      </c>
      <c r="K24" s="10">
        <v>595</v>
      </c>
      <c r="L24" s="10">
        <v>0</v>
      </c>
      <c r="M24" s="10">
        <v>0</v>
      </c>
      <c r="N24" s="10">
        <v>9</v>
      </c>
      <c r="O24" s="10">
        <v>0</v>
      </c>
      <c r="P24" s="10">
        <v>0</v>
      </c>
      <c r="Q24" s="10">
        <v>0</v>
      </c>
      <c r="R24" s="10">
        <v>0</v>
      </c>
      <c r="S24" s="10">
        <v>194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919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46</v>
      </c>
      <c r="U33" s="10">
        <v>0</v>
      </c>
      <c r="V33" s="10">
        <v>0</v>
      </c>
      <c r="W33" s="10">
        <v>0</v>
      </c>
      <c r="X33" s="10">
        <v>0</v>
      </c>
      <c r="Y33" s="11">
        <v>46</v>
      </c>
    </row>
    <row r="34" spans="1:25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0</v>
      </c>
    </row>
    <row r="35" spans="1:25" s="2" customFormat="1" x14ac:dyDescent="0.25">
      <c r="A35" s="12" t="s">
        <v>75</v>
      </c>
      <c r="B35" s="13">
        <f t="shared" ref="B35:Y35" si="0">SUM(B5:B34)</f>
        <v>35448</v>
      </c>
      <c r="C35" s="13">
        <f t="shared" si="0"/>
        <v>3524</v>
      </c>
      <c r="D35" s="13">
        <f t="shared" si="0"/>
        <v>1465</v>
      </c>
      <c r="E35" s="13">
        <f t="shared" si="0"/>
        <v>0</v>
      </c>
      <c r="F35" s="13">
        <f t="shared" si="0"/>
        <v>0</v>
      </c>
      <c r="G35" s="13">
        <f t="shared" si="0"/>
        <v>0</v>
      </c>
      <c r="H35" s="13">
        <f t="shared" si="0"/>
        <v>71</v>
      </c>
      <c r="I35" s="13">
        <f t="shared" si="0"/>
        <v>16172</v>
      </c>
      <c r="J35" s="13">
        <f t="shared" si="0"/>
        <v>13562</v>
      </c>
      <c r="K35" s="13">
        <f t="shared" si="0"/>
        <v>16619</v>
      </c>
      <c r="L35" s="13">
        <f t="shared" si="0"/>
        <v>2</v>
      </c>
      <c r="M35" s="13">
        <f t="shared" si="0"/>
        <v>2</v>
      </c>
      <c r="N35" s="13">
        <f t="shared" si="0"/>
        <v>1259</v>
      </c>
      <c r="O35" s="13">
        <f t="shared" si="0"/>
        <v>3133</v>
      </c>
      <c r="P35" s="13">
        <f t="shared" si="0"/>
        <v>1</v>
      </c>
      <c r="Q35" s="13">
        <f t="shared" si="0"/>
        <v>9</v>
      </c>
      <c r="R35" s="13">
        <f t="shared" si="0"/>
        <v>0</v>
      </c>
      <c r="S35" s="13">
        <f t="shared" si="0"/>
        <v>6925</v>
      </c>
      <c r="T35" s="13">
        <f t="shared" si="0"/>
        <v>3417</v>
      </c>
      <c r="U35" s="13">
        <f t="shared" si="0"/>
        <v>0</v>
      </c>
      <c r="V35" s="13">
        <f t="shared" si="0"/>
        <v>346</v>
      </c>
      <c r="W35" s="13">
        <f t="shared" si="0"/>
        <v>0</v>
      </c>
      <c r="X35" s="13">
        <f t="shared" si="0"/>
        <v>0</v>
      </c>
      <c r="Y35" s="14">
        <f t="shared" si="0"/>
        <v>79779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FC072-CE39-4E30-9463-336891FC1773}">
  <dimension ref="A1:AQ35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112427</v>
      </c>
      <c r="M5" s="10">
        <v>0</v>
      </c>
      <c r="N5" s="10">
        <v>0</v>
      </c>
      <c r="O5" s="10">
        <v>0</v>
      </c>
      <c r="P5" s="10">
        <v>1305</v>
      </c>
      <c r="Q5" s="10">
        <v>0</v>
      </c>
      <c r="R5" s="10">
        <v>0</v>
      </c>
      <c r="S5" s="10">
        <v>0</v>
      </c>
      <c r="T5" s="11">
        <f t="shared" ref="T5:T34" si="0">SUM(B5:S5)</f>
        <v>113732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1444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120</v>
      </c>
      <c r="N7" s="10">
        <v>0</v>
      </c>
      <c r="O7" s="10">
        <v>0</v>
      </c>
      <c r="P7" s="10">
        <v>0</v>
      </c>
      <c r="Q7" s="10">
        <v>34</v>
      </c>
      <c r="R7" s="10">
        <v>0</v>
      </c>
      <c r="S7" s="10">
        <v>0</v>
      </c>
      <c r="T7" s="11">
        <f t="shared" si="0"/>
        <v>1598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202507</v>
      </c>
      <c r="K8" s="10">
        <v>0</v>
      </c>
      <c r="L8" s="10">
        <v>0</v>
      </c>
      <c r="M8" s="10">
        <v>15465</v>
      </c>
      <c r="N8" s="10">
        <v>12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217984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2068</v>
      </c>
      <c r="L9" s="10">
        <v>0</v>
      </c>
      <c r="M9" s="10">
        <v>0</v>
      </c>
      <c r="N9" s="10">
        <v>0</v>
      </c>
      <c r="O9" s="10">
        <v>823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2891</v>
      </c>
    </row>
    <row r="10" spans="1:20" s="2" customFormat="1" x14ac:dyDescent="0.25">
      <c r="A10" s="9" t="s">
        <v>26</v>
      </c>
      <c r="B10" s="10">
        <v>1729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22617</v>
      </c>
      <c r="M10" s="10">
        <v>13015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37361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2018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2018</v>
      </c>
    </row>
    <row r="12" spans="1:20" s="2" customFormat="1" x14ac:dyDescent="0.25">
      <c r="A12" s="9" t="s">
        <v>28</v>
      </c>
      <c r="B12" s="10">
        <v>0</v>
      </c>
      <c r="C12" s="10">
        <v>3728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129</v>
      </c>
      <c r="P12" s="10">
        <v>0</v>
      </c>
      <c r="Q12" s="10">
        <v>472</v>
      </c>
      <c r="R12" s="10">
        <v>0</v>
      </c>
      <c r="S12" s="10">
        <v>0</v>
      </c>
      <c r="T12" s="11">
        <f t="shared" si="0"/>
        <v>4329</v>
      </c>
    </row>
    <row r="13" spans="1:20" s="2" customFormat="1" x14ac:dyDescent="0.25">
      <c r="A13" s="9" t="s">
        <v>29</v>
      </c>
      <c r="B13" s="10">
        <v>0</v>
      </c>
      <c r="C13" s="10">
        <v>16232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40741</v>
      </c>
      <c r="N13" s="10">
        <v>65055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122028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19872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19872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468</v>
      </c>
      <c r="M15" s="10">
        <v>0</v>
      </c>
      <c r="N15" s="10">
        <v>0</v>
      </c>
      <c r="O15" s="10">
        <v>0</v>
      </c>
      <c r="P15" s="10">
        <v>7095</v>
      </c>
      <c r="Q15" s="10">
        <v>0</v>
      </c>
      <c r="R15" s="10">
        <v>0</v>
      </c>
      <c r="S15" s="10">
        <v>0</v>
      </c>
      <c r="T15" s="11">
        <f t="shared" si="0"/>
        <v>7563</v>
      </c>
    </row>
    <row r="16" spans="1:20" s="2" customFormat="1" x14ac:dyDescent="0.25">
      <c r="A16" s="9" t="s">
        <v>32</v>
      </c>
      <c r="B16" s="10">
        <v>121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755</v>
      </c>
      <c r="S16" s="10">
        <v>0</v>
      </c>
      <c r="T16" s="11">
        <f t="shared" si="0"/>
        <v>876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22678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22678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27424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27424</v>
      </c>
    </row>
    <row r="19" spans="1:20" s="2" customFormat="1" x14ac:dyDescent="0.25">
      <c r="A19" s="9" t="s">
        <v>35</v>
      </c>
      <c r="B19" s="10">
        <v>1690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3102</v>
      </c>
      <c r="M19" s="10">
        <v>0</v>
      </c>
      <c r="N19" s="10">
        <v>0</v>
      </c>
      <c r="O19" s="10">
        <v>0</v>
      </c>
      <c r="P19" s="10">
        <v>40156</v>
      </c>
      <c r="Q19" s="10">
        <v>0</v>
      </c>
      <c r="R19" s="10">
        <v>0</v>
      </c>
      <c r="S19" s="10">
        <v>0</v>
      </c>
      <c r="T19" s="11">
        <f t="shared" si="0"/>
        <v>44948</v>
      </c>
    </row>
    <row r="20" spans="1:20" s="2" customFormat="1" x14ac:dyDescent="0.25">
      <c r="A20" s="9" t="s">
        <v>36</v>
      </c>
      <c r="B20" s="10">
        <v>344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591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935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24263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25764</v>
      </c>
      <c r="R21" s="10">
        <v>0</v>
      </c>
      <c r="S21" s="10">
        <v>0</v>
      </c>
      <c r="T21" s="11">
        <f t="shared" si="0"/>
        <v>50027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50475</v>
      </c>
      <c r="M22" s="10">
        <v>0</v>
      </c>
      <c r="N22" s="10">
        <v>0</v>
      </c>
      <c r="O22" s="10">
        <v>0</v>
      </c>
      <c r="P22" s="10">
        <v>1756</v>
      </c>
      <c r="Q22" s="10">
        <v>0</v>
      </c>
      <c r="R22" s="10">
        <v>0</v>
      </c>
      <c r="S22" s="10">
        <v>0</v>
      </c>
      <c r="T22" s="11">
        <f t="shared" si="0"/>
        <v>52231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11040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11040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5562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5562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1122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1122</v>
      </c>
    </row>
    <row r="34" spans="1:20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0</v>
      </c>
    </row>
    <row r="35" spans="1:20" s="2" customFormat="1" x14ac:dyDescent="0.25">
      <c r="A35" s="12" t="s">
        <v>20</v>
      </c>
      <c r="B35" s="13">
        <f t="shared" ref="B35:T35" si="1">SUM(B5:B34)</f>
        <v>3884</v>
      </c>
      <c r="C35" s="13">
        <f t="shared" si="1"/>
        <v>21404</v>
      </c>
      <c r="D35" s="13">
        <f t="shared" si="1"/>
        <v>19872</v>
      </c>
      <c r="E35" s="13">
        <f t="shared" si="1"/>
        <v>0</v>
      </c>
      <c r="F35" s="13">
        <f t="shared" si="1"/>
        <v>0</v>
      </c>
      <c r="G35" s="13">
        <f t="shared" si="1"/>
        <v>24696</v>
      </c>
      <c r="H35" s="13">
        <f t="shared" si="1"/>
        <v>5562</v>
      </c>
      <c r="I35" s="13">
        <f t="shared" si="1"/>
        <v>24263</v>
      </c>
      <c r="J35" s="13">
        <f t="shared" si="1"/>
        <v>202507</v>
      </c>
      <c r="K35" s="13">
        <f t="shared" si="1"/>
        <v>2068</v>
      </c>
      <c r="L35" s="13">
        <f t="shared" si="1"/>
        <v>189089</v>
      </c>
      <c r="M35" s="13">
        <f t="shared" si="1"/>
        <v>71054</v>
      </c>
      <c r="N35" s="13">
        <f t="shared" si="1"/>
        <v>76107</v>
      </c>
      <c r="O35" s="13">
        <f t="shared" si="1"/>
        <v>28376</v>
      </c>
      <c r="P35" s="13">
        <f t="shared" si="1"/>
        <v>50312</v>
      </c>
      <c r="Q35" s="13">
        <f t="shared" si="1"/>
        <v>26270</v>
      </c>
      <c r="R35" s="13">
        <f t="shared" si="1"/>
        <v>755</v>
      </c>
      <c r="S35" s="13">
        <f t="shared" si="1"/>
        <v>0</v>
      </c>
      <c r="T35" s="14">
        <f t="shared" si="1"/>
        <v>746219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8B84B-C153-4720-9CA0-C2810DE4C1C3}">
  <dimension ref="A1:Y35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75</v>
      </c>
    </row>
    <row r="5" spans="1:25" x14ac:dyDescent="0.25">
      <c r="A5" s="9" t="s">
        <v>21</v>
      </c>
      <c r="B5" s="10">
        <v>42749</v>
      </c>
      <c r="C5" s="10">
        <v>3802</v>
      </c>
      <c r="D5" s="10">
        <v>9683</v>
      </c>
      <c r="E5" s="10">
        <v>0</v>
      </c>
      <c r="F5" s="10">
        <v>0</v>
      </c>
      <c r="G5" s="10">
        <v>0</v>
      </c>
      <c r="H5" s="10">
        <v>969</v>
      </c>
      <c r="I5" s="10">
        <v>10370</v>
      </c>
      <c r="J5" s="10">
        <v>10907</v>
      </c>
      <c r="K5" s="10">
        <v>30851</v>
      </c>
      <c r="L5" s="10">
        <v>0</v>
      </c>
      <c r="M5" s="10">
        <v>0</v>
      </c>
      <c r="N5" s="10">
        <v>1635</v>
      </c>
      <c r="O5" s="10">
        <v>0</v>
      </c>
      <c r="P5" s="10">
        <v>0</v>
      </c>
      <c r="Q5" s="10">
        <v>0</v>
      </c>
      <c r="R5" s="10">
        <v>0</v>
      </c>
      <c r="S5" s="10">
        <v>1461</v>
      </c>
      <c r="T5" s="10">
        <v>1178</v>
      </c>
      <c r="U5" s="10">
        <v>0</v>
      </c>
      <c r="V5" s="10">
        <v>127</v>
      </c>
      <c r="W5" s="10">
        <v>0</v>
      </c>
      <c r="X5" s="10">
        <v>0</v>
      </c>
      <c r="Y5" s="11">
        <f t="shared" ref="Y5:Y34" si="0">SUM(B5:X5)</f>
        <v>113732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8</v>
      </c>
      <c r="C7" s="10">
        <v>512</v>
      </c>
      <c r="D7" s="10">
        <v>436</v>
      </c>
      <c r="E7" s="10">
        <v>0</v>
      </c>
      <c r="F7" s="10">
        <v>0</v>
      </c>
      <c r="G7" s="10">
        <v>0</v>
      </c>
      <c r="H7" s="10">
        <v>0</v>
      </c>
      <c r="I7" s="10">
        <v>156</v>
      </c>
      <c r="J7" s="10">
        <v>100</v>
      </c>
      <c r="K7" s="10">
        <v>218</v>
      </c>
      <c r="L7" s="10">
        <v>0</v>
      </c>
      <c r="M7" s="10">
        <v>0</v>
      </c>
      <c r="N7" s="10">
        <v>4</v>
      </c>
      <c r="O7" s="10">
        <v>0</v>
      </c>
      <c r="P7" s="10">
        <v>0</v>
      </c>
      <c r="Q7" s="10">
        <v>0</v>
      </c>
      <c r="R7" s="10">
        <v>0</v>
      </c>
      <c r="S7" s="10">
        <v>10</v>
      </c>
      <c r="T7" s="10">
        <v>123</v>
      </c>
      <c r="U7" s="10">
        <v>0</v>
      </c>
      <c r="V7" s="10">
        <v>31</v>
      </c>
      <c r="W7" s="10">
        <v>0</v>
      </c>
      <c r="X7" s="10">
        <v>0</v>
      </c>
      <c r="Y7" s="11">
        <f t="shared" si="0"/>
        <v>1598</v>
      </c>
    </row>
    <row r="8" spans="1:25" s="2" customFormat="1" x14ac:dyDescent="0.25">
      <c r="A8" s="9" t="s">
        <v>24</v>
      </c>
      <c r="B8" s="10">
        <v>11416</v>
      </c>
      <c r="C8" s="10">
        <v>79523</v>
      </c>
      <c r="D8" s="10">
        <v>4570</v>
      </c>
      <c r="E8" s="10">
        <v>0</v>
      </c>
      <c r="F8" s="10">
        <v>0</v>
      </c>
      <c r="G8" s="10">
        <v>0</v>
      </c>
      <c r="H8" s="10">
        <v>11</v>
      </c>
      <c r="I8" s="10">
        <v>20799</v>
      </c>
      <c r="J8" s="10">
        <v>39864</v>
      </c>
      <c r="K8" s="10">
        <v>2352</v>
      </c>
      <c r="L8" s="10">
        <v>0</v>
      </c>
      <c r="M8" s="10">
        <v>0</v>
      </c>
      <c r="N8" s="10">
        <v>10158</v>
      </c>
      <c r="O8" s="10">
        <v>29873</v>
      </c>
      <c r="P8" s="10">
        <v>0</v>
      </c>
      <c r="Q8" s="10">
        <v>3592</v>
      </c>
      <c r="R8" s="10">
        <v>0</v>
      </c>
      <c r="S8" s="10">
        <v>349</v>
      </c>
      <c r="T8" s="10">
        <v>14633</v>
      </c>
      <c r="U8" s="10">
        <v>0</v>
      </c>
      <c r="V8" s="10">
        <v>844</v>
      </c>
      <c r="W8" s="10">
        <v>0</v>
      </c>
      <c r="X8" s="10">
        <v>0</v>
      </c>
      <c r="Y8" s="11">
        <f t="shared" si="0"/>
        <v>217984</v>
      </c>
    </row>
    <row r="9" spans="1:25" s="2" customFormat="1" x14ac:dyDescent="0.25">
      <c r="A9" s="9" t="s">
        <v>25</v>
      </c>
      <c r="B9" s="10">
        <v>195</v>
      </c>
      <c r="C9" s="10">
        <v>0</v>
      </c>
      <c r="D9" s="10">
        <v>64</v>
      </c>
      <c r="E9" s="10">
        <v>0</v>
      </c>
      <c r="F9" s="10">
        <v>0</v>
      </c>
      <c r="G9" s="10">
        <v>0</v>
      </c>
      <c r="H9" s="10">
        <v>0</v>
      </c>
      <c r="I9" s="10">
        <v>10</v>
      </c>
      <c r="J9" s="10">
        <v>12</v>
      </c>
      <c r="K9" s="10">
        <v>1733</v>
      </c>
      <c r="L9" s="10">
        <v>0</v>
      </c>
      <c r="M9" s="10">
        <v>0</v>
      </c>
      <c r="N9" s="10">
        <v>11</v>
      </c>
      <c r="O9" s="10">
        <v>0</v>
      </c>
      <c r="P9" s="10">
        <v>0</v>
      </c>
      <c r="Q9" s="10">
        <v>0</v>
      </c>
      <c r="R9" s="10">
        <v>0</v>
      </c>
      <c r="S9" s="10">
        <v>43</v>
      </c>
      <c r="T9" s="10">
        <v>37</v>
      </c>
      <c r="U9" s="10">
        <v>0</v>
      </c>
      <c r="V9" s="10">
        <v>786</v>
      </c>
      <c r="W9" s="10">
        <v>0</v>
      </c>
      <c r="X9" s="10">
        <v>0</v>
      </c>
      <c r="Y9" s="11">
        <f t="shared" si="0"/>
        <v>2891</v>
      </c>
    </row>
    <row r="10" spans="1:25" s="2" customFormat="1" x14ac:dyDescent="0.25">
      <c r="A10" s="9" t="s">
        <v>26</v>
      </c>
      <c r="B10" s="10">
        <v>605</v>
      </c>
      <c r="C10" s="10">
        <v>73</v>
      </c>
      <c r="D10" s="10">
        <v>742</v>
      </c>
      <c r="E10" s="10">
        <v>0</v>
      </c>
      <c r="F10" s="10">
        <v>0</v>
      </c>
      <c r="G10" s="10">
        <v>0</v>
      </c>
      <c r="H10" s="10">
        <v>2404</v>
      </c>
      <c r="I10" s="10">
        <v>7314</v>
      </c>
      <c r="J10" s="10">
        <v>12270</v>
      </c>
      <c r="K10" s="10">
        <v>54</v>
      </c>
      <c r="L10" s="10">
        <v>0</v>
      </c>
      <c r="M10" s="10">
        <v>0</v>
      </c>
      <c r="N10" s="10">
        <v>27</v>
      </c>
      <c r="O10" s="10">
        <v>489</v>
      </c>
      <c r="P10" s="10">
        <v>0</v>
      </c>
      <c r="Q10" s="10">
        <v>0</v>
      </c>
      <c r="R10" s="10">
        <v>0</v>
      </c>
      <c r="S10" s="10">
        <v>368</v>
      </c>
      <c r="T10" s="10">
        <v>9405</v>
      </c>
      <c r="U10" s="10">
        <v>0</v>
      </c>
      <c r="V10" s="10">
        <v>3610</v>
      </c>
      <c r="W10" s="10">
        <v>0</v>
      </c>
      <c r="X10" s="10">
        <v>0</v>
      </c>
      <c r="Y10" s="11">
        <f t="shared" si="0"/>
        <v>37361</v>
      </c>
    </row>
    <row r="11" spans="1:25" s="2" customFormat="1" x14ac:dyDescent="0.25">
      <c r="A11" s="9" t="s">
        <v>27</v>
      </c>
      <c r="B11" s="10">
        <v>25</v>
      </c>
      <c r="C11" s="10">
        <v>990</v>
      </c>
      <c r="D11" s="10">
        <v>16</v>
      </c>
      <c r="E11" s="10">
        <v>0</v>
      </c>
      <c r="F11" s="10">
        <v>0</v>
      </c>
      <c r="G11" s="10">
        <v>0</v>
      </c>
      <c r="H11" s="10">
        <v>61</v>
      </c>
      <c r="I11" s="10">
        <v>0</v>
      </c>
      <c r="J11" s="10">
        <v>0</v>
      </c>
      <c r="K11" s="10">
        <v>908</v>
      </c>
      <c r="L11" s="10">
        <v>0</v>
      </c>
      <c r="M11" s="10">
        <v>0</v>
      </c>
      <c r="N11" s="10">
        <v>5</v>
      </c>
      <c r="O11" s="10">
        <v>0</v>
      </c>
      <c r="P11" s="10">
        <v>0</v>
      </c>
      <c r="Q11" s="10">
        <v>0</v>
      </c>
      <c r="R11" s="10">
        <v>0</v>
      </c>
      <c r="S11" s="10">
        <v>13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2018</v>
      </c>
    </row>
    <row r="12" spans="1:25" s="2" customFormat="1" x14ac:dyDescent="0.25">
      <c r="A12" s="9" t="s">
        <v>28</v>
      </c>
      <c r="B12" s="10">
        <v>142</v>
      </c>
      <c r="C12" s="10">
        <v>81</v>
      </c>
      <c r="D12" s="10">
        <v>632</v>
      </c>
      <c r="E12" s="10">
        <v>0</v>
      </c>
      <c r="F12" s="10">
        <v>0</v>
      </c>
      <c r="G12" s="10">
        <v>0</v>
      </c>
      <c r="H12" s="10">
        <v>0</v>
      </c>
      <c r="I12" s="10">
        <v>150</v>
      </c>
      <c r="J12" s="10">
        <v>168</v>
      </c>
      <c r="K12" s="10">
        <v>2378</v>
      </c>
      <c r="L12" s="10">
        <v>0</v>
      </c>
      <c r="M12" s="10">
        <v>0</v>
      </c>
      <c r="N12" s="10">
        <v>3</v>
      </c>
      <c r="O12" s="10">
        <v>0</v>
      </c>
      <c r="P12" s="10">
        <v>0</v>
      </c>
      <c r="Q12" s="10">
        <v>0</v>
      </c>
      <c r="R12" s="10">
        <v>0</v>
      </c>
      <c r="S12" s="10">
        <v>174</v>
      </c>
      <c r="T12" s="10">
        <v>129</v>
      </c>
      <c r="U12" s="10">
        <v>0</v>
      </c>
      <c r="V12" s="10">
        <v>472</v>
      </c>
      <c r="W12" s="10">
        <v>0</v>
      </c>
      <c r="X12" s="10">
        <v>0</v>
      </c>
      <c r="Y12" s="11">
        <f t="shared" si="0"/>
        <v>4329</v>
      </c>
    </row>
    <row r="13" spans="1:25" s="2" customFormat="1" x14ac:dyDescent="0.25">
      <c r="A13" s="9" t="s">
        <v>29</v>
      </c>
      <c r="B13" s="10">
        <v>5169</v>
      </c>
      <c r="C13" s="10">
        <v>22</v>
      </c>
      <c r="D13" s="10">
        <v>469</v>
      </c>
      <c r="E13" s="10">
        <v>0</v>
      </c>
      <c r="F13" s="10">
        <v>0</v>
      </c>
      <c r="G13" s="10">
        <v>0</v>
      </c>
      <c r="H13" s="10">
        <v>0</v>
      </c>
      <c r="I13" s="10">
        <v>1577</v>
      </c>
      <c r="J13" s="10">
        <v>8330</v>
      </c>
      <c r="K13" s="10">
        <v>243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410</v>
      </c>
      <c r="T13" s="10">
        <v>65055</v>
      </c>
      <c r="U13" s="10">
        <v>0</v>
      </c>
      <c r="V13" s="10">
        <v>40741</v>
      </c>
      <c r="W13" s="10">
        <v>0</v>
      </c>
      <c r="X13" s="10">
        <v>0</v>
      </c>
      <c r="Y13" s="11">
        <f t="shared" si="0"/>
        <v>122026</v>
      </c>
    </row>
    <row r="14" spans="1:25" s="2" customFormat="1" x14ac:dyDescent="0.25">
      <c r="A14" s="9" t="s">
        <v>30</v>
      </c>
      <c r="B14" s="10">
        <v>479</v>
      </c>
      <c r="C14" s="10">
        <v>0</v>
      </c>
      <c r="D14" s="10">
        <v>2353</v>
      </c>
      <c r="E14" s="10">
        <v>0</v>
      </c>
      <c r="F14" s="10">
        <v>0</v>
      </c>
      <c r="G14" s="10">
        <v>0</v>
      </c>
      <c r="H14" s="10">
        <v>44</v>
      </c>
      <c r="I14" s="10">
        <v>963</v>
      </c>
      <c r="J14" s="10">
        <v>696</v>
      </c>
      <c r="K14" s="10">
        <v>14674</v>
      </c>
      <c r="L14" s="10">
        <v>0</v>
      </c>
      <c r="M14" s="10">
        <v>0</v>
      </c>
      <c r="N14" s="10">
        <v>270</v>
      </c>
      <c r="O14" s="10">
        <v>0</v>
      </c>
      <c r="P14" s="10">
        <v>62</v>
      </c>
      <c r="Q14" s="10">
        <v>0</v>
      </c>
      <c r="R14" s="10">
        <v>0</v>
      </c>
      <c r="S14" s="10">
        <v>331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19872</v>
      </c>
    </row>
    <row r="15" spans="1:25" s="2" customFormat="1" x14ac:dyDescent="0.25">
      <c r="A15" s="9" t="s">
        <v>31</v>
      </c>
      <c r="B15" s="10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16</v>
      </c>
      <c r="J15" s="10">
        <v>9</v>
      </c>
      <c r="K15" s="10">
        <v>416</v>
      </c>
      <c r="L15" s="10">
        <v>0</v>
      </c>
      <c r="M15" s="10">
        <v>0</v>
      </c>
      <c r="N15" s="10">
        <v>6</v>
      </c>
      <c r="O15" s="10">
        <v>0</v>
      </c>
      <c r="P15" s="10">
        <v>0</v>
      </c>
      <c r="Q15" s="10">
        <v>0</v>
      </c>
      <c r="R15" s="10">
        <v>0</v>
      </c>
      <c r="S15" s="10">
        <v>4</v>
      </c>
      <c r="T15" s="10">
        <v>7095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7563</v>
      </c>
    </row>
    <row r="16" spans="1:25" s="2" customFormat="1" x14ac:dyDescent="0.25">
      <c r="A16" s="9" t="s">
        <v>32</v>
      </c>
      <c r="B16" s="10">
        <v>0</v>
      </c>
      <c r="C16" s="10">
        <v>121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695</v>
      </c>
      <c r="U16" s="10">
        <v>0</v>
      </c>
      <c r="V16" s="10">
        <v>61</v>
      </c>
      <c r="W16" s="10">
        <v>0</v>
      </c>
      <c r="X16" s="10">
        <v>0</v>
      </c>
      <c r="Y16" s="11">
        <f t="shared" si="0"/>
        <v>877</v>
      </c>
    </row>
    <row r="17" spans="1:25" s="2" customFormat="1" x14ac:dyDescent="0.25">
      <c r="A17" s="9" t="s">
        <v>33</v>
      </c>
      <c r="B17" s="10">
        <v>699</v>
      </c>
      <c r="C17" s="10">
        <v>0</v>
      </c>
      <c r="D17" s="10">
        <v>1726</v>
      </c>
      <c r="E17" s="10">
        <v>0</v>
      </c>
      <c r="F17" s="10">
        <v>0</v>
      </c>
      <c r="G17" s="10">
        <v>0</v>
      </c>
      <c r="H17" s="10">
        <v>53</v>
      </c>
      <c r="I17" s="10">
        <v>116</v>
      </c>
      <c r="J17" s="10">
        <v>42</v>
      </c>
      <c r="K17" s="10">
        <v>19535</v>
      </c>
      <c r="L17" s="10">
        <v>0</v>
      </c>
      <c r="M17" s="10">
        <v>0</v>
      </c>
      <c r="N17" s="10">
        <v>118</v>
      </c>
      <c r="O17" s="10">
        <v>0</v>
      </c>
      <c r="P17" s="10">
        <v>0</v>
      </c>
      <c r="Q17" s="10">
        <v>0</v>
      </c>
      <c r="R17" s="10">
        <v>0</v>
      </c>
      <c r="S17" s="10">
        <v>389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22678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27424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27424</v>
      </c>
    </row>
    <row r="19" spans="1:25" s="2" customFormat="1" x14ac:dyDescent="0.25">
      <c r="A19" s="9" t="s">
        <v>35</v>
      </c>
      <c r="B19" s="10">
        <v>2</v>
      </c>
      <c r="C19" s="10">
        <v>0</v>
      </c>
      <c r="D19" s="10">
        <v>274</v>
      </c>
      <c r="E19" s="10">
        <v>0</v>
      </c>
      <c r="F19" s="10">
        <v>0</v>
      </c>
      <c r="G19" s="10">
        <v>0</v>
      </c>
      <c r="H19" s="10">
        <v>0</v>
      </c>
      <c r="I19" s="10">
        <v>202</v>
      </c>
      <c r="J19" s="10">
        <v>1460</v>
      </c>
      <c r="K19" s="10">
        <v>100</v>
      </c>
      <c r="L19" s="10">
        <v>0</v>
      </c>
      <c r="M19" s="10">
        <v>0</v>
      </c>
      <c r="N19" s="10">
        <v>28</v>
      </c>
      <c r="O19" s="10">
        <v>2696</v>
      </c>
      <c r="P19" s="10">
        <v>0</v>
      </c>
      <c r="Q19" s="10">
        <v>0</v>
      </c>
      <c r="R19" s="10">
        <v>0</v>
      </c>
      <c r="S19" s="10">
        <v>30</v>
      </c>
      <c r="T19" s="10">
        <v>39384</v>
      </c>
      <c r="U19" s="10">
        <v>0</v>
      </c>
      <c r="V19" s="10">
        <v>772</v>
      </c>
      <c r="W19" s="10">
        <v>0</v>
      </c>
      <c r="X19" s="10">
        <v>0</v>
      </c>
      <c r="Y19" s="11">
        <f t="shared" si="0"/>
        <v>44948</v>
      </c>
    </row>
    <row r="20" spans="1:25" s="2" customFormat="1" x14ac:dyDescent="0.25">
      <c r="A20" s="9" t="s">
        <v>36</v>
      </c>
      <c r="B20" s="10">
        <v>16</v>
      </c>
      <c r="C20" s="10">
        <v>0</v>
      </c>
      <c r="D20" s="10">
        <v>104</v>
      </c>
      <c r="E20" s="10">
        <v>0</v>
      </c>
      <c r="F20" s="10">
        <v>0</v>
      </c>
      <c r="G20" s="10">
        <v>0</v>
      </c>
      <c r="H20" s="10">
        <v>0</v>
      </c>
      <c r="I20" s="10">
        <v>114</v>
      </c>
      <c r="J20" s="10">
        <v>12</v>
      </c>
      <c r="K20" s="10">
        <v>44</v>
      </c>
      <c r="L20" s="10">
        <v>0</v>
      </c>
      <c r="M20" s="10">
        <v>0</v>
      </c>
      <c r="N20" s="10">
        <v>1</v>
      </c>
      <c r="O20" s="10">
        <v>0</v>
      </c>
      <c r="P20" s="10">
        <v>0</v>
      </c>
      <c r="Q20" s="10">
        <v>0</v>
      </c>
      <c r="R20" s="10">
        <v>0</v>
      </c>
      <c r="S20" s="10">
        <v>52</v>
      </c>
      <c r="T20" s="10">
        <v>591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934</v>
      </c>
    </row>
    <row r="21" spans="1:25" s="2" customFormat="1" x14ac:dyDescent="0.25">
      <c r="A21" s="9" t="s">
        <v>37</v>
      </c>
      <c r="B21" s="10">
        <v>6478</v>
      </c>
      <c r="C21" s="10">
        <v>25</v>
      </c>
      <c r="D21" s="10">
        <v>799</v>
      </c>
      <c r="E21" s="10">
        <v>0</v>
      </c>
      <c r="F21" s="10">
        <v>0</v>
      </c>
      <c r="G21" s="10">
        <v>0</v>
      </c>
      <c r="H21" s="10">
        <v>0</v>
      </c>
      <c r="I21" s="10">
        <v>12479</v>
      </c>
      <c r="J21" s="10">
        <v>0</v>
      </c>
      <c r="K21" s="10">
        <v>677</v>
      </c>
      <c r="L21" s="10">
        <v>0</v>
      </c>
      <c r="M21" s="10">
        <v>0</v>
      </c>
      <c r="N21" s="10">
        <v>0</v>
      </c>
      <c r="O21" s="10">
        <v>3510</v>
      </c>
      <c r="P21" s="10">
        <v>0</v>
      </c>
      <c r="Q21" s="10">
        <v>0</v>
      </c>
      <c r="R21" s="10">
        <v>0</v>
      </c>
      <c r="S21" s="10">
        <v>295</v>
      </c>
      <c r="T21" s="10">
        <v>25522</v>
      </c>
      <c r="U21" s="10">
        <v>0</v>
      </c>
      <c r="V21" s="10">
        <v>242</v>
      </c>
      <c r="W21" s="10">
        <v>0</v>
      </c>
      <c r="X21" s="10">
        <v>0</v>
      </c>
      <c r="Y21" s="11">
        <f t="shared" si="0"/>
        <v>50027</v>
      </c>
    </row>
    <row r="22" spans="1:25" s="2" customFormat="1" x14ac:dyDescent="0.25">
      <c r="A22" s="9" t="s">
        <v>38</v>
      </c>
      <c r="B22" s="10">
        <v>6932</v>
      </c>
      <c r="C22" s="10">
        <v>1466</v>
      </c>
      <c r="D22" s="10">
        <v>5401</v>
      </c>
      <c r="E22" s="10">
        <v>0</v>
      </c>
      <c r="F22" s="10">
        <v>0</v>
      </c>
      <c r="G22" s="10">
        <v>0</v>
      </c>
      <c r="H22" s="10">
        <v>676</v>
      </c>
      <c r="I22" s="10">
        <v>4586</v>
      </c>
      <c r="J22" s="10">
        <v>5942</v>
      </c>
      <c r="K22" s="10">
        <v>23350</v>
      </c>
      <c r="L22" s="10">
        <v>7</v>
      </c>
      <c r="M22" s="10">
        <v>2</v>
      </c>
      <c r="N22" s="10">
        <v>1227</v>
      </c>
      <c r="O22" s="10">
        <v>0</v>
      </c>
      <c r="P22" s="10">
        <v>0</v>
      </c>
      <c r="Q22" s="10">
        <v>88</v>
      </c>
      <c r="R22" s="10">
        <v>0</v>
      </c>
      <c r="S22" s="10">
        <v>798</v>
      </c>
      <c r="T22" s="10">
        <v>1362</v>
      </c>
      <c r="U22" s="10">
        <v>0</v>
      </c>
      <c r="V22" s="10">
        <v>394</v>
      </c>
      <c r="W22" s="10">
        <v>0</v>
      </c>
      <c r="X22" s="10">
        <v>0</v>
      </c>
      <c r="Y22" s="11">
        <f t="shared" si="0"/>
        <v>52231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11040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11040</v>
      </c>
    </row>
    <row r="24" spans="1:25" s="2" customFormat="1" x14ac:dyDescent="0.25">
      <c r="A24" s="9" t="s">
        <v>40</v>
      </c>
      <c r="B24" s="10">
        <v>146</v>
      </c>
      <c r="C24" s="10">
        <v>0</v>
      </c>
      <c r="D24" s="10">
        <v>884</v>
      </c>
      <c r="E24" s="10">
        <v>0</v>
      </c>
      <c r="F24" s="10">
        <v>0</v>
      </c>
      <c r="G24" s="10">
        <v>0</v>
      </c>
      <c r="H24" s="10">
        <v>65</v>
      </c>
      <c r="I24" s="10">
        <v>349</v>
      </c>
      <c r="J24" s="10">
        <v>16</v>
      </c>
      <c r="K24" s="10">
        <v>3841</v>
      </c>
      <c r="L24" s="10">
        <v>0</v>
      </c>
      <c r="M24" s="10">
        <v>0</v>
      </c>
      <c r="N24" s="10">
        <v>52</v>
      </c>
      <c r="O24" s="10">
        <v>0</v>
      </c>
      <c r="P24" s="10">
        <v>0</v>
      </c>
      <c r="Q24" s="10">
        <v>0</v>
      </c>
      <c r="R24" s="10">
        <v>0</v>
      </c>
      <c r="S24" s="10">
        <v>209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5562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1122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1122</v>
      </c>
    </row>
    <row r="34" spans="1:25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0</v>
      </c>
    </row>
    <row r="35" spans="1:25" s="2" customFormat="1" x14ac:dyDescent="0.25">
      <c r="A35" s="12" t="s">
        <v>75</v>
      </c>
      <c r="B35" s="13">
        <f t="shared" ref="B35:Y35" si="1">SUM(B5:B34)</f>
        <v>75078</v>
      </c>
      <c r="C35" s="13">
        <f t="shared" si="1"/>
        <v>86615</v>
      </c>
      <c r="D35" s="13">
        <f t="shared" si="1"/>
        <v>28153</v>
      </c>
      <c r="E35" s="13">
        <f t="shared" si="1"/>
        <v>0</v>
      </c>
      <c r="F35" s="13">
        <f t="shared" si="1"/>
        <v>0</v>
      </c>
      <c r="G35" s="13">
        <f t="shared" si="1"/>
        <v>0</v>
      </c>
      <c r="H35" s="13">
        <f t="shared" si="1"/>
        <v>4283</v>
      </c>
      <c r="I35" s="13">
        <f t="shared" si="1"/>
        <v>59201</v>
      </c>
      <c r="J35" s="13">
        <f t="shared" si="1"/>
        <v>79828</v>
      </c>
      <c r="K35" s="13">
        <f t="shared" si="1"/>
        <v>101374</v>
      </c>
      <c r="L35" s="13">
        <f t="shared" si="1"/>
        <v>7</v>
      </c>
      <c r="M35" s="13">
        <f t="shared" si="1"/>
        <v>2</v>
      </c>
      <c r="N35" s="13">
        <f t="shared" si="1"/>
        <v>13555</v>
      </c>
      <c r="O35" s="13">
        <f t="shared" si="1"/>
        <v>36568</v>
      </c>
      <c r="P35" s="13">
        <f t="shared" si="1"/>
        <v>62</v>
      </c>
      <c r="Q35" s="13">
        <f t="shared" si="1"/>
        <v>3680</v>
      </c>
      <c r="R35" s="13">
        <f t="shared" si="1"/>
        <v>0</v>
      </c>
      <c r="S35" s="13">
        <f t="shared" si="1"/>
        <v>4936</v>
      </c>
      <c r="T35" s="13">
        <f t="shared" si="1"/>
        <v>204795</v>
      </c>
      <c r="U35" s="13">
        <f t="shared" si="1"/>
        <v>0</v>
      </c>
      <c r="V35" s="13">
        <f t="shared" si="1"/>
        <v>48080</v>
      </c>
      <c r="W35" s="13">
        <f t="shared" si="1"/>
        <v>0</v>
      </c>
      <c r="X35" s="13">
        <f t="shared" si="1"/>
        <v>0</v>
      </c>
      <c r="Y35" s="14">
        <f t="shared" si="1"/>
        <v>746217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2026-05-28T07:30:58Z</dcterms:modified>
</cp:coreProperties>
</file>